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ilviana\Documents\tele-trabalho\"/>
    </mc:Choice>
  </mc:AlternateContent>
  <bookViews>
    <workbookView xWindow="0" yWindow="0" windowWidth="20490" windowHeight="7620"/>
  </bookViews>
  <sheets>
    <sheet name="lista-processos-covid" sheetId="1" r:id="rId1"/>
    <sheet name="0500005 000004 2020" sheetId="6" r:id="rId2"/>
    <sheet name="0500005 000004 2020 - detalha" sheetId="7" r:id="rId3"/>
    <sheet name="0500005 000004 2020 -empenho" sheetId="5" r:id="rId4"/>
    <sheet name="1501561 000028 2020" sheetId="2" r:id="rId5"/>
    <sheet name="1501561 000028 2020-detalh" sheetId="3" r:id="rId6"/>
    <sheet name="1501561 000028 2020 empenho" sheetId="4" r:id="rId7"/>
  </sheets>
  <definedNames>
    <definedName name="_xlnm._FilterDatabase" localSheetId="0" hidden="1">'lista-processos-covid'!$C$1:$C$157</definedName>
  </definedNames>
  <calcPr calcId="162913"/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3" i="1"/>
</calcChain>
</file>

<file path=xl/sharedStrings.xml><?xml version="1.0" encoding="utf-8"?>
<sst xmlns="http://schemas.openxmlformats.org/spreadsheetml/2006/main" count="936" uniqueCount="287">
  <si>
    <t>Número Processo Compra SIAD</t>
  </si>
  <si>
    <t>Programa - Código</t>
  </si>
  <si>
    <t>Programa - Descrição</t>
  </si>
  <si>
    <t>ENFRENTAMENTO DOS EFEITOS DA PANDEMIA DE COVID-19</t>
  </si>
  <si>
    <t>0250073 000001/2020</t>
  </si>
  <si>
    <t>0250073 000003/2020</t>
  </si>
  <si>
    <t>0250073 000004/2020</t>
  </si>
  <si>
    <t>0250073 000005/2020</t>
  </si>
  <si>
    <t>0250073 000006/2020</t>
  </si>
  <si>
    <t>0250073 000009/2020</t>
  </si>
  <si>
    <t>0250073 000015/2020</t>
  </si>
  <si>
    <t>0500005 000004/2020</t>
  </si>
  <si>
    <t>0500005 000107/2017</t>
  </si>
  <si>
    <t>0500005 000110/2019</t>
  </si>
  <si>
    <t>0500005 000116/2019</t>
  </si>
  <si>
    <t>0500005 000130/2019</t>
  </si>
  <si>
    <t>0501044 000002/2016</t>
  </si>
  <si>
    <t>0509025 000010/2015</t>
  </si>
  <si>
    <t>0509025 000301/2020</t>
  </si>
  <si>
    <t>0509025 000302/2020</t>
  </si>
  <si>
    <t>0509025 000303/2020</t>
  </si>
  <si>
    <t>0509025 000304/2020</t>
  </si>
  <si>
    <t>0509025 000305/2020</t>
  </si>
  <si>
    <t>0509025 000306/2020</t>
  </si>
  <si>
    <t>0509025 000307/2020</t>
  </si>
  <si>
    <t>0509025 000308/2020</t>
  </si>
  <si>
    <t>0509025 000309/2020</t>
  </si>
  <si>
    <t>0509025 000310/2020</t>
  </si>
  <si>
    <t>0509025 000311/2020</t>
  </si>
  <si>
    <t>0509025 000312/2020</t>
  </si>
  <si>
    <t>0509025 000315/2020</t>
  </si>
  <si>
    <t>0509025 000316/2020</t>
  </si>
  <si>
    <t>0509025 000317/2020</t>
  </si>
  <si>
    <t>0509025 000318/2020</t>
  </si>
  <si>
    <t>0509025 000319/2020</t>
  </si>
  <si>
    <t>0509025 000321/2020</t>
  </si>
  <si>
    <t>0509025 000343/2020</t>
  </si>
  <si>
    <t>0509025 000349/2020</t>
  </si>
  <si>
    <t>0509025 000350/2020</t>
  </si>
  <si>
    <t>0509025 000351/2020</t>
  </si>
  <si>
    <t>0509025 000352/2020</t>
  </si>
  <si>
    <t>0509025 000353/2020</t>
  </si>
  <si>
    <t>0509025 000354/2020</t>
  </si>
  <si>
    <t>0509025 000355/2020</t>
  </si>
  <si>
    <t>0509025 000357/2020</t>
  </si>
  <si>
    <t>0509025 000359/2020</t>
  </si>
  <si>
    <t>0509025 000363/2020</t>
  </si>
  <si>
    <t>0509025 000364/2020</t>
  </si>
  <si>
    <t>0509025 000365/2020</t>
  </si>
  <si>
    <t>0509025 000366/2020</t>
  </si>
  <si>
    <t>0509025 000367/2020</t>
  </si>
  <si>
    <t>0509025 000368/2020</t>
  </si>
  <si>
    <t>0509025 000369/2020</t>
  </si>
  <si>
    <t>0509025 000370/2020</t>
  </si>
  <si>
    <t>0509025 000371/2020</t>
  </si>
  <si>
    <t>0509025 000372/2020</t>
  </si>
  <si>
    <t>0509025 000373/2020</t>
  </si>
  <si>
    <t>0509025 000374/2020</t>
  </si>
  <si>
    <t>0509025 000375/2020</t>
  </si>
  <si>
    <t>0509025 000376/2020</t>
  </si>
  <si>
    <t>0509025 000378/2020</t>
  </si>
  <si>
    <t>0509025 000379/2020</t>
  </si>
  <si>
    <t>0509025 000380/2020</t>
  </si>
  <si>
    <t>0509025 000381/2020</t>
  </si>
  <si>
    <t>0510037 000122/2020</t>
  </si>
  <si>
    <t>0510037 000125/2020</t>
  </si>
  <si>
    <t>0510037 000127/2020</t>
  </si>
  <si>
    <t>0510037 000133/2020</t>
  </si>
  <si>
    <t>0510037 000136/2020</t>
  </si>
  <si>
    <t>0510037 000138/2020</t>
  </si>
  <si>
    <t>0510037 000150/2020</t>
  </si>
  <si>
    <t>0510037 000152/2020</t>
  </si>
  <si>
    <t>0510037 000153/2020</t>
  </si>
  <si>
    <t>0510037 000164/2020</t>
  </si>
  <si>
    <t>0510037 000174/2020</t>
  </si>
  <si>
    <t>0510037 000192/2020</t>
  </si>
  <si>
    <t>0510037 000225/2020</t>
  </si>
  <si>
    <t>0510037 000228/2020</t>
  </si>
  <si>
    <t>0510037 000524/2019</t>
  </si>
  <si>
    <t>0510037 000525/2019</t>
  </si>
  <si>
    <t>0510037 000583/2019</t>
  </si>
  <si>
    <t>0513007 000050/2017</t>
  </si>
  <si>
    <t>0513007 000051/2017</t>
  </si>
  <si>
    <t>0513007 000063/2020</t>
  </si>
  <si>
    <t>0513007 000067/2020</t>
  </si>
  <si>
    <t>0513007 000069/2020</t>
  </si>
  <si>
    <t>0513007 000071/2020</t>
  </si>
  <si>
    <t>0513007 000073/2020</t>
  </si>
  <si>
    <t>0517048 000047/2020</t>
  </si>
  <si>
    <t>0518005 000037/2020</t>
  </si>
  <si>
    <t>0518005 000047/2020</t>
  </si>
  <si>
    <t>0518005 000048/2020</t>
  </si>
  <si>
    <t>0518005 000050/2020</t>
  </si>
  <si>
    <t>0518005 000057/2020</t>
  </si>
  <si>
    <t>0519031 000155/2020</t>
  </si>
  <si>
    <t>0519031 000156/2020</t>
  </si>
  <si>
    <t>0519031 000158/2020</t>
  </si>
  <si>
    <t>0519031 000160/2020</t>
  </si>
  <si>
    <t>0519031 000163/2020</t>
  </si>
  <si>
    <t>0525005 000049/2020</t>
  </si>
  <si>
    <t>0525005 000053/2020</t>
  </si>
  <si>
    <t>0525005 000055/2020</t>
  </si>
  <si>
    <t>0525005 000057/2020</t>
  </si>
  <si>
    <t>0525005 000060/2020</t>
  </si>
  <si>
    <t>0525005 000062/2020</t>
  </si>
  <si>
    <t>0525005 000069/2020</t>
  </si>
  <si>
    <t>0525005 000078/2020</t>
  </si>
  <si>
    <t>0525005 000085/2020</t>
  </si>
  <si>
    <t>1250084 000010/2020</t>
  </si>
  <si>
    <t>1401189 000001/2017</t>
  </si>
  <si>
    <t>1401269 000001/2020</t>
  </si>
  <si>
    <t>1401269 000017/2020</t>
  </si>
  <si>
    <t>1401269 000018/2020</t>
  </si>
  <si>
    <t>1401269 000020/2020</t>
  </si>
  <si>
    <t>1401269 000022/2020</t>
  </si>
  <si>
    <t>1401269 000023/2020</t>
  </si>
  <si>
    <t>1401269 000024/2020</t>
  </si>
  <si>
    <t>1401269 000029/2020</t>
  </si>
  <si>
    <t>1401269 000053/2019</t>
  </si>
  <si>
    <t>1401282 000007/2016</t>
  </si>
  <si>
    <t>1401308 000001/2016</t>
  </si>
  <si>
    <t>1401308 000002/2017</t>
  </si>
  <si>
    <t>1401363 000028/2015</t>
  </si>
  <si>
    <t>1401408 000002/2020</t>
  </si>
  <si>
    <t>1401806 000001/2019</t>
  </si>
  <si>
    <t>1401806 000004/2020</t>
  </si>
  <si>
    <t>1401915 000003/2018</t>
  </si>
  <si>
    <t>1501561 000015/2020</t>
  </si>
  <si>
    <t>1501561 000017/2020</t>
  </si>
  <si>
    <t>1501561 000019/2020</t>
  </si>
  <si>
    <t>1501561 000021/2020</t>
  </si>
  <si>
    <t>1501561 000022/2020</t>
  </si>
  <si>
    <t>1501561 000023/2020</t>
  </si>
  <si>
    <t>1501561 000027/2020</t>
  </si>
  <si>
    <t>1501561 000028/2020</t>
  </si>
  <si>
    <t>1501561 000029/2020</t>
  </si>
  <si>
    <t>1501561 000031/2020</t>
  </si>
  <si>
    <t>1501561 000032/2020</t>
  </si>
  <si>
    <t>2012008 000693/2020</t>
  </si>
  <si>
    <t>2012008 000706/2020</t>
  </si>
  <si>
    <t>2012008 000720/2020</t>
  </si>
  <si>
    <t>2012008 000779/2020</t>
  </si>
  <si>
    <t>2012015 000041/2020</t>
  </si>
  <si>
    <t>2121022 000021/2020</t>
  </si>
  <si>
    <t>2261032 000112/2020</t>
  </si>
  <si>
    <t>2311021 000022/2020</t>
  </si>
  <si>
    <t>2311076 000080/2019</t>
  </si>
  <si>
    <t>2311076 000134/2020</t>
  </si>
  <si>
    <t>2311076 000197/2020</t>
  </si>
  <si>
    <t>2311076 000211/2020</t>
  </si>
  <si>
    <t>2311076 000212/2020</t>
  </si>
  <si>
    <t>2311076 000213/2020</t>
  </si>
  <si>
    <t>2311076 000214/2020</t>
  </si>
  <si>
    <t>2311076 000217/2020</t>
  </si>
  <si>
    <t>2311076 000249/2020</t>
  </si>
  <si>
    <t>2311076 000251/2020</t>
  </si>
  <si>
    <t>2311076 000261/2019</t>
  </si>
  <si>
    <t>2320310 000127/2020</t>
  </si>
  <si>
    <t>2320310 000154/2020</t>
  </si>
  <si>
    <t>Número Processo -  Formatado</t>
  </si>
  <si>
    <t>Data Criação Processo</t>
  </si>
  <si>
    <t>Objeto Processo</t>
  </si>
  <si>
    <t>Código Órgão/Entidade Pedido</t>
  </si>
  <si>
    <t>Nome Órgão/Entidade Pedido</t>
  </si>
  <si>
    <t>Situação Processo</t>
  </si>
  <si>
    <t>Procedimento Contratação - Detalhamento 1</t>
  </si>
  <si>
    <t>Número Contrato</t>
  </si>
  <si>
    <t>Código Órgão/Entidade Compra</t>
  </si>
  <si>
    <t>Nome Órgão/Entidade Compra</t>
  </si>
  <si>
    <t>Data Publicação Contrato</t>
  </si>
  <si>
    <t>Data Início Vigência Contrato</t>
  </si>
  <si>
    <t>Data Limite Vigência Contrato</t>
  </si>
  <si>
    <t>Data Término Vigência Contrato</t>
  </si>
  <si>
    <t>CNPJ/CPF Fornecedor - Numérico</t>
  </si>
  <si>
    <t>Nome Empresarial/Nome Fornecedor</t>
  </si>
  <si>
    <t>Valor Total Homologado</t>
  </si>
  <si>
    <t>Valor Total Referência Item Processo</t>
  </si>
  <si>
    <t>Aquisição de ventiladores respiratórios em atendimento a demanda da pandemia do COVID-19, no Estado de Minas Gerais.</t>
  </si>
  <si>
    <t>SECRETARIA DE ESTADO DA SAUDE</t>
  </si>
  <si>
    <t>Concluído</t>
  </si>
  <si>
    <t>Dispensa de Licitação</t>
  </si>
  <si>
    <t>SECRETARIA DE ESTADO DE PLANEJAMENTO E GESTAO</t>
  </si>
  <si>
    <t>KTK INDUSTRIA, IMPORTACAO, EXPORTACAO E COMERCIO DE EQUIPAMENTOS HOSPITALARES LTDA</t>
  </si>
  <si>
    <t>dados-processo</t>
  </si>
  <si>
    <t>Nome Unidade Orçamentária</t>
  </si>
  <si>
    <t>Código Elemento Item Despesa</t>
  </si>
  <si>
    <t>Nome Elemento Item Despesa</t>
  </si>
  <si>
    <t>Natureza da despesa</t>
  </si>
  <si>
    <t>Critério Julgamento</t>
  </si>
  <si>
    <t>Tipo Licitação</t>
  </si>
  <si>
    <t>Cidade Entrega Item</t>
  </si>
  <si>
    <t>CNPJ/CPF Fornecedor - Formatado</t>
  </si>
  <si>
    <t>Grupo Material/Serviço</t>
  </si>
  <si>
    <t>Classe Material/Serviço</t>
  </si>
  <si>
    <t>Material/Serviço</t>
  </si>
  <si>
    <t>Item Material/Serviço</t>
  </si>
  <si>
    <t>Data Homologação Item Processo</t>
  </si>
  <si>
    <t>Descrição Linha Fornecimento</t>
  </si>
  <si>
    <t>Unidade Fornecimento/Aquisição</t>
  </si>
  <si>
    <t>Quantidade Homologada</t>
  </si>
  <si>
    <t>Valor Unitário Referência Item Processo</t>
  </si>
  <si>
    <t>Valor Unitário Homologado Item Processo</t>
  </si>
  <si>
    <t>FUNDO ESTADUAL DE SAUDE</t>
  </si>
  <si>
    <t>EQUIPAMENTOS HOSPITALARES, ODONTOLOGICOS E DE LABORATORIO</t>
  </si>
  <si>
    <t>MATERIAL PERMANENTE</t>
  </si>
  <si>
    <t>Por preço global</t>
  </si>
  <si>
    <t>Menor Preço</t>
  </si>
  <si>
    <t xml:space="preserve">Contagem                                </t>
  </si>
  <si>
    <t>61.489.381/0001-09</t>
  </si>
  <si>
    <t>MATERIAIS E EQUIPAMENTOS PARA USOS MEDICOS, ODONTOLOGICOS  E VETERINARIOS</t>
  </si>
  <si>
    <t>EQUIPAMENTOS, APARELHOS E UTENSILIOS MEDICOS-HOSPITALARES</t>
  </si>
  <si>
    <t>VENTILADOR PULMONAR -</t>
  </si>
  <si>
    <t>VENTILADOR PULMONAR - TIPO: MICROPROCESSADO, ELETRONICO;</t>
  </si>
  <si>
    <t>EQUIPAMENTO MEDICO-HOSPITALAR, COMPONENTES E ACESSORIOS</t>
  </si>
  <si>
    <t>1 UNIDADE</t>
  </si>
  <si>
    <t>VENTILADOR PULMONAR - TIPO: MICROPROCESSADO; TRANSPORTE;</t>
  </si>
  <si>
    <t>Número Empenho</t>
  </si>
  <si>
    <t>Data Registro Doc Empenho</t>
  </si>
  <si>
    <t>Data Reforço/Anulação</t>
  </si>
  <si>
    <t>CNPJ_CPF Credor - Formatado</t>
  </si>
  <si>
    <t>Categoria Econômica Despesa -Código</t>
  </si>
  <si>
    <t>Elemento Despesa - Código</t>
  </si>
  <si>
    <t>Elemento Despesa - Descrição</t>
  </si>
  <si>
    <t>Elemento Item Despesa - Código</t>
  </si>
  <si>
    <t>Elemento Item Despesa - Descrição</t>
  </si>
  <si>
    <t>Fonte Recurso - Código</t>
  </si>
  <si>
    <t>Fonte Recurso - Descrição</t>
  </si>
  <si>
    <t>Função - Código</t>
  </si>
  <si>
    <t>Funcional Programática</t>
  </si>
  <si>
    <t>GMIFP - Formatado</t>
  </si>
  <si>
    <t>Item Despesa - Código</t>
  </si>
  <si>
    <t>Item Despesa - Descrição</t>
  </si>
  <si>
    <t>Natureza Despesa - Código</t>
  </si>
  <si>
    <t>Valor Inicial Empenho</t>
  </si>
  <si>
    <t>Valor Reforço Empenho</t>
  </si>
  <si>
    <t>Valor Anulação Empenho</t>
  </si>
  <si>
    <t>EQUIPAMENTOS E MATERIAL PERMANENTE</t>
  </si>
  <si>
    <t>RECURSOS RECEBIDOS POR DANOS ADVINDOS DE DESASTRES SOCIOAMBIENTAIS</t>
  </si>
  <si>
    <t>1030502610080001</t>
  </si>
  <si>
    <t>4.90.0.95.1</t>
  </si>
  <si>
    <t>BO -22052020</t>
  </si>
  <si>
    <t>Portal 22052020</t>
  </si>
  <si>
    <t>Comparativo</t>
  </si>
  <si>
    <t>Número do Processo de Compra </t>
  </si>
  <si>
    <t>ATENCAO HOSPITALAR ESPECIALIZADA</t>
  </si>
  <si>
    <t>MATERIAIS DE LABORATORIO E PRODUTOS QUIMICOS EM GERAL</t>
  </si>
  <si>
    <t>3.90.0.10.1</t>
  </si>
  <si>
    <t>1030204541740001</t>
  </si>
  <si>
    <t>RECURSOS ORDINARIOS</t>
  </si>
  <si>
    <t>MATERIAL DE CONSUMO</t>
  </si>
  <si>
    <t>22.307.771/0001-69</t>
  </si>
  <si>
    <t>1030204541770001</t>
  </si>
  <si>
    <t>1030204541780001</t>
  </si>
  <si>
    <t>1030202610070001</t>
  </si>
  <si>
    <t xml:space="preserve"> Aquisição de Reagentes para equipamentos da marca Radiometer, modelo ABL5.</t>
  </si>
  <si>
    <t>FUNDACAO HOSPITALAR DO ESTADO DE MINAS GERAIS</t>
  </si>
  <si>
    <t>Inexigibilidade</t>
  </si>
  <si>
    <t>MICROMINAS EIRELI - EPP</t>
  </si>
  <si>
    <t>MATERIAL CONSUMO</t>
  </si>
  <si>
    <t>Por item</t>
  </si>
  <si>
    <t xml:space="preserve">Belo Horizonte                          </t>
  </si>
  <si>
    <t>EQUIPAMENTOS DE LABORATORIO E INSTRUMENTOS DE MEDICAO</t>
  </si>
  <si>
    <t>PECAS E COMPONENTES PARA EQUIPAMENTOS DE LABORATORIO</t>
  </si>
  <si>
    <t>PAPEL TERMOSSENSIVEL PARA IMPRESSORA TERMICA -</t>
  </si>
  <si>
    <t>PAPEL TERMOSSENSIVEL PARA IMPRESSORA TERMICA - APRESENTACAO: BOBINA DE 30 METROS; DIMENSOES: 58MM; APLICACAO: IMPRESSORA ANALISADOR ELETROLITOS E GASOMETRIA;</t>
  </si>
  <si>
    <t>EQUIPAMENTOS E ARTIGOS DE LABORATORIO, COMPONENTES E ACESSORIOS</t>
  </si>
  <si>
    <t>SUBSTANCIAS E PRODUTOS QUIMICOS</t>
  </si>
  <si>
    <t>GASES: COMPRIMIDOS E LIQUIFEITOS</t>
  </si>
  <si>
    <t>MISTURAS ESPECIAIS -</t>
  </si>
  <si>
    <t>MISTURAS ESPECIAIS - APRESENTACAO: CILINDRO DE 0,47M3; COMPOSICAO: CO2 + O2 + N2 BALANCO; FINALIDADE: ANALISADORES DE GASOMETRIA;</t>
  </si>
  <si>
    <t>COMBUSTIVEIS, LUBRIFICANTES E DERIVADOS</t>
  </si>
  <si>
    <t>REAGENTES QUIMICOS</t>
  </si>
  <si>
    <t>KIT DE CONTROLE QUALIDADE PARA ANALISADOR -</t>
  </si>
  <si>
    <t>KIT DE CONTROLE QUALIDADE PARA ANALISADOR - EQUIPAMENTO: GASOMETRO RADIOMETER/ABL-5/EML-100; TIPO: PH, PCO2, PO2, CTHB, SO2, FO2HB, FCOHB,FMETHB,FHBF; FINALIDADE: CONTROLE INTERNO DE QUALIDADE;</t>
  </si>
  <si>
    <t>REAGENTES E PRODUTOS QUIMICOS</t>
  </si>
  <si>
    <t>KIT 3 UNIDADE</t>
  </si>
  <si>
    <t>SOLUCAO DE CALIBRACAO -</t>
  </si>
  <si>
    <t>SOLUCAO DE CALIBRACAO - IDENTIFICACAO: SOLUCAO PH 6,841 - REFERENCIA 943-839, COD. S1555; EQUIPAMENTO: ANALISADOR DE GASOMETRIA; MARCA/MODELO: RADIOMETER/ABL5;</t>
  </si>
  <si>
    <t>SOLUCAO DE CALIBRACAO - IDENTIFICACAO: SOLUCAO PH 7,383 - REFERENCIA 943-837, COD. S1545; EQUIPAMENTO: ANALISADOR DE GASOMETRIA; MARCA/MODELO: RADIOMETER/ABL5;</t>
  </si>
  <si>
    <t>SOLUCAO LIMPEZA ANALISADOR -</t>
  </si>
  <si>
    <t>SOLUCAO LIMPEZA ANALISADOR - IDENTIFICACAO: LIMPEZA TUBOS APOS CALIBRACAO 943-696, COD.S5332; EQUIPAMENTO: ANALISADOR ELETROLITOS/GASOMETRIA; MARCA/MODELO: RADIOMETER/ABL5;</t>
  </si>
  <si>
    <t>SOLUCAO REMOVEDORA DE PROTEINAS -</t>
  </si>
  <si>
    <t>SOLUCAO REMOVEDORA DE PROTEINAS - FINALIDADE: LIMPEZA REMOCAO PROTEINA DOS TUBOS DO EQUIPAMENTO; EQUIPAMENTO: ANALISADOR GASOMETRIA/ABL505/ABL5; MARCA/MODELO: ABL505/ABL5; REFERENCIA: 943906/COD.S5362;</t>
  </si>
  <si>
    <t>SOLUCAO RINSE -</t>
  </si>
  <si>
    <t>SOLUCAO RINSE - FINALIDADE: LIMPEZA INTERNA EQUIPAMENTO APOS ANALISE DO SANGUE; MARCA/MODELO EQUIPAMENTO: RADIOMETER/ABL5; REFERENCIA: 944071, CODIGO S4930;</t>
  </si>
  <si>
    <t>Link</t>
  </si>
  <si>
    <t>DISPENSA DE LICITACAO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</si>
</sst>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d\/m\/yyyy"/>
    <numFmt numFmtId="165" formatCode="##,###,###,###,###,##0.00"/>
    <numFmt numFmtId="166" formatCode="###,###,##0.0000"/>
    <numFmt numFmtId="167" formatCode="##,###,###,###,###,##0.0000"/>
    <numFmt numFmtId="168" formatCode="#,###,###,###,##0.00"/>
  </numFmts>
  <fonts count="8" x14ac:knownFonts="1">
    <font>
      <sz val="10"/>
      <color rgb="FF000000"/>
      <name val="Arial"/>
    </font>
    <font>
      <sz val="9"/>
      <color rgb="FF333333"/>
      <name val="Arial"/>
    </font>
    <font>
      <sz val="9"/>
      <color rgb="FF333333"/>
      <name val="Arial"/>
      <family val="2"/>
    </font>
    <font>
      <sz val="10"/>
      <color rgb="FF000000"/>
      <name val="Arial"/>
      <family val="2"/>
    </font>
    <font>
      <u/>
      <sz val="16"/>
      <color rgb="FF333333"/>
      <name val="Arial"/>
      <family val="2"/>
    </font>
    <font>
      <sz val="8"/>
      <color rgb="FF333333"/>
      <name val="Arial"/>
      <family val="2"/>
    </font>
    <font>
      <u/>
      <sz val="8"/>
      <color rgb="FF333333"/>
      <name val="Arial"/>
      <family val="2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7F7F7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rgb="FFDDDDDD"/>
      </left>
      <right style="thin">
        <color rgb="FFDDDDDD"/>
      </right>
      <top style="thin">
        <color rgb="FFDDDDDD"/>
      </top>
      <bottom style="thin">
        <color rgb="FFDDDDDD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45">
    <xf numFmtId="0" fontId="0" fillId="0" borderId="0" xfId="0"/>
    <xf numFmtId="0" fontId="1" fillId="2" borderId="0" xfId="0" applyFont="1" applyFill="1" applyAlignment="1">
      <alignment horizontal="left"/>
    </xf>
    <xf numFmtId="49" fontId="1" fillId="3" borderId="1" xfId="0" applyNumberFormat="1" applyFont="1" applyFill="1" applyBorder="1" applyAlignment="1">
      <alignment horizontal="left"/>
    </xf>
    <xf numFmtId="49" fontId="1" fillId="2" borderId="1" xfId="0" applyNumberFormat="1" applyFont="1" applyFill="1" applyBorder="1" applyAlignment="1">
      <alignment horizontal="left"/>
    </xf>
    <xf numFmtId="1" fontId="1" fillId="2" borderId="1" xfId="0" applyNumberFormat="1" applyFont="1" applyFill="1" applyBorder="1" applyAlignment="1">
      <alignment horizontal="right"/>
    </xf>
    <xf numFmtId="14" fontId="1" fillId="2" borderId="1" xfId="0" applyNumberFormat="1" applyFont="1" applyFill="1" applyBorder="1" applyAlignment="1">
      <alignment horizontal="left"/>
    </xf>
    <xf numFmtId="165" fontId="1" fillId="2" borderId="1" xfId="0" applyNumberFormat="1" applyFont="1" applyFill="1" applyBorder="1" applyAlignment="1">
      <alignment horizontal="right"/>
    </xf>
    <xf numFmtId="166" fontId="1" fillId="2" borderId="1" xfId="0" applyNumberFormat="1" applyFont="1" applyFill="1" applyBorder="1" applyAlignment="1">
      <alignment horizontal="right"/>
    </xf>
    <xf numFmtId="167" fontId="1" fillId="2" borderId="1" xfId="0" applyNumberFormat="1" applyFont="1" applyFill="1" applyBorder="1" applyAlignment="1">
      <alignment horizontal="right"/>
    </xf>
    <xf numFmtId="168" fontId="1" fillId="2" borderId="1" xfId="0" applyNumberFormat="1" applyFont="1" applyFill="1" applyBorder="1" applyAlignment="1">
      <alignment horizontal="right"/>
    </xf>
    <xf numFmtId="0" fontId="1" fillId="4" borderId="0" xfId="0" applyFont="1" applyFill="1" applyAlignment="1">
      <alignment horizontal="center" vertical="center"/>
    </xf>
    <xf numFmtId="0" fontId="0" fillId="0" borderId="2" xfId="0" applyBorder="1"/>
    <xf numFmtId="0" fontId="1" fillId="2" borderId="2" xfId="0" applyFont="1" applyFill="1" applyBorder="1" applyAlignment="1">
      <alignment horizontal="left"/>
    </xf>
    <xf numFmtId="0" fontId="0" fillId="0" borderId="0" xfId="0" applyBorder="1"/>
    <xf numFmtId="0" fontId="1" fillId="2" borderId="0" xfId="0" applyFont="1" applyFill="1" applyBorder="1" applyAlignment="1">
      <alignment horizontal="left"/>
    </xf>
    <xf numFmtId="0" fontId="1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49" fontId="1" fillId="5" borderId="1" xfId="0" applyNumberFormat="1" applyFont="1" applyFill="1" applyBorder="1" applyAlignment="1">
      <alignment horizontal="left"/>
    </xf>
    <xf numFmtId="49" fontId="2" fillId="5" borderId="1" xfId="0" applyNumberFormat="1" applyFont="1" applyFill="1" applyBorder="1" applyAlignment="1">
      <alignment horizontal="left"/>
    </xf>
    <xf numFmtId="0" fontId="3" fillId="0" borderId="0" xfId="1"/>
    <xf numFmtId="0" fontId="2" fillId="2" borderId="0" xfId="1" applyFont="1" applyFill="1" applyAlignment="1">
      <alignment horizontal="left"/>
    </xf>
    <xf numFmtId="168" fontId="2" fillId="2" borderId="1" xfId="1" applyNumberFormat="1" applyFont="1" applyFill="1" applyBorder="1" applyAlignment="1">
      <alignment horizontal="right"/>
    </xf>
    <xf numFmtId="1" fontId="2" fillId="2" borderId="1" xfId="1" applyNumberFormat="1" applyFont="1" applyFill="1" applyBorder="1" applyAlignment="1">
      <alignment horizontal="right"/>
    </xf>
    <xf numFmtId="49" fontId="2" fillId="2" borderId="1" xfId="1" applyNumberFormat="1" applyFont="1" applyFill="1" applyBorder="1" applyAlignment="1">
      <alignment horizontal="left"/>
    </xf>
    <xf numFmtId="14" fontId="2" fillId="2" borderId="1" xfId="1" applyNumberFormat="1" applyFont="1" applyFill="1" applyBorder="1" applyAlignment="1">
      <alignment horizontal="left"/>
    </xf>
    <xf numFmtId="49" fontId="2" fillId="3" borderId="1" xfId="1" applyNumberFormat="1" applyFont="1" applyFill="1" applyBorder="1" applyAlignment="1">
      <alignment horizontal="left"/>
    </xf>
    <xf numFmtId="164" fontId="2" fillId="2" borderId="1" xfId="1" applyNumberFormat="1" applyFont="1" applyFill="1" applyBorder="1" applyAlignment="1">
      <alignment horizontal="left"/>
    </xf>
    <xf numFmtId="165" fontId="2" fillId="2" borderId="1" xfId="1" applyNumberFormat="1" applyFont="1" applyFill="1" applyBorder="1" applyAlignment="1">
      <alignment horizontal="right"/>
    </xf>
    <xf numFmtId="166" fontId="2" fillId="2" borderId="1" xfId="1" applyNumberFormat="1" applyFont="1" applyFill="1" applyBorder="1" applyAlignment="1">
      <alignment horizontal="right"/>
    </xf>
    <xf numFmtId="167" fontId="2" fillId="2" borderId="1" xfId="1" applyNumberFormat="1" applyFont="1" applyFill="1" applyBorder="1" applyAlignment="1">
      <alignment horizontal="right"/>
    </xf>
    <xf numFmtId="0" fontId="5" fillId="2" borderId="0" xfId="0" applyFont="1" applyFill="1" applyAlignment="1">
      <alignment horizontal="left"/>
    </xf>
    <xf numFmtId="49" fontId="6" fillId="2" borderId="0" xfId="0" applyNumberFormat="1" applyFont="1" applyFill="1" applyAlignment="1">
      <alignment horizontal="left" vertical="center"/>
    </xf>
    <xf numFmtId="49" fontId="5" fillId="3" borderId="1" xfId="0" applyNumberFormat="1" applyFont="1" applyFill="1" applyBorder="1" applyAlignment="1">
      <alignment horizontal="left" wrapText="1"/>
    </xf>
    <xf numFmtId="0" fontId="5" fillId="2" borderId="0" xfId="0" applyFont="1" applyFill="1" applyAlignment="1">
      <alignment horizontal="left" wrapText="1"/>
    </xf>
    <xf numFmtId="49" fontId="5" fillId="2" borderId="1" xfId="0" applyNumberFormat="1" applyFont="1" applyFill="1" applyBorder="1" applyAlignment="1">
      <alignment horizontal="left" wrapText="1"/>
    </xf>
    <xf numFmtId="14" fontId="5" fillId="2" borderId="1" xfId="0" applyNumberFormat="1" applyFont="1" applyFill="1" applyBorder="1" applyAlignment="1">
      <alignment horizontal="left" wrapText="1"/>
    </xf>
    <xf numFmtId="1" fontId="5" fillId="2" borderId="1" xfId="0" applyNumberFormat="1" applyFont="1" applyFill="1" applyBorder="1" applyAlignment="1">
      <alignment horizontal="right" wrapText="1"/>
    </xf>
    <xf numFmtId="164" fontId="5" fillId="2" borderId="1" xfId="0" applyNumberFormat="1" applyFont="1" applyFill="1" applyBorder="1" applyAlignment="1">
      <alignment horizontal="left" wrapText="1"/>
    </xf>
    <xf numFmtId="165" fontId="5" fillId="2" borderId="1" xfId="0" applyNumberFormat="1" applyFont="1" applyFill="1" applyBorder="1" applyAlignment="1">
      <alignment horizontal="right" wrapText="1"/>
    </xf>
    <xf numFmtId="0" fontId="7" fillId="0" borderId="0" xfId="0" applyFont="1" applyAlignment="1">
      <alignment wrapText="1"/>
    </xf>
    <xf numFmtId="14" fontId="7" fillId="0" borderId="0" xfId="0" applyNumberFormat="1" applyFont="1" applyAlignment="1">
      <alignment wrapText="1"/>
    </xf>
    <xf numFmtId="14" fontId="7" fillId="6" borderId="0" xfId="0" applyNumberFormat="1" applyFont="1" applyFill="1" applyAlignment="1">
      <alignment wrapText="1"/>
    </xf>
    <xf numFmtId="4" fontId="7" fillId="0" borderId="0" xfId="0" applyNumberFormat="1" applyFont="1" applyAlignment="1">
      <alignment wrapText="1"/>
    </xf>
    <xf numFmtId="0" fontId="7" fillId="0" borderId="0" xfId="0" applyFont="1"/>
    <xf numFmtId="49" fontId="4" fillId="2" borderId="0" xfId="1" applyNumberFormat="1" applyFont="1" applyFill="1" applyAlignment="1">
      <alignment horizontal="left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9"/>
  <sheetViews>
    <sheetView tabSelected="1" workbookViewId="0">
      <selection activeCell="C10" sqref="C10"/>
    </sheetView>
  </sheetViews>
  <sheetFormatPr defaultRowHeight="12.75" x14ac:dyDescent="0.2"/>
  <cols>
    <col min="1" max="1" width="29.140625" bestFit="1" customWidth="1"/>
    <col min="2" max="2" width="2.28515625" customWidth="1"/>
    <col min="3" max="3" width="29.85546875" customWidth="1"/>
    <col min="4" max="4" width="3.85546875" customWidth="1"/>
    <col min="5" max="5" width="19.5703125" style="16" customWidth="1"/>
  </cols>
  <sheetData>
    <row r="1" spans="1:5" s="1" customFormat="1" ht="29.25" customHeight="1" x14ac:dyDescent="0.2">
      <c r="A1" s="10" t="s">
        <v>241</v>
      </c>
      <c r="B1" s="15"/>
      <c r="C1" s="10" t="s">
        <v>240</v>
      </c>
      <c r="E1" s="10" t="s">
        <v>242</v>
      </c>
    </row>
    <row r="2" spans="1:5" s="1" customFormat="1" ht="24" customHeight="1" x14ac:dyDescent="0.2">
      <c r="A2" s="11" t="s">
        <v>243</v>
      </c>
      <c r="B2" s="13"/>
      <c r="C2" s="2" t="s">
        <v>0</v>
      </c>
      <c r="E2" s="2" t="s">
        <v>0</v>
      </c>
    </row>
    <row r="3" spans="1:5" s="1" customFormat="1" ht="19.7" customHeight="1" x14ac:dyDescent="0.2">
      <c r="A3" s="12" t="s">
        <v>4</v>
      </c>
      <c r="B3" s="14"/>
      <c r="C3" s="3" t="s">
        <v>4</v>
      </c>
      <c r="E3" s="15" t="str">
        <f>VLOOKUP(C3,$A$3:$A$300,1,FALSE)</f>
        <v>0250073 000001/2020</v>
      </c>
    </row>
    <row r="4" spans="1:5" s="1" customFormat="1" ht="19.7" customHeight="1" x14ac:dyDescent="0.2">
      <c r="A4" s="12" t="s">
        <v>5</v>
      </c>
      <c r="B4" s="14"/>
      <c r="C4" s="3" t="s">
        <v>5</v>
      </c>
      <c r="E4" s="15" t="str">
        <f t="shared" ref="E4:E67" si="0">VLOOKUP(C4,$A$3:$A$300,1,FALSE)</f>
        <v>0250073 000003/2020</v>
      </c>
    </row>
    <row r="5" spans="1:5" s="1" customFormat="1" ht="19.7" customHeight="1" x14ac:dyDescent="0.2">
      <c r="A5" s="12" t="s">
        <v>6</v>
      </c>
      <c r="B5" s="14"/>
      <c r="C5" s="3" t="s">
        <v>6</v>
      </c>
      <c r="E5" s="15" t="str">
        <f t="shared" si="0"/>
        <v>0250073 000004/2020</v>
      </c>
    </row>
    <row r="6" spans="1:5" s="1" customFormat="1" ht="19.7" customHeight="1" x14ac:dyDescent="0.2">
      <c r="A6" s="12" t="s">
        <v>7</v>
      </c>
      <c r="B6" s="14"/>
      <c r="C6" s="3" t="s">
        <v>7</v>
      </c>
      <c r="E6" s="15" t="str">
        <f t="shared" si="0"/>
        <v>0250073 000005/2020</v>
      </c>
    </row>
    <row r="7" spans="1:5" s="1" customFormat="1" ht="19.7" customHeight="1" x14ac:dyDescent="0.2">
      <c r="A7" s="12" t="s">
        <v>8</v>
      </c>
      <c r="B7" s="14"/>
      <c r="C7" s="3" t="s">
        <v>8</v>
      </c>
      <c r="E7" s="15" t="str">
        <f t="shared" si="0"/>
        <v>0250073 000006/2020</v>
      </c>
    </row>
    <row r="8" spans="1:5" s="1" customFormat="1" ht="19.7" customHeight="1" x14ac:dyDescent="0.2">
      <c r="A8" s="12" t="s">
        <v>9</v>
      </c>
      <c r="B8" s="14"/>
      <c r="C8" s="3" t="s">
        <v>9</v>
      </c>
      <c r="E8" s="15" t="str">
        <f t="shared" si="0"/>
        <v>0250073 000009/2020</v>
      </c>
    </row>
    <row r="9" spans="1:5" s="1" customFormat="1" ht="19.7" customHeight="1" x14ac:dyDescent="0.2">
      <c r="A9" s="12" t="s">
        <v>10</v>
      </c>
      <c r="B9" s="14"/>
      <c r="C9" s="3" t="s">
        <v>10</v>
      </c>
      <c r="E9" s="15" t="str">
        <f t="shared" si="0"/>
        <v>0250073 000015/2020</v>
      </c>
    </row>
    <row r="10" spans="1:5" s="1" customFormat="1" ht="19.7" customHeight="1" x14ac:dyDescent="0.2">
      <c r="A10" s="12" t="s">
        <v>13</v>
      </c>
      <c r="B10" s="14"/>
      <c r="C10" s="18" t="s">
        <v>11</v>
      </c>
      <c r="E10" s="15" t="e">
        <f t="shared" si="0"/>
        <v>#N/A</v>
      </c>
    </row>
    <row r="11" spans="1:5" s="1" customFormat="1" ht="19.7" customHeight="1" x14ac:dyDescent="0.2">
      <c r="A11" s="12" t="s">
        <v>16</v>
      </c>
      <c r="B11" s="14"/>
      <c r="C11" s="17" t="s">
        <v>12</v>
      </c>
      <c r="E11" s="15" t="e">
        <f t="shared" si="0"/>
        <v>#N/A</v>
      </c>
    </row>
    <row r="12" spans="1:5" s="1" customFormat="1" ht="19.7" customHeight="1" x14ac:dyDescent="0.2">
      <c r="A12" s="12" t="s">
        <v>17</v>
      </c>
      <c r="B12" s="14"/>
      <c r="C12" s="3" t="s">
        <v>13</v>
      </c>
      <c r="E12" s="15" t="str">
        <f t="shared" si="0"/>
        <v>0500005 000110/2019</v>
      </c>
    </row>
    <row r="13" spans="1:5" s="1" customFormat="1" ht="19.7" customHeight="1" x14ac:dyDescent="0.2">
      <c r="A13" s="12" t="s">
        <v>18</v>
      </c>
      <c r="B13" s="14"/>
      <c r="C13" s="17" t="s">
        <v>14</v>
      </c>
      <c r="E13" s="15" t="e">
        <f t="shared" si="0"/>
        <v>#N/A</v>
      </c>
    </row>
    <row r="14" spans="1:5" s="1" customFormat="1" ht="19.7" customHeight="1" x14ac:dyDescent="0.2">
      <c r="A14" s="12" t="s">
        <v>19</v>
      </c>
      <c r="B14" s="14"/>
      <c r="C14" s="17" t="s">
        <v>15</v>
      </c>
      <c r="E14" s="15" t="e">
        <f t="shared" si="0"/>
        <v>#N/A</v>
      </c>
    </row>
    <row r="15" spans="1:5" s="1" customFormat="1" ht="19.7" customHeight="1" x14ac:dyDescent="0.2">
      <c r="A15" s="12" t="s">
        <v>20</v>
      </c>
      <c r="B15" s="14"/>
      <c r="C15" s="3" t="s">
        <v>16</v>
      </c>
      <c r="E15" s="15" t="str">
        <f t="shared" si="0"/>
        <v>0501044 000002/2016</v>
      </c>
    </row>
    <row r="16" spans="1:5" s="1" customFormat="1" ht="19.7" customHeight="1" x14ac:dyDescent="0.2">
      <c r="A16" s="12" t="s">
        <v>21</v>
      </c>
      <c r="B16" s="14"/>
      <c r="C16" s="3" t="s">
        <v>17</v>
      </c>
      <c r="E16" s="15" t="str">
        <f t="shared" si="0"/>
        <v>0509025 000010/2015</v>
      </c>
    </row>
    <row r="17" spans="1:5" s="1" customFormat="1" ht="19.7" customHeight="1" x14ac:dyDescent="0.2">
      <c r="A17" s="12" t="s">
        <v>22</v>
      </c>
      <c r="B17" s="14"/>
      <c r="C17" s="3" t="s">
        <v>18</v>
      </c>
      <c r="E17" s="15" t="str">
        <f t="shared" si="0"/>
        <v>0509025 000301/2020</v>
      </c>
    </row>
    <row r="18" spans="1:5" s="1" customFormat="1" ht="19.7" customHeight="1" x14ac:dyDescent="0.2">
      <c r="A18" s="12" t="s">
        <v>23</v>
      </c>
      <c r="B18" s="14"/>
      <c r="C18" s="3" t="s">
        <v>19</v>
      </c>
      <c r="E18" s="15" t="str">
        <f t="shared" si="0"/>
        <v>0509025 000302/2020</v>
      </c>
    </row>
    <row r="19" spans="1:5" s="1" customFormat="1" ht="19.7" customHeight="1" x14ac:dyDescent="0.2">
      <c r="A19" s="12" t="s">
        <v>24</v>
      </c>
      <c r="B19" s="14"/>
      <c r="C19" s="3" t="s">
        <v>20</v>
      </c>
      <c r="E19" s="15" t="str">
        <f t="shared" si="0"/>
        <v>0509025 000303/2020</v>
      </c>
    </row>
    <row r="20" spans="1:5" s="1" customFormat="1" ht="19.7" customHeight="1" x14ac:dyDescent="0.2">
      <c r="A20" s="12" t="s">
        <v>25</v>
      </c>
      <c r="B20" s="14"/>
      <c r="C20" s="3" t="s">
        <v>21</v>
      </c>
      <c r="E20" s="15" t="str">
        <f t="shared" si="0"/>
        <v>0509025 000304/2020</v>
      </c>
    </row>
    <row r="21" spans="1:5" s="1" customFormat="1" ht="19.7" customHeight="1" x14ac:dyDescent="0.2">
      <c r="A21" s="12" t="s">
        <v>26</v>
      </c>
      <c r="B21" s="14"/>
      <c r="C21" s="3" t="s">
        <v>22</v>
      </c>
      <c r="E21" s="15" t="str">
        <f t="shared" si="0"/>
        <v>0509025 000305/2020</v>
      </c>
    </row>
    <row r="22" spans="1:5" s="1" customFormat="1" ht="19.7" customHeight="1" x14ac:dyDescent="0.2">
      <c r="A22" s="12" t="s">
        <v>27</v>
      </c>
      <c r="B22" s="14"/>
      <c r="C22" s="3" t="s">
        <v>23</v>
      </c>
      <c r="E22" s="15" t="str">
        <f t="shared" si="0"/>
        <v>0509025 000306/2020</v>
      </c>
    </row>
    <row r="23" spans="1:5" s="1" customFormat="1" ht="19.7" customHeight="1" x14ac:dyDescent="0.2">
      <c r="A23" s="12" t="s">
        <v>28</v>
      </c>
      <c r="B23" s="14"/>
      <c r="C23" s="3" t="s">
        <v>24</v>
      </c>
      <c r="E23" s="15" t="str">
        <f t="shared" si="0"/>
        <v>0509025 000307/2020</v>
      </c>
    </row>
    <row r="24" spans="1:5" s="1" customFormat="1" ht="19.7" customHeight="1" x14ac:dyDescent="0.2">
      <c r="A24" s="12" t="s">
        <v>29</v>
      </c>
      <c r="B24" s="14"/>
      <c r="C24" s="3" t="s">
        <v>25</v>
      </c>
      <c r="E24" s="15" t="str">
        <f t="shared" si="0"/>
        <v>0509025 000308/2020</v>
      </c>
    </row>
    <row r="25" spans="1:5" s="1" customFormat="1" ht="19.7" customHeight="1" x14ac:dyDescent="0.2">
      <c r="A25" s="12" t="s">
        <v>30</v>
      </c>
      <c r="B25" s="14"/>
      <c r="C25" s="3" t="s">
        <v>26</v>
      </c>
      <c r="E25" s="15" t="str">
        <f t="shared" si="0"/>
        <v>0509025 000309/2020</v>
      </c>
    </row>
    <row r="26" spans="1:5" s="1" customFormat="1" ht="19.7" customHeight="1" x14ac:dyDescent="0.2">
      <c r="A26" s="12" t="s">
        <v>31</v>
      </c>
      <c r="B26" s="14"/>
      <c r="C26" s="3" t="s">
        <v>27</v>
      </c>
      <c r="E26" s="15" t="str">
        <f t="shared" si="0"/>
        <v>0509025 000310/2020</v>
      </c>
    </row>
    <row r="27" spans="1:5" s="1" customFormat="1" ht="19.7" customHeight="1" x14ac:dyDescent="0.2">
      <c r="A27" s="12" t="s">
        <v>32</v>
      </c>
      <c r="B27" s="14"/>
      <c r="C27" s="3" t="s">
        <v>28</v>
      </c>
      <c r="E27" s="15" t="str">
        <f t="shared" si="0"/>
        <v>0509025 000311/2020</v>
      </c>
    </row>
    <row r="28" spans="1:5" s="1" customFormat="1" ht="19.7" customHeight="1" x14ac:dyDescent="0.2">
      <c r="A28" s="12" t="s">
        <v>33</v>
      </c>
      <c r="B28" s="14"/>
      <c r="C28" s="3" t="s">
        <v>29</v>
      </c>
      <c r="E28" s="15" t="str">
        <f t="shared" si="0"/>
        <v>0509025 000312/2020</v>
      </c>
    </row>
    <row r="29" spans="1:5" s="1" customFormat="1" ht="19.7" customHeight="1" x14ac:dyDescent="0.2">
      <c r="A29" s="12" t="s">
        <v>34</v>
      </c>
      <c r="B29" s="14"/>
      <c r="C29" s="3" t="s">
        <v>30</v>
      </c>
      <c r="E29" s="15" t="str">
        <f t="shared" si="0"/>
        <v>0509025 000315/2020</v>
      </c>
    </row>
    <row r="30" spans="1:5" s="1" customFormat="1" ht="19.7" customHeight="1" x14ac:dyDescent="0.2">
      <c r="A30" s="12" t="s">
        <v>35</v>
      </c>
      <c r="B30" s="14"/>
      <c r="C30" s="3" t="s">
        <v>31</v>
      </c>
      <c r="E30" s="15" t="str">
        <f t="shared" si="0"/>
        <v>0509025 000316/2020</v>
      </c>
    </row>
    <row r="31" spans="1:5" s="1" customFormat="1" ht="19.7" customHeight="1" x14ac:dyDescent="0.2">
      <c r="A31" s="12" t="s">
        <v>36</v>
      </c>
      <c r="B31" s="14"/>
      <c r="C31" s="3" t="s">
        <v>32</v>
      </c>
      <c r="E31" s="15" t="str">
        <f t="shared" si="0"/>
        <v>0509025 000317/2020</v>
      </c>
    </row>
    <row r="32" spans="1:5" s="1" customFormat="1" ht="19.7" customHeight="1" x14ac:dyDescent="0.2">
      <c r="A32" s="12" t="s">
        <v>37</v>
      </c>
      <c r="B32" s="14"/>
      <c r="C32" s="3" t="s">
        <v>33</v>
      </c>
      <c r="E32" s="15" t="str">
        <f t="shared" si="0"/>
        <v>0509025 000318/2020</v>
      </c>
    </row>
    <row r="33" spans="1:5" s="1" customFormat="1" ht="19.7" customHeight="1" x14ac:dyDescent="0.2">
      <c r="A33" s="12" t="s">
        <v>38</v>
      </c>
      <c r="B33" s="14"/>
      <c r="C33" s="3" t="s">
        <v>34</v>
      </c>
      <c r="E33" s="15" t="str">
        <f t="shared" si="0"/>
        <v>0509025 000319/2020</v>
      </c>
    </row>
    <row r="34" spans="1:5" s="1" customFormat="1" ht="19.7" customHeight="1" x14ac:dyDescent="0.2">
      <c r="A34" s="12" t="s">
        <v>39</v>
      </c>
      <c r="B34" s="14"/>
      <c r="C34" s="3" t="s">
        <v>35</v>
      </c>
      <c r="E34" s="15" t="str">
        <f t="shared" si="0"/>
        <v>0509025 000321/2020</v>
      </c>
    </row>
    <row r="35" spans="1:5" s="1" customFormat="1" ht="19.7" customHeight="1" x14ac:dyDescent="0.2">
      <c r="A35" s="12" t="s">
        <v>40</v>
      </c>
      <c r="B35" s="14"/>
      <c r="C35" s="3" t="s">
        <v>36</v>
      </c>
      <c r="E35" s="15" t="str">
        <f t="shared" si="0"/>
        <v>0509025 000343/2020</v>
      </c>
    </row>
    <row r="36" spans="1:5" s="1" customFormat="1" ht="19.7" customHeight="1" x14ac:dyDescent="0.2">
      <c r="A36" s="12" t="s">
        <v>41</v>
      </c>
      <c r="B36" s="14"/>
      <c r="C36" s="3" t="s">
        <v>37</v>
      </c>
      <c r="E36" s="15" t="str">
        <f t="shared" si="0"/>
        <v>0509025 000349/2020</v>
      </c>
    </row>
    <row r="37" spans="1:5" s="1" customFormat="1" ht="19.7" customHeight="1" x14ac:dyDescent="0.2">
      <c r="A37" s="12" t="s">
        <v>42</v>
      </c>
      <c r="B37" s="14"/>
      <c r="C37" s="3" t="s">
        <v>38</v>
      </c>
      <c r="E37" s="15" t="str">
        <f t="shared" si="0"/>
        <v>0509025 000350/2020</v>
      </c>
    </row>
    <row r="38" spans="1:5" s="1" customFormat="1" ht="19.7" customHeight="1" x14ac:dyDescent="0.2">
      <c r="A38" s="12" t="s">
        <v>43</v>
      </c>
      <c r="B38" s="14"/>
      <c r="C38" s="3" t="s">
        <v>39</v>
      </c>
      <c r="E38" s="15" t="str">
        <f t="shared" si="0"/>
        <v>0509025 000351/2020</v>
      </c>
    </row>
    <row r="39" spans="1:5" s="1" customFormat="1" ht="19.7" customHeight="1" x14ac:dyDescent="0.2">
      <c r="A39" s="12" t="s">
        <v>44</v>
      </c>
      <c r="B39" s="14"/>
      <c r="C39" s="3" t="s">
        <v>40</v>
      </c>
      <c r="E39" s="15" t="str">
        <f t="shared" si="0"/>
        <v>0509025 000352/2020</v>
      </c>
    </row>
    <row r="40" spans="1:5" s="1" customFormat="1" ht="19.7" customHeight="1" x14ac:dyDescent="0.2">
      <c r="A40" s="12" t="s">
        <v>45</v>
      </c>
      <c r="B40" s="14"/>
      <c r="C40" s="3" t="s">
        <v>41</v>
      </c>
      <c r="E40" s="15" t="str">
        <f t="shared" si="0"/>
        <v>0509025 000353/2020</v>
      </c>
    </row>
    <row r="41" spans="1:5" s="1" customFormat="1" ht="19.7" customHeight="1" x14ac:dyDescent="0.2">
      <c r="A41" s="12" t="s">
        <v>46</v>
      </c>
      <c r="B41" s="14"/>
      <c r="C41" s="3" t="s">
        <v>42</v>
      </c>
      <c r="E41" s="15" t="str">
        <f t="shared" si="0"/>
        <v>0509025 000354/2020</v>
      </c>
    </row>
    <row r="42" spans="1:5" s="1" customFormat="1" ht="19.7" customHeight="1" x14ac:dyDescent="0.2">
      <c r="A42" s="12" t="s">
        <v>47</v>
      </c>
      <c r="B42" s="14"/>
      <c r="C42" s="3" t="s">
        <v>43</v>
      </c>
      <c r="E42" s="15" t="str">
        <f t="shared" si="0"/>
        <v>0509025 000355/2020</v>
      </c>
    </row>
    <row r="43" spans="1:5" s="1" customFormat="1" ht="19.7" customHeight="1" x14ac:dyDescent="0.2">
      <c r="A43" s="12" t="s">
        <v>48</v>
      </c>
      <c r="B43" s="14"/>
      <c r="C43" s="3" t="s">
        <v>44</v>
      </c>
      <c r="E43" s="15" t="str">
        <f t="shared" si="0"/>
        <v>0509025 000357/2020</v>
      </c>
    </row>
    <row r="44" spans="1:5" s="1" customFormat="1" ht="19.7" customHeight="1" x14ac:dyDescent="0.2">
      <c r="A44" s="12" t="s">
        <v>49</v>
      </c>
      <c r="B44" s="14"/>
      <c r="C44" s="3" t="s">
        <v>45</v>
      </c>
      <c r="E44" s="15" t="str">
        <f t="shared" si="0"/>
        <v>0509025 000359/2020</v>
      </c>
    </row>
    <row r="45" spans="1:5" s="1" customFormat="1" ht="19.7" customHeight="1" x14ac:dyDescent="0.2">
      <c r="A45" s="12" t="s">
        <v>50</v>
      </c>
      <c r="B45" s="14"/>
      <c r="C45" s="3" t="s">
        <v>46</v>
      </c>
      <c r="E45" s="15" t="str">
        <f t="shared" si="0"/>
        <v>0509025 000363/2020</v>
      </c>
    </row>
    <row r="46" spans="1:5" s="1" customFormat="1" ht="19.7" customHeight="1" x14ac:dyDescent="0.2">
      <c r="A46" s="12" t="s">
        <v>51</v>
      </c>
      <c r="B46" s="14"/>
      <c r="C46" s="3" t="s">
        <v>47</v>
      </c>
      <c r="E46" s="15" t="str">
        <f t="shared" si="0"/>
        <v>0509025 000364/2020</v>
      </c>
    </row>
    <row r="47" spans="1:5" s="1" customFormat="1" ht="19.7" customHeight="1" x14ac:dyDescent="0.2">
      <c r="A47" s="12" t="s">
        <v>52</v>
      </c>
      <c r="B47" s="14"/>
      <c r="C47" s="3" t="s">
        <v>48</v>
      </c>
      <c r="E47" s="15" t="str">
        <f t="shared" si="0"/>
        <v>0509025 000365/2020</v>
      </c>
    </row>
    <row r="48" spans="1:5" s="1" customFormat="1" ht="19.7" customHeight="1" x14ac:dyDescent="0.2">
      <c r="A48" s="12" t="s">
        <v>53</v>
      </c>
      <c r="B48" s="14"/>
      <c r="C48" s="3" t="s">
        <v>49</v>
      </c>
      <c r="E48" s="15" t="str">
        <f t="shared" si="0"/>
        <v>0509025 000366/2020</v>
      </c>
    </row>
    <row r="49" spans="1:5" s="1" customFormat="1" ht="19.7" customHeight="1" x14ac:dyDescent="0.2">
      <c r="A49" s="12" t="s">
        <v>54</v>
      </c>
      <c r="B49" s="14"/>
      <c r="C49" s="3" t="s">
        <v>50</v>
      </c>
      <c r="E49" s="15" t="str">
        <f t="shared" si="0"/>
        <v>0509025 000367/2020</v>
      </c>
    </row>
    <row r="50" spans="1:5" s="1" customFormat="1" ht="19.7" customHeight="1" x14ac:dyDescent="0.2">
      <c r="A50" s="12" t="s">
        <v>55</v>
      </c>
      <c r="B50" s="14"/>
      <c r="C50" s="3" t="s">
        <v>51</v>
      </c>
      <c r="E50" s="15" t="str">
        <f t="shared" si="0"/>
        <v>0509025 000368/2020</v>
      </c>
    </row>
    <row r="51" spans="1:5" s="1" customFormat="1" ht="19.7" customHeight="1" x14ac:dyDescent="0.2">
      <c r="A51" s="12" t="s">
        <v>56</v>
      </c>
      <c r="B51" s="14"/>
      <c r="C51" s="3" t="s">
        <v>52</v>
      </c>
      <c r="E51" s="15" t="str">
        <f t="shared" si="0"/>
        <v>0509025 000369/2020</v>
      </c>
    </row>
    <row r="52" spans="1:5" s="1" customFormat="1" ht="19.7" customHeight="1" x14ac:dyDescent="0.2">
      <c r="A52" s="12" t="s">
        <v>63</v>
      </c>
      <c r="B52" s="14"/>
      <c r="C52" s="3" t="s">
        <v>53</v>
      </c>
      <c r="E52" s="15" t="str">
        <f t="shared" si="0"/>
        <v>0509025 000370/2020</v>
      </c>
    </row>
    <row r="53" spans="1:5" s="1" customFormat="1" ht="19.7" customHeight="1" x14ac:dyDescent="0.2">
      <c r="A53" s="12" t="s">
        <v>64</v>
      </c>
      <c r="B53" s="14"/>
      <c r="C53" s="3" t="s">
        <v>54</v>
      </c>
      <c r="E53" s="15" t="str">
        <f t="shared" si="0"/>
        <v>0509025 000371/2020</v>
      </c>
    </row>
    <row r="54" spans="1:5" s="1" customFormat="1" ht="19.7" customHeight="1" x14ac:dyDescent="0.2">
      <c r="A54" s="12" t="s">
        <v>65</v>
      </c>
      <c r="B54" s="14"/>
      <c r="C54" s="3" t="s">
        <v>55</v>
      </c>
      <c r="E54" s="15" t="str">
        <f t="shared" si="0"/>
        <v>0509025 000372/2020</v>
      </c>
    </row>
    <row r="55" spans="1:5" s="1" customFormat="1" ht="19.7" customHeight="1" x14ac:dyDescent="0.2">
      <c r="A55" s="12" t="s">
        <v>66</v>
      </c>
      <c r="B55" s="14"/>
      <c r="C55" s="3" t="s">
        <v>56</v>
      </c>
      <c r="E55" s="15" t="str">
        <f t="shared" si="0"/>
        <v>0509025 000373/2020</v>
      </c>
    </row>
    <row r="56" spans="1:5" s="1" customFormat="1" ht="19.7" customHeight="1" x14ac:dyDescent="0.2">
      <c r="A56" s="12" t="s">
        <v>67</v>
      </c>
      <c r="B56" s="14"/>
      <c r="C56" s="17" t="s">
        <v>57</v>
      </c>
      <c r="E56" s="15" t="e">
        <f t="shared" si="0"/>
        <v>#N/A</v>
      </c>
    </row>
    <row r="57" spans="1:5" s="1" customFormat="1" ht="19.7" customHeight="1" x14ac:dyDescent="0.2">
      <c r="A57" s="12" t="s">
        <v>68</v>
      </c>
      <c r="B57" s="14"/>
      <c r="C57" s="17" t="s">
        <v>58</v>
      </c>
      <c r="E57" s="15" t="e">
        <f t="shared" si="0"/>
        <v>#N/A</v>
      </c>
    </row>
    <row r="58" spans="1:5" s="1" customFormat="1" ht="19.7" customHeight="1" x14ac:dyDescent="0.2">
      <c r="A58" s="12" t="s">
        <v>69</v>
      </c>
      <c r="B58" s="14"/>
      <c r="C58" s="17" t="s">
        <v>59</v>
      </c>
      <c r="E58" s="15" t="e">
        <f t="shared" si="0"/>
        <v>#N/A</v>
      </c>
    </row>
    <row r="59" spans="1:5" s="1" customFormat="1" ht="19.7" customHeight="1" x14ac:dyDescent="0.2">
      <c r="A59" s="12" t="s">
        <v>70</v>
      </c>
      <c r="B59" s="14"/>
      <c r="C59" s="17" t="s">
        <v>60</v>
      </c>
      <c r="E59" s="15" t="e">
        <f t="shared" si="0"/>
        <v>#N/A</v>
      </c>
    </row>
    <row r="60" spans="1:5" s="1" customFormat="1" ht="19.7" customHeight="1" x14ac:dyDescent="0.2">
      <c r="A60" s="12" t="s">
        <v>71</v>
      </c>
      <c r="B60" s="14"/>
      <c r="C60" s="17" t="s">
        <v>61</v>
      </c>
      <c r="E60" s="15" t="e">
        <f t="shared" si="0"/>
        <v>#N/A</v>
      </c>
    </row>
    <row r="61" spans="1:5" s="1" customFormat="1" ht="19.7" customHeight="1" x14ac:dyDescent="0.2">
      <c r="A61" s="12" t="s">
        <v>72</v>
      </c>
      <c r="B61" s="14"/>
      <c r="C61" s="17" t="s">
        <v>62</v>
      </c>
      <c r="E61" s="15" t="e">
        <f t="shared" si="0"/>
        <v>#N/A</v>
      </c>
    </row>
    <row r="62" spans="1:5" s="1" customFormat="1" ht="19.7" customHeight="1" x14ac:dyDescent="0.2">
      <c r="A62" s="12" t="s">
        <v>73</v>
      </c>
      <c r="B62" s="14"/>
      <c r="C62" s="3" t="s">
        <v>63</v>
      </c>
      <c r="E62" s="15" t="str">
        <f t="shared" si="0"/>
        <v>0509025 000381/2020</v>
      </c>
    </row>
    <row r="63" spans="1:5" s="1" customFormat="1" ht="19.7" customHeight="1" x14ac:dyDescent="0.2">
      <c r="A63" s="12" t="s">
        <v>74</v>
      </c>
      <c r="B63" s="14"/>
      <c r="C63" s="3" t="s">
        <v>64</v>
      </c>
      <c r="E63" s="15" t="str">
        <f t="shared" si="0"/>
        <v>0510037 000122/2020</v>
      </c>
    </row>
    <row r="64" spans="1:5" s="1" customFormat="1" ht="19.7" customHeight="1" x14ac:dyDescent="0.2">
      <c r="A64" s="12" t="s">
        <v>75</v>
      </c>
      <c r="B64" s="14"/>
      <c r="C64" s="3" t="s">
        <v>65</v>
      </c>
      <c r="E64" s="15" t="str">
        <f t="shared" si="0"/>
        <v>0510037 000125/2020</v>
      </c>
    </row>
    <row r="65" spans="1:5" s="1" customFormat="1" ht="19.7" customHeight="1" x14ac:dyDescent="0.2">
      <c r="A65" s="12" t="s">
        <v>78</v>
      </c>
      <c r="B65" s="14"/>
      <c r="C65" s="3" t="s">
        <v>66</v>
      </c>
      <c r="E65" s="15" t="str">
        <f t="shared" si="0"/>
        <v>0510037 000127/2020</v>
      </c>
    </row>
    <row r="66" spans="1:5" s="1" customFormat="1" ht="19.7" customHeight="1" x14ac:dyDescent="0.2">
      <c r="A66" s="12" t="s">
        <v>79</v>
      </c>
      <c r="B66" s="14"/>
      <c r="C66" s="3" t="s">
        <v>67</v>
      </c>
      <c r="E66" s="15" t="str">
        <f t="shared" si="0"/>
        <v>0510037 000133/2020</v>
      </c>
    </row>
    <row r="67" spans="1:5" s="1" customFormat="1" ht="19.7" customHeight="1" x14ac:dyDescent="0.2">
      <c r="A67" s="12" t="s">
        <v>80</v>
      </c>
      <c r="B67" s="14"/>
      <c r="C67" s="3" t="s">
        <v>68</v>
      </c>
      <c r="E67" s="15" t="str">
        <f t="shared" si="0"/>
        <v>0510037 000136/2020</v>
      </c>
    </row>
    <row r="68" spans="1:5" s="1" customFormat="1" ht="19.7" customHeight="1" x14ac:dyDescent="0.2">
      <c r="A68" s="12" t="s">
        <v>81</v>
      </c>
      <c r="B68" s="14"/>
      <c r="C68" s="3" t="s">
        <v>69</v>
      </c>
      <c r="E68" s="15" t="str">
        <f t="shared" ref="E68:E131" si="1">VLOOKUP(C68,$A$3:$A$300,1,FALSE)</f>
        <v>0510037 000138/2020</v>
      </c>
    </row>
    <row r="69" spans="1:5" s="1" customFormat="1" ht="19.7" customHeight="1" x14ac:dyDescent="0.2">
      <c r="A69" s="12" t="s">
        <v>82</v>
      </c>
      <c r="B69" s="14"/>
      <c r="C69" s="3" t="s">
        <v>70</v>
      </c>
      <c r="E69" s="15" t="str">
        <f t="shared" si="1"/>
        <v>0510037 000150/2020</v>
      </c>
    </row>
    <row r="70" spans="1:5" s="1" customFormat="1" ht="19.7" customHeight="1" x14ac:dyDescent="0.2">
      <c r="A70" s="12" t="s">
        <v>83</v>
      </c>
      <c r="B70" s="14"/>
      <c r="C70" s="3" t="s">
        <v>71</v>
      </c>
      <c r="E70" s="15" t="str">
        <f t="shared" si="1"/>
        <v>0510037 000152/2020</v>
      </c>
    </row>
    <row r="71" spans="1:5" s="1" customFormat="1" ht="19.7" customHeight="1" x14ac:dyDescent="0.2">
      <c r="A71" s="12" t="s">
        <v>84</v>
      </c>
      <c r="B71" s="14"/>
      <c r="C71" s="3" t="s">
        <v>72</v>
      </c>
      <c r="E71" s="15" t="str">
        <f t="shared" si="1"/>
        <v>0510037 000153/2020</v>
      </c>
    </row>
    <row r="72" spans="1:5" s="1" customFormat="1" ht="19.7" customHeight="1" x14ac:dyDescent="0.2">
      <c r="A72" s="12" t="s">
        <v>85</v>
      </c>
      <c r="B72" s="14"/>
      <c r="C72" s="3" t="s">
        <v>73</v>
      </c>
      <c r="E72" s="15" t="str">
        <f t="shared" si="1"/>
        <v>0510037 000164/2020</v>
      </c>
    </row>
    <row r="73" spans="1:5" s="1" customFormat="1" ht="19.7" customHeight="1" x14ac:dyDescent="0.2">
      <c r="A73" s="12" t="s">
        <v>86</v>
      </c>
      <c r="B73" s="14"/>
      <c r="C73" s="3" t="s">
        <v>74</v>
      </c>
      <c r="E73" s="15" t="str">
        <f t="shared" si="1"/>
        <v>0510037 000174/2020</v>
      </c>
    </row>
    <row r="74" spans="1:5" s="1" customFormat="1" ht="19.7" customHeight="1" x14ac:dyDescent="0.2">
      <c r="A74" s="12" t="s">
        <v>87</v>
      </c>
      <c r="B74" s="14"/>
      <c r="C74" s="3" t="s">
        <v>75</v>
      </c>
      <c r="E74" s="15" t="str">
        <f t="shared" si="1"/>
        <v>0510037 000192/2020</v>
      </c>
    </row>
    <row r="75" spans="1:5" s="1" customFormat="1" ht="19.7" customHeight="1" x14ac:dyDescent="0.2">
      <c r="A75" s="12" t="s">
        <v>88</v>
      </c>
      <c r="B75" s="14"/>
      <c r="C75" s="17" t="s">
        <v>76</v>
      </c>
      <c r="E75" s="15" t="e">
        <f t="shared" si="1"/>
        <v>#N/A</v>
      </c>
    </row>
    <row r="76" spans="1:5" s="1" customFormat="1" ht="19.7" customHeight="1" x14ac:dyDescent="0.2">
      <c r="A76" s="12" t="s">
        <v>89</v>
      </c>
      <c r="B76" s="14"/>
      <c r="C76" s="17" t="s">
        <v>77</v>
      </c>
      <c r="E76" s="15" t="e">
        <f t="shared" si="1"/>
        <v>#N/A</v>
      </c>
    </row>
    <row r="77" spans="1:5" s="1" customFormat="1" ht="19.7" customHeight="1" x14ac:dyDescent="0.2">
      <c r="A77" s="12" t="s">
        <v>90</v>
      </c>
      <c r="B77" s="14"/>
      <c r="C77" s="3" t="s">
        <v>78</v>
      </c>
      <c r="E77" s="15" t="str">
        <f t="shared" si="1"/>
        <v>0510037 000524/2019</v>
      </c>
    </row>
    <row r="78" spans="1:5" s="1" customFormat="1" ht="19.7" customHeight="1" x14ac:dyDescent="0.2">
      <c r="A78" s="12" t="s">
        <v>91</v>
      </c>
      <c r="B78" s="14"/>
      <c r="C78" s="3" t="s">
        <v>79</v>
      </c>
      <c r="E78" s="15" t="str">
        <f t="shared" si="1"/>
        <v>0510037 000525/2019</v>
      </c>
    </row>
    <row r="79" spans="1:5" s="1" customFormat="1" ht="19.7" customHeight="1" x14ac:dyDescent="0.2">
      <c r="A79" s="12" t="s">
        <v>92</v>
      </c>
      <c r="B79" s="14"/>
      <c r="C79" s="3" t="s">
        <v>80</v>
      </c>
      <c r="E79" s="15" t="str">
        <f t="shared" si="1"/>
        <v>0510037 000583/2019</v>
      </c>
    </row>
    <row r="80" spans="1:5" s="1" customFormat="1" ht="19.7" customHeight="1" x14ac:dyDescent="0.2">
      <c r="A80" s="12" t="s">
        <v>93</v>
      </c>
      <c r="B80" s="14"/>
      <c r="C80" s="3" t="s">
        <v>81</v>
      </c>
      <c r="E80" s="15" t="str">
        <f t="shared" si="1"/>
        <v>0513007 000050/2017</v>
      </c>
    </row>
    <row r="81" spans="1:5" s="1" customFormat="1" ht="19.7" customHeight="1" x14ac:dyDescent="0.2">
      <c r="A81" s="12" t="s">
        <v>94</v>
      </c>
      <c r="B81" s="14"/>
      <c r="C81" s="3" t="s">
        <v>82</v>
      </c>
      <c r="E81" s="15" t="str">
        <f t="shared" si="1"/>
        <v>0513007 000051/2017</v>
      </c>
    </row>
    <row r="82" spans="1:5" s="1" customFormat="1" ht="19.7" customHeight="1" x14ac:dyDescent="0.2">
      <c r="A82" s="12" t="s">
        <v>95</v>
      </c>
      <c r="B82" s="14"/>
      <c r="C82" s="3" t="s">
        <v>83</v>
      </c>
      <c r="E82" s="15" t="str">
        <f t="shared" si="1"/>
        <v>0513007 000063/2020</v>
      </c>
    </row>
    <row r="83" spans="1:5" s="1" customFormat="1" ht="19.7" customHeight="1" x14ac:dyDescent="0.2">
      <c r="A83" s="12" t="s">
        <v>96</v>
      </c>
      <c r="B83" s="14"/>
      <c r="C83" s="3" t="s">
        <v>84</v>
      </c>
      <c r="E83" s="15" t="str">
        <f t="shared" si="1"/>
        <v>0513007 000067/2020</v>
      </c>
    </row>
    <row r="84" spans="1:5" s="1" customFormat="1" ht="19.7" customHeight="1" x14ac:dyDescent="0.2">
      <c r="A84" s="12" t="s">
        <v>97</v>
      </c>
      <c r="B84" s="14"/>
      <c r="C84" s="3" t="s">
        <v>85</v>
      </c>
      <c r="E84" s="15" t="str">
        <f t="shared" si="1"/>
        <v>0513007 000069/2020</v>
      </c>
    </row>
    <row r="85" spans="1:5" s="1" customFormat="1" ht="19.7" customHeight="1" x14ac:dyDescent="0.2">
      <c r="A85" s="12" t="s">
        <v>98</v>
      </c>
      <c r="B85" s="14"/>
      <c r="C85" s="3" t="s">
        <v>86</v>
      </c>
      <c r="E85" s="15" t="str">
        <f t="shared" si="1"/>
        <v>0513007 000071/2020</v>
      </c>
    </row>
    <row r="86" spans="1:5" s="1" customFormat="1" ht="19.7" customHeight="1" x14ac:dyDescent="0.2">
      <c r="A86" s="12" t="s">
        <v>99</v>
      </c>
      <c r="B86" s="14"/>
      <c r="C86" s="3" t="s">
        <v>87</v>
      </c>
      <c r="E86" s="15" t="str">
        <f t="shared" si="1"/>
        <v>0513007 000073/2020</v>
      </c>
    </row>
    <row r="87" spans="1:5" s="1" customFormat="1" ht="19.7" customHeight="1" x14ac:dyDescent="0.2">
      <c r="A87" s="12" t="s">
        <v>100</v>
      </c>
      <c r="B87" s="14"/>
      <c r="C87" s="3" t="s">
        <v>88</v>
      </c>
      <c r="E87" s="15" t="str">
        <f t="shared" si="1"/>
        <v>0517048 000047/2020</v>
      </c>
    </row>
    <row r="88" spans="1:5" s="1" customFormat="1" ht="19.7" customHeight="1" x14ac:dyDescent="0.2">
      <c r="A88" s="12" t="s">
        <v>101</v>
      </c>
      <c r="B88" s="14"/>
      <c r="C88" s="3" t="s">
        <v>89</v>
      </c>
      <c r="E88" s="15" t="str">
        <f t="shared" si="1"/>
        <v>0518005 000037/2020</v>
      </c>
    </row>
    <row r="89" spans="1:5" s="1" customFormat="1" ht="19.7" customHeight="1" x14ac:dyDescent="0.2">
      <c r="A89" s="12" t="s">
        <v>102</v>
      </c>
      <c r="B89" s="14"/>
      <c r="C89" s="3" t="s">
        <v>90</v>
      </c>
      <c r="E89" s="15" t="str">
        <f t="shared" si="1"/>
        <v>0518005 000047/2020</v>
      </c>
    </row>
    <row r="90" spans="1:5" s="1" customFormat="1" ht="19.7" customHeight="1" x14ac:dyDescent="0.2">
      <c r="A90" s="12" t="s">
        <v>103</v>
      </c>
      <c r="B90" s="14"/>
      <c r="C90" s="3" t="s">
        <v>91</v>
      </c>
      <c r="E90" s="15" t="str">
        <f t="shared" si="1"/>
        <v>0518005 000048/2020</v>
      </c>
    </row>
    <row r="91" spans="1:5" s="1" customFormat="1" ht="19.7" customHeight="1" x14ac:dyDescent="0.2">
      <c r="A91" s="12" t="s">
        <v>104</v>
      </c>
      <c r="B91" s="14"/>
      <c r="C91" s="3" t="s">
        <v>92</v>
      </c>
      <c r="E91" s="15" t="str">
        <f t="shared" si="1"/>
        <v>0518005 000050/2020</v>
      </c>
    </row>
    <row r="92" spans="1:5" s="1" customFormat="1" ht="19.7" customHeight="1" x14ac:dyDescent="0.2">
      <c r="A92" s="12" t="s">
        <v>105</v>
      </c>
      <c r="B92" s="14"/>
      <c r="C92" s="3" t="s">
        <v>93</v>
      </c>
      <c r="E92" s="15" t="str">
        <f t="shared" si="1"/>
        <v>0518005 000057/2020</v>
      </c>
    </row>
    <row r="93" spans="1:5" s="1" customFormat="1" ht="19.7" customHeight="1" x14ac:dyDescent="0.2">
      <c r="A93" s="12" t="s">
        <v>106</v>
      </c>
      <c r="B93" s="14"/>
      <c r="C93" s="3" t="s">
        <v>94</v>
      </c>
      <c r="E93" s="15" t="str">
        <f t="shared" si="1"/>
        <v>0519031 000155/2020</v>
      </c>
    </row>
    <row r="94" spans="1:5" s="1" customFormat="1" ht="19.7" customHeight="1" x14ac:dyDescent="0.2">
      <c r="A94" s="12" t="s">
        <v>107</v>
      </c>
      <c r="B94" s="14"/>
      <c r="C94" s="3" t="s">
        <v>95</v>
      </c>
      <c r="E94" s="15" t="str">
        <f t="shared" si="1"/>
        <v>0519031 000156/2020</v>
      </c>
    </row>
    <row r="95" spans="1:5" s="1" customFormat="1" ht="19.7" customHeight="1" x14ac:dyDescent="0.2">
      <c r="A95" s="12" t="s">
        <v>108</v>
      </c>
      <c r="B95" s="14"/>
      <c r="C95" s="3" t="s">
        <v>96</v>
      </c>
      <c r="E95" s="15" t="str">
        <f t="shared" si="1"/>
        <v>0519031 000158/2020</v>
      </c>
    </row>
    <row r="96" spans="1:5" s="1" customFormat="1" ht="19.7" customHeight="1" x14ac:dyDescent="0.2">
      <c r="A96" s="12" t="s">
        <v>109</v>
      </c>
      <c r="B96" s="14"/>
      <c r="C96" s="3" t="s">
        <v>97</v>
      </c>
      <c r="E96" s="15" t="str">
        <f t="shared" si="1"/>
        <v>0519031 000160/2020</v>
      </c>
    </row>
    <row r="97" spans="1:5" s="1" customFormat="1" ht="19.7" customHeight="1" x14ac:dyDescent="0.2">
      <c r="A97" s="12" t="s">
        <v>110</v>
      </c>
      <c r="B97" s="14"/>
      <c r="C97" s="3" t="s">
        <v>98</v>
      </c>
      <c r="E97" s="15" t="str">
        <f t="shared" si="1"/>
        <v>0519031 000163/2020</v>
      </c>
    </row>
    <row r="98" spans="1:5" s="1" customFormat="1" ht="19.7" customHeight="1" x14ac:dyDescent="0.2">
      <c r="A98" s="12" t="s">
        <v>111</v>
      </c>
      <c r="B98" s="14"/>
      <c r="C98" s="3" t="s">
        <v>99</v>
      </c>
      <c r="E98" s="15" t="str">
        <f t="shared" si="1"/>
        <v>0525005 000049/2020</v>
      </c>
    </row>
    <row r="99" spans="1:5" s="1" customFormat="1" ht="19.7" customHeight="1" x14ac:dyDescent="0.2">
      <c r="A99" s="12" t="s">
        <v>112</v>
      </c>
      <c r="B99" s="14"/>
      <c r="C99" s="3" t="s">
        <v>100</v>
      </c>
      <c r="E99" s="15" t="str">
        <f t="shared" si="1"/>
        <v>0525005 000053/2020</v>
      </c>
    </row>
    <row r="100" spans="1:5" s="1" customFormat="1" ht="19.7" customHeight="1" x14ac:dyDescent="0.2">
      <c r="A100" s="12" t="s">
        <v>113</v>
      </c>
      <c r="B100" s="14"/>
      <c r="C100" s="3" t="s">
        <v>101</v>
      </c>
      <c r="E100" s="15" t="str">
        <f t="shared" si="1"/>
        <v>0525005 000055/2020</v>
      </c>
    </row>
    <row r="101" spans="1:5" s="1" customFormat="1" ht="19.7" customHeight="1" x14ac:dyDescent="0.2">
      <c r="A101" s="12" t="s">
        <v>114</v>
      </c>
      <c r="B101" s="14"/>
      <c r="C101" s="3" t="s">
        <v>102</v>
      </c>
      <c r="E101" s="15" t="str">
        <f t="shared" si="1"/>
        <v>0525005 000057/2020</v>
      </c>
    </row>
    <row r="102" spans="1:5" s="1" customFormat="1" ht="19.7" customHeight="1" x14ac:dyDescent="0.2">
      <c r="A102" s="12" t="s">
        <v>115</v>
      </c>
      <c r="B102" s="14"/>
      <c r="C102" s="3" t="s">
        <v>103</v>
      </c>
      <c r="E102" s="15" t="str">
        <f t="shared" si="1"/>
        <v>0525005 000060/2020</v>
      </c>
    </row>
    <row r="103" spans="1:5" s="1" customFormat="1" ht="19.7" customHeight="1" x14ac:dyDescent="0.2">
      <c r="A103" s="12" t="s">
        <v>116</v>
      </c>
      <c r="B103" s="14"/>
      <c r="C103" s="3" t="s">
        <v>104</v>
      </c>
      <c r="E103" s="15" t="str">
        <f t="shared" si="1"/>
        <v>0525005 000062/2020</v>
      </c>
    </row>
    <row r="104" spans="1:5" s="1" customFormat="1" ht="19.7" customHeight="1" x14ac:dyDescent="0.2">
      <c r="A104" s="12" t="s">
        <v>117</v>
      </c>
      <c r="B104" s="14"/>
      <c r="C104" s="3" t="s">
        <v>105</v>
      </c>
      <c r="E104" s="15" t="str">
        <f t="shared" si="1"/>
        <v>0525005 000069/2020</v>
      </c>
    </row>
    <row r="105" spans="1:5" s="1" customFormat="1" ht="19.7" customHeight="1" x14ac:dyDescent="0.2">
      <c r="A105" s="12" t="s">
        <v>118</v>
      </c>
      <c r="B105" s="14"/>
      <c r="C105" s="3" t="s">
        <v>106</v>
      </c>
      <c r="E105" s="15" t="str">
        <f t="shared" si="1"/>
        <v>0525005 000078/2020</v>
      </c>
    </row>
    <row r="106" spans="1:5" s="1" customFormat="1" ht="19.7" customHeight="1" x14ac:dyDescent="0.2">
      <c r="A106" s="12" t="s">
        <v>119</v>
      </c>
      <c r="B106" s="14"/>
      <c r="C106" s="3" t="s">
        <v>107</v>
      </c>
      <c r="E106" s="15" t="str">
        <f t="shared" si="1"/>
        <v>0525005 000085/2020</v>
      </c>
    </row>
    <row r="107" spans="1:5" s="1" customFormat="1" ht="19.7" customHeight="1" x14ac:dyDescent="0.2">
      <c r="A107" s="12" t="s">
        <v>120</v>
      </c>
      <c r="B107" s="14"/>
      <c r="C107" s="3" t="s">
        <v>108</v>
      </c>
      <c r="E107" s="15" t="str">
        <f t="shared" si="1"/>
        <v>1250084 000010/2020</v>
      </c>
    </row>
    <row r="108" spans="1:5" s="1" customFormat="1" ht="19.7" customHeight="1" x14ac:dyDescent="0.2">
      <c r="A108" s="12" t="s">
        <v>121</v>
      </c>
      <c r="B108" s="14"/>
      <c r="C108" s="3" t="s">
        <v>109</v>
      </c>
      <c r="E108" s="15" t="str">
        <f t="shared" si="1"/>
        <v>1401189 000001/2017</v>
      </c>
    </row>
    <row r="109" spans="1:5" s="1" customFormat="1" ht="19.7" customHeight="1" x14ac:dyDescent="0.2">
      <c r="A109" s="12" t="s">
        <v>122</v>
      </c>
      <c r="B109" s="14"/>
      <c r="C109" s="3" t="s">
        <v>110</v>
      </c>
      <c r="E109" s="15" t="str">
        <f t="shared" si="1"/>
        <v>1401269 000001/2020</v>
      </c>
    </row>
    <row r="110" spans="1:5" s="1" customFormat="1" ht="19.7" customHeight="1" x14ac:dyDescent="0.2">
      <c r="A110" s="12" t="s">
        <v>123</v>
      </c>
      <c r="B110" s="14"/>
      <c r="C110" s="3" t="s">
        <v>111</v>
      </c>
      <c r="E110" s="15" t="str">
        <f t="shared" si="1"/>
        <v>1401269 000017/2020</v>
      </c>
    </row>
    <row r="111" spans="1:5" s="1" customFormat="1" ht="19.7" customHeight="1" x14ac:dyDescent="0.2">
      <c r="A111" s="12" t="s">
        <v>124</v>
      </c>
      <c r="B111" s="14"/>
      <c r="C111" s="3" t="s">
        <v>112</v>
      </c>
      <c r="E111" s="15" t="str">
        <f t="shared" si="1"/>
        <v>1401269 000018/2020</v>
      </c>
    </row>
    <row r="112" spans="1:5" s="1" customFormat="1" ht="19.7" customHeight="1" x14ac:dyDescent="0.2">
      <c r="A112" s="12" t="s">
        <v>125</v>
      </c>
      <c r="B112" s="14"/>
      <c r="C112" s="3" t="s">
        <v>113</v>
      </c>
      <c r="E112" s="15" t="str">
        <f t="shared" si="1"/>
        <v>1401269 000020/2020</v>
      </c>
    </row>
    <row r="113" spans="1:5" s="1" customFormat="1" ht="19.7" customHeight="1" x14ac:dyDescent="0.2">
      <c r="A113" s="12" t="s">
        <v>126</v>
      </c>
      <c r="B113" s="14"/>
      <c r="C113" s="3" t="s">
        <v>114</v>
      </c>
      <c r="E113" s="15" t="str">
        <f t="shared" si="1"/>
        <v>1401269 000022/2020</v>
      </c>
    </row>
    <row r="114" spans="1:5" s="1" customFormat="1" ht="19.7" customHeight="1" x14ac:dyDescent="0.2">
      <c r="A114" s="12" t="s">
        <v>127</v>
      </c>
      <c r="B114" s="14"/>
      <c r="C114" s="3" t="s">
        <v>115</v>
      </c>
      <c r="E114" s="15" t="str">
        <f t="shared" si="1"/>
        <v>1401269 000023/2020</v>
      </c>
    </row>
    <row r="115" spans="1:5" s="1" customFormat="1" ht="19.7" customHeight="1" x14ac:dyDescent="0.2">
      <c r="A115" s="12" t="s">
        <v>128</v>
      </c>
      <c r="B115" s="14"/>
      <c r="C115" s="3" t="s">
        <v>116</v>
      </c>
      <c r="E115" s="15" t="str">
        <f t="shared" si="1"/>
        <v>1401269 000024/2020</v>
      </c>
    </row>
    <row r="116" spans="1:5" s="1" customFormat="1" ht="19.7" customHeight="1" x14ac:dyDescent="0.2">
      <c r="A116" s="12" t="s">
        <v>129</v>
      </c>
      <c r="B116" s="14"/>
      <c r="C116" s="3" t="s">
        <v>117</v>
      </c>
      <c r="E116" s="15" t="str">
        <f t="shared" si="1"/>
        <v>1401269 000029/2020</v>
      </c>
    </row>
    <row r="117" spans="1:5" s="1" customFormat="1" ht="19.7" customHeight="1" x14ac:dyDescent="0.2">
      <c r="A117" s="12" t="s">
        <v>130</v>
      </c>
      <c r="B117" s="14"/>
      <c r="C117" s="3" t="s">
        <v>118</v>
      </c>
      <c r="E117" s="15" t="str">
        <f t="shared" si="1"/>
        <v>1401269 000053/2019</v>
      </c>
    </row>
    <row r="118" spans="1:5" s="1" customFormat="1" ht="19.7" customHeight="1" x14ac:dyDescent="0.2">
      <c r="A118" s="12" t="s">
        <v>131</v>
      </c>
      <c r="B118" s="14"/>
      <c r="C118" s="3" t="s">
        <v>119</v>
      </c>
      <c r="E118" s="15" t="str">
        <f t="shared" si="1"/>
        <v>1401282 000007/2016</v>
      </c>
    </row>
    <row r="119" spans="1:5" s="1" customFormat="1" ht="19.7" customHeight="1" x14ac:dyDescent="0.2">
      <c r="A119" s="12" t="s">
        <v>132</v>
      </c>
      <c r="B119" s="14"/>
      <c r="C119" s="3" t="s">
        <v>120</v>
      </c>
      <c r="E119" s="15" t="str">
        <f t="shared" si="1"/>
        <v>1401308 000001/2016</v>
      </c>
    </row>
    <row r="120" spans="1:5" s="1" customFormat="1" ht="19.7" customHeight="1" x14ac:dyDescent="0.2">
      <c r="A120" s="12" t="s">
        <v>133</v>
      </c>
      <c r="B120" s="14"/>
      <c r="C120" s="3" t="s">
        <v>121</v>
      </c>
      <c r="E120" s="15" t="str">
        <f t="shared" si="1"/>
        <v>1401308 000002/2017</v>
      </c>
    </row>
    <row r="121" spans="1:5" s="1" customFormat="1" ht="19.7" customHeight="1" x14ac:dyDescent="0.2">
      <c r="A121" s="12" t="s">
        <v>134</v>
      </c>
      <c r="B121" s="14"/>
      <c r="C121" s="3" t="s">
        <v>122</v>
      </c>
      <c r="E121" s="15" t="str">
        <f t="shared" si="1"/>
        <v>1401363 000028/2015</v>
      </c>
    </row>
    <row r="122" spans="1:5" s="1" customFormat="1" ht="19.7" customHeight="1" x14ac:dyDescent="0.2">
      <c r="A122" s="12" t="s">
        <v>135</v>
      </c>
      <c r="B122" s="14"/>
      <c r="C122" s="3" t="s">
        <v>123</v>
      </c>
      <c r="E122" s="15" t="str">
        <f t="shared" si="1"/>
        <v>1401408 000002/2020</v>
      </c>
    </row>
    <row r="123" spans="1:5" s="1" customFormat="1" ht="19.7" customHeight="1" x14ac:dyDescent="0.2">
      <c r="A123" s="12" t="s">
        <v>136</v>
      </c>
      <c r="B123" s="14"/>
      <c r="C123" s="3" t="s">
        <v>124</v>
      </c>
      <c r="E123" s="15" t="str">
        <f t="shared" si="1"/>
        <v>1401806 000001/2019</v>
      </c>
    </row>
    <row r="124" spans="1:5" s="1" customFormat="1" ht="19.7" customHeight="1" x14ac:dyDescent="0.2">
      <c r="A124" s="12" t="s">
        <v>137</v>
      </c>
      <c r="B124" s="14"/>
      <c r="C124" s="3" t="s">
        <v>125</v>
      </c>
      <c r="E124" s="15" t="str">
        <f t="shared" si="1"/>
        <v>1401806 000004/2020</v>
      </c>
    </row>
    <row r="125" spans="1:5" s="1" customFormat="1" ht="19.7" customHeight="1" x14ac:dyDescent="0.2">
      <c r="A125" s="12" t="s">
        <v>138</v>
      </c>
      <c r="B125" s="14"/>
      <c r="C125" s="3" t="s">
        <v>126</v>
      </c>
      <c r="E125" s="15" t="str">
        <f t="shared" si="1"/>
        <v>1401915 000003/2018</v>
      </c>
    </row>
    <row r="126" spans="1:5" s="1" customFormat="1" ht="19.7" customHeight="1" x14ac:dyDescent="0.2">
      <c r="A126" s="12" t="s">
        <v>139</v>
      </c>
      <c r="B126" s="14"/>
      <c r="C126" s="3" t="s">
        <v>127</v>
      </c>
      <c r="E126" s="15" t="str">
        <f t="shared" si="1"/>
        <v>1501561 000015/2020</v>
      </c>
    </row>
    <row r="127" spans="1:5" s="1" customFormat="1" ht="19.7" customHeight="1" x14ac:dyDescent="0.2">
      <c r="A127" s="12" t="s">
        <v>140</v>
      </c>
      <c r="B127" s="14"/>
      <c r="C127" s="3" t="s">
        <v>128</v>
      </c>
      <c r="E127" s="15" t="str">
        <f t="shared" si="1"/>
        <v>1501561 000017/2020</v>
      </c>
    </row>
    <row r="128" spans="1:5" s="1" customFormat="1" ht="19.7" customHeight="1" x14ac:dyDescent="0.2">
      <c r="A128" s="12" t="s">
        <v>141</v>
      </c>
      <c r="B128" s="14"/>
      <c r="C128" s="3" t="s">
        <v>129</v>
      </c>
      <c r="E128" s="15" t="str">
        <f t="shared" si="1"/>
        <v>1501561 000019/2020</v>
      </c>
    </row>
    <row r="129" spans="1:5" s="1" customFormat="1" ht="19.7" customHeight="1" x14ac:dyDescent="0.2">
      <c r="A129" s="12" t="s">
        <v>142</v>
      </c>
      <c r="B129" s="14"/>
      <c r="C129" s="3" t="s">
        <v>130</v>
      </c>
      <c r="E129" s="15" t="str">
        <f t="shared" si="1"/>
        <v>1501561 000021/2020</v>
      </c>
    </row>
    <row r="130" spans="1:5" s="1" customFormat="1" ht="19.7" customHeight="1" x14ac:dyDescent="0.2">
      <c r="A130" s="12" t="s">
        <v>143</v>
      </c>
      <c r="B130" s="14"/>
      <c r="C130" s="3" t="s">
        <v>131</v>
      </c>
      <c r="E130" s="15" t="str">
        <f t="shared" si="1"/>
        <v>1501561 000022/2020</v>
      </c>
    </row>
    <row r="131" spans="1:5" s="1" customFormat="1" ht="19.7" customHeight="1" x14ac:dyDescent="0.2">
      <c r="A131" s="12" t="s">
        <v>144</v>
      </c>
      <c r="B131" s="14"/>
      <c r="C131" s="3" t="s">
        <v>132</v>
      </c>
      <c r="E131" s="15" t="str">
        <f t="shared" si="1"/>
        <v>1501561 000023/2020</v>
      </c>
    </row>
    <row r="132" spans="1:5" s="1" customFormat="1" ht="19.7" customHeight="1" x14ac:dyDescent="0.2">
      <c r="A132" s="12" t="s">
        <v>146</v>
      </c>
      <c r="B132" s="14"/>
      <c r="C132" s="3" t="s">
        <v>133</v>
      </c>
      <c r="E132" s="15" t="str">
        <f t="shared" ref="E132:E157" si="2">VLOOKUP(C132,$A$3:$A$300,1,FALSE)</f>
        <v>1501561 000027/2020</v>
      </c>
    </row>
    <row r="133" spans="1:5" s="1" customFormat="1" ht="19.7" customHeight="1" x14ac:dyDescent="0.2">
      <c r="A133" s="12" t="s">
        <v>147</v>
      </c>
      <c r="B133" s="14"/>
      <c r="C133" s="3" t="s">
        <v>134</v>
      </c>
      <c r="E133" s="15" t="str">
        <f t="shared" si="2"/>
        <v>1501561 000028/2020</v>
      </c>
    </row>
    <row r="134" spans="1:5" s="1" customFormat="1" ht="19.7" customHeight="1" x14ac:dyDescent="0.2">
      <c r="A134" s="12" t="s">
        <v>148</v>
      </c>
      <c r="B134" s="14"/>
      <c r="C134" s="3" t="s">
        <v>135</v>
      </c>
      <c r="E134" s="15" t="str">
        <f t="shared" si="2"/>
        <v>1501561 000029/2020</v>
      </c>
    </row>
    <row r="135" spans="1:5" s="1" customFormat="1" ht="19.7" customHeight="1" x14ac:dyDescent="0.2">
      <c r="A135" s="12" t="s">
        <v>149</v>
      </c>
      <c r="B135" s="14"/>
      <c r="C135" s="3" t="s">
        <v>136</v>
      </c>
      <c r="E135" s="15" t="str">
        <f t="shared" si="2"/>
        <v>1501561 000031/2020</v>
      </c>
    </row>
    <row r="136" spans="1:5" s="1" customFormat="1" ht="19.7" customHeight="1" x14ac:dyDescent="0.2">
      <c r="A136" s="12" t="s">
        <v>150</v>
      </c>
      <c r="B136" s="14"/>
      <c r="C136" s="3" t="s">
        <v>137</v>
      </c>
      <c r="E136" s="15" t="str">
        <f t="shared" si="2"/>
        <v>1501561 000032/2020</v>
      </c>
    </row>
    <row r="137" spans="1:5" s="1" customFormat="1" ht="19.7" customHeight="1" x14ac:dyDescent="0.2">
      <c r="A137" s="12" t="s">
        <v>151</v>
      </c>
      <c r="B137" s="14"/>
      <c r="C137" s="3" t="s">
        <v>138</v>
      </c>
      <c r="E137" s="15" t="str">
        <f t="shared" si="2"/>
        <v>2012008 000693/2020</v>
      </c>
    </row>
    <row r="138" spans="1:5" s="1" customFormat="1" ht="19.7" customHeight="1" x14ac:dyDescent="0.2">
      <c r="A138" s="12" t="s">
        <v>152</v>
      </c>
      <c r="B138" s="14"/>
      <c r="C138" s="3" t="s">
        <v>139</v>
      </c>
      <c r="E138" s="15" t="str">
        <f t="shared" si="2"/>
        <v>2012008 000706/2020</v>
      </c>
    </row>
    <row r="139" spans="1:5" s="1" customFormat="1" ht="19.7" customHeight="1" x14ac:dyDescent="0.2">
      <c r="A139" s="12" t="s">
        <v>153</v>
      </c>
      <c r="B139" s="14"/>
      <c r="C139" s="3" t="s">
        <v>140</v>
      </c>
      <c r="E139" s="15" t="str">
        <f t="shared" si="2"/>
        <v>2012008 000720/2020</v>
      </c>
    </row>
    <row r="140" spans="1:5" s="1" customFormat="1" ht="19.7" customHeight="1" x14ac:dyDescent="0.2">
      <c r="A140" s="12" t="s">
        <v>154</v>
      </c>
      <c r="B140" s="14"/>
      <c r="C140" s="3" t="s">
        <v>141</v>
      </c>
      <c r="E140" s="15" t="str">
        <f t="shared" si="2"/>
        <v>2012008 000779/2020</v>
      </c>
    </row>
    <row r="141" spans="1:5" s="1" customFormat="1" ht="19.7" customHeight="1" x14ac:dyDescent="0.2">
      <c r="A141" s="12" t="s">
        <v>155</v>
      </c>
      <c r="B141" s="14"/>
      <c r="C141" s="3" t="s">
        <v>142</v>
      </c>
      <c r="E141" s="15" t="str">
        <f t="shared" si="2"/>
        <v>2012015 000041/2020</v>
      </c>
    </row>
    <row r="142" spans="1:5" s="1" customFormat="1" ht="19.7" customHeight="1" x14ac:dyDescent="0.2">
      <c r="A142" s="12" t="s">
        <v>156</v>
      </c>
      <c r="B142" s="14"/>
      <c r="C142" s="3" t="s">
        <v>143</v>
      </c>
      <c r="E142" s="15" t="str">
        <f t="shared" si="2"/>
        <v>2121022 000021/2020</v>
      </c>
    </row>
    <row r="143" spans="1:5" s="1" customFormat="1" ht="19.7" customHeight="1" x14ac:dyDescent="0.2">
      <c r="A143" s="12" t="s">
        <v>157</v>
      </c>
      <c r="B143" s="14"/>
      <c r="C143" s="3" t="s">
        <v>144</v>
      </c>
      <c r="E143" s="15" t="str">
        <f t="shared" si="2"/>
        <v>2261032 000112/2020</v>
      </c>
    </row>
    <row r="144" spans="1:5" s="1" customFormat="1" ht="19.7" customHeight="1" x14ac:dyDescent="0.2">
      <c r="A144" s="12" t="s">
        <v>158</v>
      </c>
      <c r="B144" s="14"/>
      <c r="C144" s="17" t="s">
        <v>145</v>
      </c>
      <c r="E144" s="15" t="e">
        <f t="shared" si="2"/>
        <v>#N/A</v>
      </c>
    </row>
    <row r="145" spans="3:5" s="1" customFormat="1" ht="19.7" customHeight="1" x14ac:dyDescent="0.2">
      <c r="C145" s="3" t="s">
        <v>146</v>
      </c>
      <c r="E145" s="15" t="str">
        <f t="shared" si="2"/>
        <v>2311076 000080/2019</v>
      </c>
    </row>
    <row r="146" spans="3:5" s="1" customFormat="1" ht="19.7" customHeight="1" x14ac:dyDescent="0.2">
      <c r="C146" s="3" t="s">
        <v>147</v>
      </c>
      <c r="E146" s="15" t="str">
        <f t="shared" si="2"/>
        <v>2311076 000134/2020</v>
      </c>
    </row>
    <row r="147" spans="3:5" s="1" customFormat="1" ht="19.7" customHeight="1" x14ac:dyDescent="0.2">
      <c r="C147" s="3" t="s">
        <v>148</v>
      </c>
      <c r="E147" s="15" t="str">
        <f t="shared" si="2"/>
        <v>2311076 000197/2020</v>
      </c>
    </row>
    <row r="148" spans="3:5" s="1" customFormat="1" ht="19.7" customHeight="1" x14ac:dyDescent="0.2">
      <c r="C148" s="3" t="s">
        <v>149</v>
      </c>
      <c r="E148" s="15" t="str">
        <f t="shared" si="2"/>
        <v>2311076 000211/2020</v>
      </c>
    </row>
    <row r="149" spans="3:5" s="1" customFormat="1" ht="19.7" customHeight="1" x14ac:dyDescent="0.2">
      <c r="C149" s="3" t="s">
        <v>150</v>
      </c>
      <c r="E149" s="15" t="str">
        <f t="shared" si="2"/>
        <v>2311076 000212/2020</v>
      </c>
    </row>
    <row r="150" spans="3:5" s="1" customFormat="1" ht="19.7" customHeight="1" x14ac:dyDescent="0.2">
      <c r="C150" s="3" t="s">
        <v>151</v>
      </c>
      <c r="E150" s="15" t="str">
        <f t="shared" si="2"/>
        <v>2311076 000213/2020</v>
      </c>
    </row>
    <row r="151" spans="3:5" s="1" customFormat="1" ht="19.7" customHeight="1" x14ac:dyDescent="0.2">
      <c r="C151" s="3" t="s">
        <v>152</v>
      </c>
      <c r="E151" s="15" t="str">
        <f t="shared" si="2"/>
        <v>2311076 000214/2020</v>
      </c>
    </row>
    <row r="152" spans="3:5" s="1" customFormat="1" ht="19.7" customHeight="1" x14ac:dyDescent="0.2">
      <c r="C152" s="3" t="s">
        <v>153</v>
      </c>
      <c r="E152" s="15" t="str">
        <f t="shared" si="2"/>
        <v>2311076 000217/2020</v>
      </c>
    </row>
    <row r="153" spans="3:5" s="1" customFormat="1" ht="19.7" customHeight="1" x14ac:dyDescent="0.2">
      <c r="C153" s="3" t="s">
        <v>154</v>
      </c>
      <c r="E153" s="15" t="str">
        <f t="shared" si="2"/>
        <v>2311076 000249/2020</v>
      </c>
    </row>
    <row r="154" spans="3:5" s="1" customFormat="1" ht="19.7" customHeight="1" x14ac:dyDescent="0.2">
      <c r="C154" s="3" t="s">
        <v>155</v>
      </c>
      <c r="E154" s="15" t="str">
        <f t="shared" si="2"/>
        <v>2311076 000251/2020</v>
      </c>
    </row>
    <row r="155" spans="3:5" s="1" customFormat="1" ht="19.7" customHeight="1" x14ac:dyDescent="0.2">
      <c r="C155" s="3" t="s">
        <v>156</v>
      </c>
      <c r="E155" s="15" t="str">
        <f t="shared" si="2"/>
        <v>2311076 000261/2019</v>
      </c>
    </row>
    <row r="156" spans="3:5" s="1" customFormat="1" ht="19.7" customHeight="1" x14ac:dyDescent="0.2">
      <c r="C156" s="3" t="s">
        <v>157</v>
      </c>
      <c r="E156" s="15" t="str">
        <f t="shared" si="2"/>
        <v>2320310 000127/2020</v>
      </c>
    </row>
    <row r="157" spans="3:5" s="1" customFormat="1" ht="19.7" customHeight="1" x14ac:dyDescent="0.2">
      <c r="C157" s="3" t="s">
        <v>158</v>
      </c>
      <c r="E157" s="15" t="str">
        <f t="shared" si="2"/>
        <v>2320310 000154/2020</v>
      </c>
    </row>
    <row r="158" spans="3:5" s="1" customFormat="1" ht="19.7" customHeight="1" x14ac:dyDescent="0.2">
      <c r="E158" s="15"/>
    </row>
    <row r="159" spans="3:5" s="1" customFormat="1" ht="28.7" customHeight="1" x14ac:dyDescent="0.2">
      <c r="C159"/>
      <c r="E159" s="15"/>
    </row>
  </sheetData>
  <autoFilter ref="C1:C157"/>
  <pageMargins left="0.511811024" right="0.511811024" top="0.78740157499999996" bottom="0.78740157499999996" header="0.31496062000000002" footer="0.31496062000000002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S6"/>
  <sheetViews>
    <sheetView workbookViewId="0">
      <selection activeCell="G14" sqref="G14"/>
    </sheetView>
  </sheetViews>
  <sheetFormatPr defaultRowHeight="12.75" x14ac:dyDescent="0.2"/>
  <cols>
    <col min="1" max="1" width="1" style="19" customWidth="1"/>
    <col min="2" max="2" width="23.140625" style="19" customWidth="1"/>
    <col min="3" max="4" width="10.7109375" style="19" customWidth="1"/>
    <col min="5" max="5" width="15.42578125" style="19" customWidth="1"/>
    <col min="6" max="6" width="52" style="19" customWidth="1"/>
    <col min="7" max="7" width="27.42578125" style="19" customWidth="1"/>
    <col min="8" max="8" width="15.5703125" style="19" customWidth="1"/>
    <col min="9" max="10" width="10.7109375" style="19" customWidth="1"/>
    <col min="11" max="11" width="27.42578125" style="19" customWidth="1"/>
    <col min="12" max="13" width="10.7109375" style="19" customWidth="1"/>
    <col min="14" max="14" width="17.85546875" style="19" customWidth="1"/>
    <col min="15" max="15" width="10.7109375" style="19" customWidth="1"/>
    <col min="16" max="16" width="18.28515625" style="19" customWidth="1"/>
    <col min="17" max="17" width="10.7109375" style="19" customWidth="1"/>
    <col min="18" max="18" width="17.5703125" style="19" customWidth="1"/>
    <col min="19" max="19" width="10.7109375" style="19" customWidth="1"/>
    <col min="20" max="20" width="4.7109375" style="19" customWidth="1"/>
    <col min="21" max="16384" width="9.140625" style="19"/>
  </cols>
  <sheetData>
    <row r="1" spans="2:19" s="20" customFormat="1" ht="8.4499999999999993" customHeight="1" x14ac:dyDescent="0.2"/>
    <row r="2" spans="2:19" s="20" customFormat="1" ht="31.5" customHeight="1" x14ac:dyDescent="0.2">
      <c r="C2" s="44" t="s">
        <v>183</v>
      </c>
      <c r="D2" s="44"/>
    </row>
    <row r="3" spans="2:19" s="20" customFormat="1" ht="18.2" customHeight="1" x14ac:dyDescent="0.2"/>
    <row r="4" spans="2:19" s="20" customFormat="1" ht="24" customHeight="1" x14ac:dyDescent="0.2">
      <c r="B4" s="25" t="s">
        <v>159</v>
      </c>
      <c r="C4" s="25" t="s">
        <v>160</v>
      </c>
      <c r="D4" s="25" t="s">
        <v>161</v>
      </c>
      <c r="E4" s="25" t="s">
        <v>162</v>
      </c>
      <c r="F4" s="25" t="s">
        <v>163</v>
      </c>
      <c r="G4" s="25" t="s">
        <v>164</v>
      </c>
      <c r="H4" s="25" t="s">
        <v>165</v>
      </c>
      <c r="I4" s="25" t="s">
        <v>166</v>
      </c>
      <c r="J4" s="25" t="s">
        <v>167</v>
      </c>
      <c r="K4" s="25" t="s">
        <v>168</v>
      </c>
      <c r="L4" s="25" t="s">
        <v>169</v>
      </c>
      <c r="M4" s="25" t="s">
        <v>170</v>
      </c>
      <c r="N4" s="25" t="s">
        <v>171</v>
      </c>
      <c r="O4" s="25" t="s">
        <v>172</v>
      </c>
      <c r="P4" s="25" t="s">
        <v>173</v>
      </c>
      <c r="Q4" s="25" t="s">
        <v>174</v>
      </c>
      <c r="R4" s="25" t="s">
        <v>175</v>
      </c>
      <c r="S4" s="25" t="s">
        <v>176</v>
      </c>
    </row>
    <row r="5" spans="2:19" s="20" customFormat="1" ht="19.7" customHeight="1" x14ac:dyDescent="0.2">
      <c r="B5" s="23" t="s">
        <v>11</v>
      </c>
      <c r="C5" s="24">
        <v>43857</v>
      </c>
      <c r="D5" s="23" t="s">
        <v>254</v>
      </c>
      <c r="E5" s="22">
        <v>2270</v>
      </c>
      <c r="F5" s="23" t="s">
        <v>255</v>
      </c>
      <c r="G5" s="23" t="s">
        <v>179</v>
      </c>
      <c r="H5" s="23" t="s">
        <v>256</v>
      </c>
      <c r="I5" s="22">
        <v>9241762</v>
      </c>
      <c r="J5" s="22">
        <v>2270</v>
      </c>
      <c r="K5" s="23" t="s">
        <v>255</v>
      </c>
      <c r="L5" s="26">
        <v>43883</v>
      </c>
      <c r="M5" s="26">
        <v>43883</v>
      </c>
      <c r="N5" s="24"/>
      <c r="O5" s="26">
        <v>44248</v>
      </c>
      <c r="P5" s="22">
        <v>22307771000169</v>
      </c>
      <c r="Q5" s="23" t="s">
        <v>257</v>
      </c>
      <c r="R5" s="27">
        <v>1698259.98</v>
      </c>
      <c r="S5" s="27">
        <v>1698259.98</v>
      </c>
    </row>
    <row r="6" spans="2:19" s="20" customFormat="1" ht="28.7" customHeight="1" x14ac:dyDescent="0.2"/>
  </sheetData>
  <mergeCells count="1">
    <mergeCell ref="C2:D2"/>
  </mergeCells>
  <pageMargins left="0.511811024" right="0.511811024" top="0.78740157499999996" bottom="0.78740157499999996" header="0.31496062000000002" footer="0.31496062000000002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AD11"/>
  <sheetViews>
    <sheetView workbookViewId="0">
      <selection activeCell="G14" sqref="G14"/>
    </sheetView>
  </sheetViews>
  <sheetFormatPr defaultRowHeight="12.75" x14ac:dyDescent="0.2"/>
  <cols>
    <col min="1" max="1" width="11.28515625" style="19" customWidth="1"/>
    <col min="2" max="2" width="21.140625" style="19" customWidth="1"/>
    <col min="3" max="3" width="21" style="19" customWidth="1"/>
    <col min="4" max="4" width="17.28515625" style="19" customWidth="1"/>
    <col min="5" max="5" width="14.42578125" style="19" customWidth="1"/>
    <col min="6" max="6" width="13" style="19" customWidth="1"/>
    <col min="7" max="8" width="10.85546875" style="19" customWidth="1"/>
    <col min="9" max="9" width="9.42578125" style="19" customWidth="1"/>
    <col min="10" max="10" width="10.7109375" style="19" customWidth="1"/>
    <col min="11" max="11" width="26.7109375" style="19" customWidth="1"/>
    <col min="12" max="12" width="21.28515625" style="19" customWidth="1"/>
    <col min="13" max="13" width="38.140625" style="19" customWidth="1"/>
    <col min="14" max="14" width="17.85546875" style="19" customWidth="1"/>
    <col min="15" max="15" width="13.5703125" style="19" customWidth="1"/>
    <col min="16" max="16" width="13.140625" style="19" customWidth="1"/>
    <col min="17" max="18" width="12.85546875" style="19" customWidth="1"/>
    <col min="19" max="20" width="21" style="19" customWidth="1"/>
    <col min="21" max="23" width="20.7109375" style="19" customWidth="1"/>
    <col min="24" max="26" width="27.85546875" style="19" customWidth="1"/>
    <col min="27" max="27" width="17.85546875" style="19" customWidth="1"/>
    <col min="28" max="29" width="17" style="19" customWidth="1"/>
    <col min="30" max="30" width="21.7109375" style="19" customWidth="1"/>
    <col min="31" max="31" width="4.7109375" style="19" customWidth="1"/>
    <col min="32" max="16384" width="9.140625" style="19"/>
  </cols>
  <sheetData>
    <row r="1" spans="2:30" s="20" customFormat="1" ht="16.5" customHeight="1" x14ac:dyDescent="0.2"/>
    <row r="2" spans="2:30" s="20" customFormat="1" ht="24" customHeight="1" x14ac:dyDescent="0.2">
      <c r="B2" s="25" t="s">
        <v>159</v>
      </c>
      <c r="C2" s="25" t="s">
        <v>160</v>
      </c>
      <c r="D2" s="25" t="s">
        <v>164</v>
      </c>
      <c r="E2" s="25" t="s">
        <v>161</v>
      </c>
      <c r="F2" s="25" t="s">
        <v>168</v>
      </c>
      <c r="G2" s="25" t="s">
        <v>184</v>
      </c>
      <c r="H2" s="25" t="s">
        <v>163</v>
      </c>
      <c r="I2" s="25" t="s">
        <v>166</v>
      </c>
      <c r="J2" s="25" t="s">
        <v>185</v>
      </c>
      <c r="K2" s="25" t="s">
        <v>186</v>
      </c>
      <c r="L2" s="25" t="s">
        <v>187</v>
      </c>
      <c r="M2" s="25" t="s">
        <v>165</v>
      </c>
      <c r="N2" s="25" t="s">
        <v>188</v>
      </c>
      <c r="O2" s="25" t="s">
        <v>189</v>
      </c>
      <c r="P2" s="25" t="s">
        <v>190</v>
      </c>
      <c r="Q2" s="25" t="s">
        <v>191</v>
      </c>
      <c r="R2" s="25" t="s">
        <v>174</v>
      </c>
      <c r="S2" s="25" t="s">
        <v>192</v>
      </c>
      <c r="T2" s="25" t="s">
        <v>193</v>
      </c>
      <c r="U2" s="25" t="s">
        <v>194</v>
      </c>
      <c r="V2" s="25" t="s">
        <v>195</v>
      </c>
      <c r="W2" s="25" t="s">
        <v>196</v>
      </c>
      <c r="X2" s="25" t="s">
        <v>197</v>
      </c>
      <c r="Y2" s="25" t="s">
        <v>198</v>
      </c>
      <c r="Z2" s="25" t="s">
        <v>199</v>
      </c>
      <c r="AA2" s="25" t="s">
        <v>200</v>
      </c>
      <c r="AB2" s="25" t="s">
        <v>201</v>
      </c>
      <c r="AC2" s="25" t="s">
        <v>176</v>
      </c>
      <c r="AD2" s="25" t="s">
        <v>175</v>
      </c>
    </row>
    <row r="3" spans="2:30" s="20" customFormat="1" ht="19.7" customHeight="1" x14ac:dyDescent="0.2">
      <c r="B3" s="23" t="s">
        <v>11</v>
      </c>
      <c r="C3" s="24">
        <v>43857</v>
      </c>
      <c r="D3" s="23" t="s">
        <v>179</v>
      </c>
      <c r="E3" s="23" t="s">
        <v>254</v>
      </c>
      <c r="F3" s="23" t="s">
        <v>255</v>
      </c>
      <c r="G3" s="23" t="s">
        <v>255</v>
      </c>
      <c r="H3" s="23" t="s">
        <v>255</v>
      </c>
      <c r="I3" s="22">
        <v>9241762</v>
      </c>
      <c r="J3" s="22">
        <v>3013</v>
      </c>
      <c r="K3" s="23" t="s">
        <v>245</v>
      </c>
      <c r="L3" s="23" t="s">
        <v>258</v>
      </c>
      <c r="M3" s="23" t="s">
        <v>256</v>
      </c>
      <c r="N3" s="23" t="s">
        <v>259</v>
      </c>
      <c r="O3" s="23" t="s">
        <v>206</v>
      </c>
      <c r="P3" s="23" t="s">
        <v>260</v>
      </c>
      <c r="Q3" s="23" t="s">
        <v>250</v>
      </c>
      <c r="R3" s="23" t="s">
        <v>257</v>
      </c>
      <c r="S3" s="23" t="s">
        <v>261</v>
      </c>
      <c r="T3" s="23" t="s">
        <v>262</v>
      </c>
      <c r="U3" s="23" t="s">
        <v>263</v>
      </c>
      <c r="V3" s="23" t="s">
        <v>264</v>
      </c>
      <c r="W3" s="24">
        <v>43874</v>
      </c>
      <c r="X3" s="23" t="s">
        <v>265</v>
      </c>
      <c r="Y3" s="23" t="s">
        <v>214</v>
      </c>
      <c r="Z3" s="28">
        <v>848</v>
      </c>
      <c r="AA3" s="29">
        <v>20.32</v>
      </c>
      <c r="AB3" s="29">
        <v>20.32</v>
      </c>
      <c r="AC3" s="27">
        <v>17231.36</v>
      </c>
      <c r="AD3" s="27">
        <v>17231.36</v>
      </c>
    </row>
    <row r="4" spans="2:30" s="20" customFormat="1" ht="19.7" customHeight="1" x14ac:dyDescent="0.2">
      <c r="B4" s="23" t="s">
        <v>11</v>
      </c>
      <c r="C4" s="24">
        <v>43857</v>
      </c>
      <c r="D4" s="23" t="s">
        <v>179</v>
      </c>
      <c r="E4" s="23" t="s">
        <v>254</v>
      </c>
      <c r="F4" s="23" t="s">
        <v>255</v>
      </c>
      <c r="G4" s="23" t="s">
        <v>255</v>
      </c>
      <c r="H4" s="23" t="s">
        <v>255</v>
      </c>
      <c r="I4" s="22">
        <v>9241762</v>
      </c>
      <c r="J4" s="22">
        <v>3013</v>
      </c>
      <c r="K4" s="23" t="s">
        <v>245</v>
      </c>
      <c r="L4" s="23" t="s">
        <v>258</v>
      </c>
      <c r="M4" s="23" t="s">
        <v>256</v>
      </c>
      <c r="N4" s="23" t="s">
        <v>259</v>
      </c>
      <c r="O4" s="23" t="s">
        <v>206</v>
      </c>
      <c r="P4" s="23" t="s">
        <v>260</v>
      </c>
      <c r="Q4" s="23" t="s">
        <v>250</v>
      </c>
      <c r="R4" s="23" t="s">
        <v>257</v>
      </c>
      <c r="S4" s="23" t="s">
        <v>266</v>
      </c>
      <c r="T4" s="23" t="s">
        <v>267</v>
      </c>
      <c r="U4" s="23" t="s">
        <v>268</v>
      </c>
      <c r="V4" s="23" t="s">
        <v>269</v>
      </c>
      <c r="W4" s="24">
        <v>43874</v>
      </c>
      <c r="X4" s="23" t="s">
        <v>270</v>
      </c>
      <c r="Y4" s="23" t="s">
        <v>214</v>
      </c>
      <c r="Z4" s="28">
        <v>35</v>
      </c>
      <c r="AA4" s="29">
        <v>705.11</v>
      </c>
      <c r="AB4" s="29">
        <v>705.11</v>
      </c>
      <c r="AC4" s="27">
        <v>24678.85</v>
      </c>
      <c r="AD4" s="27">
        <v>24678.85</v>
      </c>
    </row>
    <row r="5" spans="2:30" s="20" customFormat="1" ht="19.7" customHeight="1" x14ac:dyDescent="0.2">
      <c r="B5" s="23" t="s">
        <v>11</v>
      </c>
      <c r="C5" s="24">
        <v>43857</v>
      </c>
      <c r="D5" s="23" t="s">
        <v>179</v>
      </c>
      <c r="E5" s="23" t="s">
        <v>254</v>
      </c>
      <c r="F5" s="23" t="s">
        <v>255</v>
      </c>
      <c r="G5" s="23" t="s">
        <v>255</v>
      </c>
      <c r="H5" s="23" t="s">
        <v>255</v>
      </c>
      <c r="I5" s="22">
        <v>9241762</v>
      </c>
      <c r="J5" s="22">
        <v>3013</v>
      </c>
      <c r="K5" s="23" t="s">
        <v>245</v>
      </c>
      <c r="L5" s="23" t="s">
        <v>258</v>
      </c>
      <c r="M5" s="23" t="s">
        <v>256</v>
      </c>
      <c r="N5" s="23" t="s">
        <v>259</v>
      </c>
      <c r="O5" s="23" t="s">
        <v>206</v>
      </c>
      <c r="P5" s="23" t="s">
        <v>260</v>
      </c>
      <c r="Q5" s="23" t="s">
        <v>250</v>
      </c>
      <c r="R5" s="23" t="s">
        <v>257</v>
      </c>
      <c r="S5" s="23" t="s">
        <v>266</v>
      </c>
      <c r="T5" s="23" t="s">
        <v>271</v>
      </c>
      <c r="U5" s="23" t="s">
        <v>272</v>
      </c>
      <c r="V5" s="23" t="s">
        <v>273</v>
      </c>
      <c r="W5" s="24">
        <v>43874</v>
      </c>
      <c r="X5" s="23" t="s">
        <v>274</v>
      </c>
      <c r="Y5" s="23" t="s">
        <v>275</v>
      </c>
      <c r="Z5" s="28">
        <v>1412</v>
      </c>
      <c r="AA5" s="29">
        <v>165.04</v>
      </c>
      <c r="AB5" s="29">
        <v>165.04</v>
      </c>
      <c r="AC5" s="27">
        <v>233036.48</v>
      </c>
      <c r="AD5" s="27">
        <v>233036.48</v>
      </c>
    </row>
    <row r="6" spans="2:30" s="20" customFormat="1" ht="19.7" customHeight="1" x14ac:dyDescent="0.2">
      <c r="B6" s="23" t="s">
        <v>11</v>
      </c>
      <c r="C6" s="24">
        <v>43857</v>
      </c>
      <c r="D6" s="23" t="s">
        <v>179</v>
      </c>
      <c r="E6" s="23" t="s">
        <v>254</v>
      </c>
      <c r="F6" s="23" t="s">
        <v>255</v>
      </c>
      <c r="G6" s="23" t="s">
        <v>255</v>
      </c>
      <c r="H6" s="23" t="s">
        <v>255</v>
      </c>
      <c r="I6" s="22">
        <v>9241762</v>
      </c>
      <c r="J6" s="22">
        <v>3013</v>
      </c>
      <c r="K6" s="23" t="s">
        <v>245</v>
      </c>
      <c r="L6" s="23" t="s">
        <v>258</v>
      </c>
      <c r="M6" s="23" t="s">
        <v>256</v>
      </c>
      <c r="N6" s="23" t="s">
        <v>259</v>
      </c>
      <c r="O6" s="23" t="s">
        <v>206</v>
      </c>
      <c r="P6" s="23" t="s">
        <v>260</v>
      </c>
      <c r="Q6" s="23" t="s">
        <v>250</v>
      </c>
      <c r="R6" s="23" t="s">
        <v>257</v>
      </c>
      <c r="S6" s="23" t="s">
        <v>266</v>
      </c>
      <c r="T6" s="23" t="s">
        <v>271</v>
      </c>
      <c r="U6" s="23" t="s">
        <v>276</v>
      </c>
      <c r="V6" s="23" t="s">
        <v>277</v>
      </c>
      <c r="W6" s="24">
        <v>43874</v>
      </c>
      <c r="X6" s="23" t="s">
        <v>274</v>
      </c>
      <c r="Y6" s="23" t="s">
        <v>214</v>
      </c>
      <c r="Z6" s="28">
        <v>177</v>
      </c>
      <c r="AA6" s="29">
        <v>1080.54</v>
      </c>
      <c r="AB6" s="29">
        <v>1080.54</v>
      </c>
      <c r="AC6" s="27">
        <v>191255.58</v>
      </c>
      <c r="AD6" s="27">
        <v>191255.58</v>
      </c>
    </row>
    <row r="7" spans="2:30" s="20" customFormat="1" ht="19.7" customHeight="1" x14ac:dyDescent="0.2">
      <c r="B7" s="23" t="s">
        <v>11</v>
      </c>
      <c r="C7" s="24">
        <v>43857</v>
      </c>
      <c r="D7" s="23" t="s">
        <v>179</v>
      </c>
      <c r="E7" s="23" t="s">
        <v>254</v>
      </c>
      <c r="F7" s="23" t="s">
        <v>255</v>
      </c>
      <c r="G7" s="23" t="s">
        <v>255</v>
      </c>
      <c r="H7" s="23" t="s">
        <v>255</v>
      </c>
      <c r="I7" s="22">
        <v>9241762</v>
      </c>
      <c r="J7" s="22">
        <v>3013</v>
      </c>
      <c r="K7" s="23" t="s">
        <v>245</v>
      </c>
      <c r="L7" s="23" t="s">
        <v>258</v>
      </c>
      <c r="M7" s="23" t="s">
        <v>256</v>
      </c>
      <c r="N7" s="23" t="s">
        <v>259</v>
      </c>
      <c r="O7" s="23" t="s">
        <v>206</v>
      </c>
      <c r="P7" s="23" t="s">
        <v>260</v>
      </c>
      <c r="Q7" s="23" t="s">
        <v>250</v>
      </c>
      <c r="R7" s="23" t="s">
        <v>257</v>
      </c>
      <c r="S7" s="23" t="s">
        <v>266</v>
      </c>
      <c r="T7" s="23" t="s">
        <v>271</v>
      </c>
      <c r="U7" s="23" t="s">
        <v>276</v>
      </c>
      <c r="V7" s="23" t="s">
        <v>278</v>
      </c>
      <c r="W7" s="24">
        <v>43874</v>
      </c>
      <c r="X7" s="23" t="s">
        <v>274</v>
      </c>
      <c r="Y7" s="23" t="s">
        <v>214</v>
      </c>
      <c r="Z7" s="28">
        <v>577</v>
      </c>
      <c r="AA7" s="29">
        <v>1080.54</v>
      </c>
      <c r="AB7" s="29">
        <v>1080.54</v>
      </c>
      <c r="AC7" s="27">
        <v>623471.57999999996</v>
      </c>
      <c r="AD7" s="27">
        <v>623471.57999999996</v>
      </c>
    </row>
    <row r="8" spans="2:30" s="20" customFormat="1" ht="19.7" customHeight="1" x14ac:dyDescent="0.2">
      <c r="B8" s="23" t="s">
        <v>11</v>
      </c>
      <c r="C8" s="24">
        <v>43857</v>
      </c>
      <c r="D8" s="23" t="s">
        <v>179</v>
      </c>
      <c r="E8" s="23" t="s">
        <v>254</v>
      </c>
      <c r="F8" s="23" t="s">
        <v>255</v>
      </c>
      <c r="G8" s="23" t="s">
        <v>255</v>
      </c>
      <c r="H8" s="23" t="s">
        <v>255</v>
      </c>
      <c r="I8" s="22">
        <v>9241762</v>
      </c>
      <c r="J8" s="22">
        <v>3013</v>
      </c>
      <c r="K8" s="23" t="s">
        <v>245</v>
      </c>
      <c r="L8" s="23" t="s">
        <v>258</v>
      </c>
      <c r="M8" s="23" t="s">
        <v>256</v>
      </c>
      <c r="N8" s="23" t="s">
        <v>259</v>
      </c>
      <c r="O8" s="23" t="s">
        <v>206</v>
      </c>
      <c r="P8" s="23" t="s">
        <v>260</v>
      </c>
      <c r="Q8" s="23" t="s">
        <v>250</v>
      </c>
      <c r="R8" s="23" t="s">
        <v>257</v>
      </c>
      <c r="S8" s="23" t="s">
        <v>266</v>
      </c>
      <c r="T8" s="23" t="s">
        <v>271</v>
      </c>
      <c r="U8" s="23" t="s">
        <v>279</v>
      </c>
      <c r="V8" s="23" t="s">
        <v>280</v>
      </c>
      <c r="W8" s="24">
        <v>43874</v>
      </c>
      <c r="X8" s="23" t="s">
        <v>274</v>
      </c>
      <c r="Y8" s="23" t="s">
        <v>214</v>
      </c>
      <c r="Z8" s="28">
        <v>10</v>
      </c>
      <c r="AA8" s="29">
        <v>716.46</v>
      </c>
      <c r="AB8" s="29">
        <v>716.46</v>
      </c>
      <c r="AC8" s="27">
        <v>7164.6</v>
      </c>
      <c r="AD8" s="27">
        <v>7164.6</v>
      </c>
    </row>
    <row r="9" spans="2:30" s="20" customFormat="1" ht="19.7" customHeight="1" x14ac:dyDescent="0.2">
      <c r="B9" s="23" t="s">
        <v>11</v>
      </c>
      <c r="C9" s="24">
        <v>43857</v>
      </c>
      <c r="D9" s="23" t="s">
        <v>179</v>
      </c>
      <c r="E9" s="23" t="s">
        <v>254</v>
      </c>
      <c r="F9" s="23" t="s">
        <v>255</v>
      </c>
      <c r="G9" s="23" t="s">
        <v>255</v>
      </c>
      <c r="H9" s="23" t="s">
        <v>255</v>
      </c>
      <c r="I9" s="22">
        <v>9241762</v>
      </c>
      <c r="J9" s="22">
        <v>3013</v>
      </c>
      <c r="K9" s="23" t="s">
        <v>245</v>
      </c>
      <c r="L9" s="23" t="s">
        <v>258</v>
      </c>
      <c r="M9" s="23" t="s">
        <v>256</v>
      </c>
      <c r="N9" s="23" t="s">
        <v>259</v>
      </c>
      <c r="O9" s="23" t="s">
        <v>206</v>
      </c>
      <c r="P9" s="23" t="s">
        <v>260</v>
      </c>
      <c r="Q9" s="23" t="s">
        <v>250</v>
      </c>
      <c r="R9" s="23" t="s">
        <v>257</v>
      </c>
      <c r="S9" s="23" t="s">
        <v>266</v>
      </c>
      <c r="T9" s="23" t="s">
        <v>271</v>
      </c>
      <c r="U9" s="23" t="s">
        <v>281</v>
      </c>
      <c r="V9" s="23" t="s">
        <v>282</v>
      </c>
      <c r="W9" s="24">
        <v>43874</v>
      </c>
      <c r="X9" s="23" t="s">
        <v>274</v>
      </c>
      <c r="Y9" s="23" t="s">
        <v>214</v>
      </c>
      <c r="Z9" s="28">
        <v>39</v>
      </c>
      <c r="AA9" s="29">
        <v>982.37</v>
      </c>
      <c r="AB9" s="29">
        <v>982.37</v>
      </c>
      <c r="AC9" s="27">
        <v>38312.43</v>
      </c>
      <c r="AD9" s="27">
        <v>38312.43</v>
      </c>
    </row>
    <row r="10" spans="2:30" s="20" customFormat="1" ht="19.7" customHeight="1" x14ac:dyDescent="0.2">
      <c r="B10" s="23" t="s">
        <v>11</v>
      </c>
      <c r="C10" s="24">
        <v>43857</v>
      </c>
      <c r="D10" s="23" t="s">
        <v>179</v>
      </c>
      <c r="E10" s="23" t="s">
        <v>254</v>
      </c>
      <c r="F10" s="23" t="s">
        <v>255</v>
      </c>
      <c r="G10" s="23" t="s">
        <v>255</v>
      </c>
      <c r="H10" s="23" t="s">
        <v>255</v>
      </c>
      <c r="I10" s="22">
        <v>9241762</v>
      </c>
      <c r="J10" s="22">
        <v>3013</v>
      </c>
      <c r="K10" s="23" t="s">
        <v>245</v>
      </c>
      <c r="L10" s="23" t="s">
        <v>258</v>
      </c>
      <c r="M10" s="23" t="s">
        <v>256</v>
      </c>
      <c r="N10" s="23" t="s">
        <v>259</v>
      </c>
      <c r="O10" s="23" t="s">
        <v>206</v>
      </c>
      <c r="P10" s="23" t="s">
        <v>260</v>
      </c>
      <c r="Q10" s="23" t="s">
        <v>250</v>
      </c>
      <c r="R10" s="23" t="s">
        <v>257</v>
      </c>
      <c r="S10" s="23" t="s">
        <v>266</v>
      </c>
      <c r="T10" s="23" t="s">
        <v>271</v>
      </c>
      <c r="U10" s="23" t="s">
        <v>283</v>
      </c>
      <c r="V10" s="23" t="s">
        <v>284</v>
      </c>
      <c r="W10" s="24">
        <v>43874</v>
      </c>
      <c r="X10" s="23" t="s">
        <v>274</v>
      </c>
      <c r="Y10" s="23" t="s">
        <v>214</v>
      </c>
      <c r="Z10" s="28">
        <v>905</v>
      </c>
      <c r="AA10" s="29">
        <v>622.22</v>
      </c>
      <c r="AB10" s="29">
        <v>622.22</v>
      </c>
      <c r="AC10" s="27">
        <v>563109.1</v>
      </c>
      <c r="AD10" s="27">
        <v>563109.1</v>
      </c>
    </row>
    <row r="11" spans="2:30" s="20" customFormat="1" ht="28.7" customHeight="1" x14ac:dyDescent="0.2"/>
  </sheetData>
  <pageMargins left="0.511811024" right="0.511811024" top="0.78740157499999996" bottom="0.78740157499999996" header="0.31496062000000002" footer="0.31496062000000002"/>
  <pageSetup paperSize="9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X32"/>
  <sheetViews>
    <sheetView workbookViewId="0">
      <selection activeCell="E9" sqref="E9"/>
    </sheetView>
  </sheetViews>
  <sheetFormatPr defaultRowHeight="12.75" x14ac:dyDescent="0.2"/>
  <cols>
    <col min="1" max="1" width="10.42578125" style="19" customWidth="1"/>
    <col min="2" max="2" width="28.42578125" style="19" customWidth="1"/>
    <col min="3" max="3" width="10.7109375" style="19" customWidth="1"/>
    <col min="4" max="4" width="25.28515625" style="19" customWidth="1"/>
    <col min="5" max="5" width="21" style="19" customWidth="1"/>
    <col min="6" max="6" width="28" style="19" customWidth="1"/>
    <col min="7" max="7" width="33.85546875" style="19" customWidth="1"/>
    <col min="8" max="8" width="25" style="19" customWidth="1"/>
    <col min="9" max="9" width="27.28515625" style="19" customWidth="1"/>
    <col min="10" max="10" width="29" style="19" customWidth="1"/>
    <col min="11" max="11" width="33.85546875" style="19" customWidth="1"/>
    <col min="12" max="12" width="21.5703125" style="19" customWidth="1"/>
    <col min="13" max="17" width="25.42578125" style="19" customWidth="1"/>
    <col min="18" max="18" width="60.28515625" style="19" customWidth="1"/>
    <col min="19" max="19" width="25.42578125" style="19" customWidth="1"/>
    <col min="20" max="20" width="55.7109375" style="19" customWidth="1"/>
    <col min="21" max="24" width="25.42578125" style="19" customWidth="1"/>
    <col min="25" max="25" width="4.7109375" style="19" customWidth="1"/>
    <col min="26" max="16384" width="9.140625" style="19"/>
  </cols>
  <sheetData>
    <row r="1" spans="2:24" s="20" customFormat="1" ht="20.25" customHeight="1" x14ac:dyDescent="0.2"/>
    <row r="2" spans="2:24" s="20" customFormat="1" ht="24" customHeight="1" x14ac:dyDescent="0.2">
      <c r="B2" s="25" t="s">
        <v>0</v>
      </c>
      <c r="C2" s="25" t="s">
        <v>216</v>
      </c>
      <c r="D2" s="25" t="s">
        <v>217</v>
      </c>
      <c r="E2" s="25" t="s">
        <v>218</v>
      </c>
      <c r="F2" s="25" t="s">
        <v>219</v>
      </c>
      <c r="G2" s="25" t="s">
        <v>220</v>
      </c>
      <c r="H2" s="25" t="s">
        <v>221</v>
      </c>
      <c r="I2" s="25" t="s">
        <v>222</v>
      </c>
      <c r="J2" s="25" t="s">
        <v>223</v>
      </c>
      <c r="K2" s="25" t="s">
        <v>224</v>
      </c>
      <c r="L2" s="25" t="s">
        <v>225</v>
      </c>
      <c r="M2" s="25" t="s">
        <v>226</v>
      </c>
      <c r="N2" s="25" t="s">
        <v>227</v>
      </c>
      <c r="O2" s="25" t="s">
        <v>228</v>
      </c>
      <c r="P2" s="25" t="s">
        <v>229</v>
      </c>
      <c r="Q2" s="25" t="s">
        <v>230</v>
      </c>
      <c r="R2" s="25" t="s">
        <v>231</v>
      </c>
      <c r="S2" s="25" t="s">
        <v>1</v>
      </c>
      <c r="T2" s="25" t="s">
        <v>2</v>
      </c>
      <c r="U2" s="25" t="s">
        <v>232</v>
      </c>
      <c r="V2" s="25" t="s">
        <v>233</v>
      </c>
      <c r="W2" s="25" t="s">
        <v>234</v>
      </c>
      <c r="X2" s="25" t="s">
        <v>235</v>
      </c>
    </row>
    <row r="3" spans="2:24" s="20" customFormat="1" ht="19.7" customHeight="1" x14ac:dyDescent="0.2">
      <c r="B3" s="23" t="s">
        <v>11</v>
      </c>
      <c r="C3" s="22">
        <v>218</v>
      </c>
      <c r="D3" s="24">
        <v>43892</v>
      </c>
      <c r="E3" s="24">
        <v>43893</v>
      </c>
      <c r="F3" s="23" t="s">
        <v>250</v>
      </c>
      <c r="G3" s="22">
        <v>3</v>
      </c>
      <c r="H3" s="22">
        <v>30</v>
      </c>
      <c r="I3" s="23" t="s">
        <v>249</v>
      </c>
      <c r="J3" s="22">
        <v>3013</v>
      </c>
      <c r="K3" s="23" t="s">
        <v>245</v>
      </c>
      <c r="L3" s="22">
        <v>10</v>
      </c>
      <c r="M3" s="23" t="s">
        <v>248</v>
      </c>
      <c r="N3" s="22">
        <v>10</v>
      </c>
      <c r="O3" s="23" t="s">
        <v>252</v>
      </c>
      <c r="P3" s="23" t="s">
        <v>246</v>
      </c>
      <c r="Q3" s="22">
        <v>13</v>
      </c>
      <c r="R3" s="23" t="s">
        <v>245</v>
      </c>
      <c r="S3" s="22">
        <v>45</v>
      </c>
      <c r="T3" s="23" t="s">
        <v>244</v>
      </c>
      <c r="U3" s="22">
        <v>339030</v>
      </c>
      <c r="V3" s="21">
        <v>0</v>
      </c>
      <c r="W3" s="21">
        <v>0</v>
      </c>
      <c r="X3" s="21">
        <v>1080.54</v>
      </c>
    </row>
    <row r="4" spans="2:24" s="20" customFormat="1" ht="19.7" customHeight="1" x14ac:dyDescent="0.2">
      <c r="B4" s="23" t="s">
        <v>11</v>
      </c>
      <c r="C4" s="22">
        <v>218</v>
      </c>
      <c r="D4" s="24">
        <v>43892</v>
      </c>
      <c r="E4" s="24"/>
      <c r="F4" s="23" t="s">
        <v>250</v>
      </c>
      <c r="G4" s="22">
        <v>3</v>
      </c>
      <c r="H4" s="22">
        <v>30</v>
      </c>
      <c r="I4" s="23" t="s">
        <v>249</v>
      </c>
      <c r="J4" s="22">
        <v>3013</v>
      </c>
      <c r="K4" s="23" t="s">
        <v>245</v>
      </c>
      <c r="L4" s="22">
        <v>10</v>
      </c>
      <c r="M4" s="23" t="s">
        <v>248</v>
      </c>
      <c r="N4" s="22">
        <v>10</v>
      </c>
      <c r="O4" s="23" t="s">
        <v>252</v>
      </c>
      <c r="P4" s="23" t="s">
        <v>246</v>
      </c>
      <c r="Q4" s="22">
        <v>13</v>
      </c>
      <c r="R4" s="23" t="s">
        <v>245</v>
      </c>
      <c r="S4" s="22">
        <v>45</v>
      </c>
      <c r="T4" s="23" t="s">
        <v>244</v>
      </c>
      <c r="U4" s="22">
        <v>339030</v>
      </c>
      <c r="V4" s="21">
        <v>1080.54</v>
      </c>
      <c r="W4" s="21">
        <v>0</v>
      </c>
      <c r="X4" s="21">
        <v>0</v>
      </c>
    </row>
    <row r="5" spans="2:24" s="20" customFormat="1" ht="19.7" customHeight="1" x14ac:dyDescent="0.2">
      <c r="B5" s="23" t="s">
        <v>11</v>
      </c>
      <c r="C5" s="22">
        <v>219</v>
      </c>
      <c r="D5" s="24">
        <v>43893</v>
      </c>
      <c r="E5" s="24"/>
      <c r="F5" s="23" t="s">
        <v>250</v>
      </c>
      <c r="G5" s="22">
        <v>3</v>
      </c>
      <c r="H5" s="22">
        <v>30</v>
      </c>
      <c r="I5" s="23" t="s">
        <v>249</v>
      </c>
      <c r="J5" s="22">
        <v>3013</v>
      </c>
      <c r="K5" s="23" t="s">
        <v>245</v>
      </c>
      <c r="L5" s="22">
        <v>10</v>
      </c>
      <c r="M5" s="23" t="s">
        <v>248</v>
      </c>
      <c r="N5" s="22">
        <v>10</v>
      </c>
      <c r="O5" s="23" t="s">
        <v>252</v>
      </c>
      <c r="P5" s="23" t="s">
        <v>246</v>
      </c>
      <c r="Q5" s="22">
        <v>13</v>
      </c>
      <c r="R5" s="23" t="s">
        <v>245</v>
      </c>
      <c r="S5" s="22">
        <v>45</v>
      </c>
      <c r="T5" s="23" t="s">
        <v>244</v>
      </c>
      <c r="U5" s="22">
        <v>339030</v>
      </c>
      <c r="V5" s="21">
        <v>1080.54</v>
      </c>
      <c r="W5" s="21">
        <v>0</v>
      </c>
      <c r="X5" s="21">
        <v>0</v>
      </c>
    </row>
    <row r="6" spans="2:24" s="20" customFormat="1" ht="19.7" customHeight="1" x14ac:dyDescent="0.2">
      <c r="B6" s="23" t="s">
        <v>11</v>
      </c>
      <c r="C6" s="22">
        <v>226</v>
      </c>
      <c r="D6" s="24">
        <v>43894</v>
      </c>
      <c r="E6" s="24"/>
      <c r="F6" s="23" t="s">
        <v>250</v>
      </c>
      <c r="G6" s="22">
        <v>3</v>
      </c>
      <c r="H6" s="22">
        <v>30</v>
      </c>
      <c r="I6" s="23" t="s">
        <v>249</v>
      </c>
      <c r="J6" s="22">
        <v>3013</v>
      </c>
      <c r="K6" s="23" t="s">
        <v>245</v>
      </c>
      <c r="L6" s="22">
        <v>10</v>
      </c>
      <c r="M6" s="23" t="s">
        <v>248</v>
      </c>
      <c r="N6" s="22">
        <v>10</v>
      </c>
      <c r="O6" s="23" t="s">
        <v>251</v>
      </c>
      <c r="P6" s="23" t="s">
        <v>246</v>
      </c>
      <c r="Q6" s="22">
        <v>13</v>
      </c>
      <c r="R6" s="23" t="s">
        <v>245</v>
      </c>
      <c r="S6" s="22">
        <v>45</v>
      </c>
      <c r="T6" s="23" t="s">
        <v>244</v>
      </c>
      <c r="U6" s="22">
        <v>339030</v>
      </c>
      <c r="V6" s="21">
        <v>15360.21</v>
      </c>
      <c r="W6" s="21">
        <v>0</v>
      </c>
      <c r="X6" s="21">
        <v>0</v>
      </c>
    </row>
    <row r="7" spans="2:24" s="20" customFormat="1" ht="19.7" customHeight="1" x14ac:dyDescent="0.2">
      <c r="B7" s="23" t="s">
        <v>11</v>
      </c>
      <c r="C7" s="22">
        <v>232</v>
      </c>
      <c r="D7" s="24">
        <v>43902</v>
      </c>
      <c r="E7" s="24">
        <v>43928</v>
      </c>
      <c r="F7" s="23" t="s">
        <v>250</v>
      </c>
      <c r="G7" s="22">
        <v>3</v>
      </c>
      <c r="H7" s="22">
        <v>30</v>
      </c>
      <c r="I7" s="23" t="s">
        <v>249</v>
      </c>
      <c r="J7" s="22">
        <v>3013</v>
      </c>
      <c r="K7" s="23" t="s">
        <v>245</v>
      </c>
      <c r="L7" s="22">
        <v>10</v>
      </c>
      <c r="M7" s="23" t="s">
        <v>248</v>
      </c>
      <c r="N7" s="22">
        <v>10</v>
      </c>
      <c r="O7" s="23" t="s">
        <v>251</v>
      </c>
      <c r="P7" s="23" t="s">
        <v>246</v>
      </c>
      <c r="Q7" s="22">
        <v>13</v>
      </c>
      <c r="R7" s="23" t="s">
        <v>245</v>
      </c>
      <c r="S7" s="22">
        <v>45</v>
      </c>
      <c r="T7" s="23" t="s">
        <v>244</v>
      </c>
      <c r="U7" s="22">
        <v>339030</v>
      </c>
      <c r="V7" s="21">
        <v>0</v>
      </c>
      <c r="W7" s="21">
        <v>1866.66</v>
      </c>
      <c r="X7" s="21">
        <v>0</v>
      </c>
    </row>
    <row r="8" spans="2:24" s="20" customFormat="1" ht="19.7" customHeight="1" x14ac:dyDescent="0.2">
      <c r="B8" s="23" t="s">
        <v>11</v>
      </c>
      <c r="C8" s="22">
        <v>232</v>
      </c>
      <c r="D8" s="24">
        <v>43902</v>
      </c>
      <c r="E8" s="24">
        <v>43964</v>
      </c>
      <c r="F8" s="23" t="s">
        <v>250</v>
      </c>
      <c r="G8" s="22">
        <v>3</v>
      </c>
      <c r="H8" s="22">
        <v>30</v>
      </c>
      <c r="I8" s="23" t="s">
        <v>249</v>
      </c>
      <c r="J8" s="22">
        <v>3013</v>
      </c>
      <c r="K8" s="23" t="s">
        <v>245</v>
      </c>
      <c r="L8" s="22">
        <v>10</v>
      </c>
      <c r="M8" s="23" t="s">
        <v>248</v>
      </c>
      <c r="N8" s="22">
        <v>10</v>
      </c>
      <c r="O8" s="23" t="s">
        <v>251</v>
      </c>
      <c r="P8" s="23" t="s">
        <v>246</v>
      </c>
      <c r="Q8" s="22">
        <v>13</v>
      </c>
      <c r="R8" s="23" t="s">
        <v>245</v>
      </c>
      <c r="S8" s="22">
        <v>45</v>
      </c>
      <c r="T8" s="23" t="s">
        <v>244</v>
      </c>
      <c r="U8" s="22">
        <v>339030</v>
      </c>
      <c r="V8" s="21">
        <v>0</v>
      </c>
      <c r="W8" s="21">
        <v>1866.66</v>
      </c>
      <c r="X8" s="21">
        <v>0</v>
      </c>
    </row>
    <row r="9" spans="2:24" s="20" customFormat="1" ht="19.7" customHeight="1" x14ac:dyDescent="0.2">
      <c r="B9" s="23" t="s">
        <v>11</v>
      </c>
      <c r="C9" s="22">
        <v>232</v>
      </c>
      <c r="D9" s="24">
        <v>43902</v>
      </c>
      <c r="E9" s="24"/>
      <c r="F9" s="23" t="s">
        <v>250</v>
      </c>
      <c r="G9" s="22">
        <v>3</v>
      </c>
      <c r="H9" s="22">
        <v>30</v>
      </c>
      <c r="I9" s="23" t="s">
        <v>249</v>
      </c>
      <c r="J9" s="22">
        <v>3013</v>
      </c>
      <c r="K9" s="23" t="s">
        <v>245</v>
      </c>
      <c r="L9" s="22">
        <v>10</v>
      </c>
      <c r="M9" s="23" t="s">
        <v>248</v>
      </c>
      <c r="N9" s="22">
        <v>10</v>
      </c>
      <c r="O9" s="23" t="s">
        <v>251</v>
      </c>
      <c r="P9" s="23" t="s">
        <v>246</v>
      </c>
      <c r="Q9" s="22">
        <v>13</v>
      </c>
      <c r="R9" s="23" t="s">
        <v>245</v>
      </c>
      <c r="S9" s="22">
        <v>45</v>
      </c>
      <c r="T9" s="23" t="s">
        <v>244</v>
      </c>
      <c r="U9" s="22">
        <v>339030</v>
      </c>
      <c r="V9" s="21">
        <v>1327.33</v>
      </c>
      <c r="W9" s="21">
        <v>0</v>
      </c>
      <c r="X9" s="21">
        <v>0</v>
      </c>
    </row>
    <row r="10" spans="2:24" s="20" customFormat="1" ht="19.7" customHeight="1" x14ac:dyDescent="0.2">
      <c r="B10" s="23" t="s">
        <v>11</v>
      </c>
      <c r="C10" s="22">
        <v>291</v>
      </c>
      <c r="D10" s="24">
        <v>43900</v>
      </c>
      <c r="E10" s="24"/>
      <c r="F10" s="23" t="s">
        <v>250</v>
      </c>
      <c r="G10" s="22">
        <v>3</v>
      </c>
      <c r="H10" s="22">
        <v>30</v>
      </c>
      <c r="I10" s="23" t="s">
        <v>249</v>
      </c>
      <c r="J10" s="22">
        <v>3013</v>
      </c>
      <c r="K10" s="23" t="s">
        <v>245</v>
      </c>
      <c r="L10" s="22">
        <v>10</v>
      </c>
      <c r="M10" s="23" t="s">
        <v>248</v>
      </c>
      <c r="N10" s="22">
        <v>10</v>
      </c>
      <c r="O10" s="23" t="s">
        <v>251</v>
      </c>
      <c r="P10" s="23" t="s">
        <v>246</v>
      </c>
      <c r="Q10" s="22">
        <v>13</v>
      </c>
      <c r="R10" s="23" t="s">
        <v>245</v>
      </c>
      <c r="S10" s="22">
        <v>45</v>
      </c>
      <c r="T10" s="23" t="s">
        <v>244</v>
      </c>
      <c r="U10" s="22">
        <v>339030</v>
      </c>
      <c r="V10" s="21">
        <v>8160.51</v>
      </c>
      <c r="W10" s="21">
        <v>0</v>
      </c>
      <c r="X10" s="21">
        <v>0</v>
      </c>
    </row>
    <row r="11" spans="2:24" s="20" customFormat="1" ht="19.7" customHeight="1" x14ac:dyDescent="0.2">
      <c r="B11" s="23" t="s">
        <v>11</v>
      </c>
      <c r="C11" s="22">
        <v>300</v>
      </c>
      <c r="D11" s="24">
        <v>43901</v>
      </c>
      <c r="E11" s="24"/>
      <c r="F11" s="23" t="s">
        <v>250</v>
      </c>
      <c r="G11" s="22">
        <v>3</v>
      </c>
      <c r="H11" s="22">
        <v>30</v>
      </c>
      <c r="I11" s="23" t="s">
        <v>249</v>
      </c>
      <c r="J11" s="22">
        <v>3013</v>
      </c>
      <c r="K11" s="23" t="s">
        <v>245</v>
      </c>
      <c r="L11" s="22">
        <v>10</v>
      </c>
      <c r="M11" s="23" t="s">
        <v>248</v>
      </c>
      <c r="N11" s="22">
        <v>10</v>
      </c>
      <c r="O11" s="23" t="s">
        <v>252</v>
      </c>
      <c r="P11" s="23" t="s">
        <v>246</v>
      </c>
      <c r="Q11" s="22">
        <v>13</v>
      </c>
      <c r="R11" s="23" t="s">
        <v>245</v>
      </c>
      <c r="S11" s="22">
        <v>45</v>
      </c>
      <c r="T11" s="23" t="s">
        <v>244</v>
      </c>
      <c r="U11" s="22">
        <v>339030</v>
      </c>
      <c r="V11" s="21">
        <v>11133.2</v>
      </c>
      <c r="W11" s="21">
        <v>0</v>
      </c>
      <c r="X11" s="21">
        <v>0</v>
      </c>
    </row>
    <row r="12" spans="2:24" s="20" customFormat="1" ht="19.7" customHeight="1" x14ac:dyDescent="0.2">
      <c r="B12" s="23" t="s">
        <v>11</v>
      </c>
      <c r="C12" s="22">
        <v>313</v>
      </c>
      <c r="D12" s="24">
        <v>43928</v>
      </c>
      <c r="E12" s="24"/>
      <c r="F12" s="23" t="s">
        <v>250</v>
      </c>
      <c r="G12" s="22">
        <v>3</v>
      </c>
      <c r="H12" s="22">
        <v>30</v>
      </c>
      <c r="I12" s="23" t="s">
        <v>249</v>
      </c>
      <c r="J12" s="22">
        <v>3013</v>
      </c>
      <c r="K12" s="23" t="s">
        <v>245</v>
      </c>
      <c r="L12" s="22">
        <v>10</v>
      </c>
      <c r="M12" s="23" t="s">
        <v>248</v>
      </c>
      <c r="N12" s="22">
        <v>10</v>
      </c>
      <c r="O12" s="23" t="s">
        <v>251</v>
      </c>
      <c r="P12" s="23" t="s">
        <v>246</v>
      </c>
      <c r="Q12" s="22">
        <v>13</v>
      </c>
      <c r="R12" s="23" t="s">
        <v>245</v>
      </c>
      <c r="S12" s="22">
        <v>45</v>
      </c>
      <c r="T12" s="23" t="s">
        <v>244</v>
      </c>
      <c r="U12" s="22">
        <v>339030</v>
      </c>
      <c r="V12" s="21">
        <v>3406.66</v>
      </c>
      <c r="W12" s="21">
        <v>0</v>
      </c>
      <c r="X12" s="21">
        <v>0</v>
      </c>
    </row>
    <row r="13" spans="2:24" s="20" customFormat="1" ht="19.7" customHeight="1" x14ac:dyDescent="0.2">
      <c r="B13" s="23" t="s">
        <v>11</v>
      </c>
      <c r="C13" s="22">
        <v>362</v>
      </c>
      <c r="D13" s="24">
        <v>43928</v>
      </c>
      <c r="E13" s="24"/>
      <c r="F13" s="23" t="s">
        <v>250</v>
      </c>
      <c r="G13" s="22">
        <v>3</v>
      </c>
      <c r="H13" s="22">
        <v>30</v>
      </c>
      <c r="I13" s="23" t="s">
        <v>249</v>
      </c>
      <c r="J13" s="22">
        <v>3013</v>
      </c>
      <c r="K13" s="23" t="s">
        <v>245</v>
      </c>
      <c r="L13" s="22">
        <v>10</v>
      </c>
      <c r="M13" s="23" t="s">
        <v>248</v>
      </c>
      <c r="N13" s="22">
        <v>10</v>
      </c>
      <c r="O13" s="23" t="s">
        <v>251</v>
      </c>
      <c r="P13" s="23" t="s">
        <v>246</v>
      </c>
      <c r="Q13" s="22">
        <v>13</v>
      </c>
      <c r="R13" s="23" t="s">
        <v>245</v>
      </c>
      <c r="S13" s="22">
        <v>45</v>
      </c>
      <c r="T13" s="23" t="s">
        <v>244</v>
      </c>
      <c r="U13" s="22">
        <v>339030</v>
      </c>
      <c r="V13" s="21">
        <v>12430.31</v>
      </c>
      <c r="W13" s="21">
        <v>0</v>
      </c>
      <c r="X13" s="21">
        <v>0</v>
      </c>
    </row>
    <row r="14" spans="2:24" s="20" customFormat="1" ht="19.7" customHeight="1" x14ac:dyDescent="0.2">
      <c r="B14" s="23" t="s">
        <v>11</v>
      </c>
      <c r="C14" s="22">
        <v>374</v>
      </c>
      <c r="D14" s="24">
        <v>43922</v>
      </c>
      <c r="E14" s="24"/>
      <c r="F14" s="23" t="s">
        <v>250</v>
      </c>
      <c r="G14" s="22">
        <v>3</v>
      </c>
      <c r="H14" s="22">
        <v>30</v>
      </c>
      <c r="I14" s="23" t="s">
        <v>249</v>
      </c>
      <c r="J14" s="22">
        <v>3013</v>
      </c>
      <c r="K14" s="23" t="s">
        <v>245</v>
      </c>
      <c r="L14" s="22">
        <v>10</v>
      </c>
      <c r="M14" s="23" t="s">
        <v>248</v>
      </c>
      <c r="N14" s="22">
        <v>10</v>
      </c>
      <c r="O14" s="23" t="s">
        <v>251</v>
      </c>
      <c r="P14" s="23" t="s">
        <v>246</v>
      </c>
      <c r="Q14" s="22">
        <v>13</v>
      </c>
      <c r="R14" s="23" t="s">
        <v>245</v>
      </c>
      <c r="S14" s="22">
        <v>45</v>
      </c>
      <c r="T14" s="23" t="s">
        <v>244</v>
      </c>
      <c r="U14" s="22">
        <v>339030</v>
      </c>
      <c r="V14" s="21">
        <v>10776.48</v>
      </c>
      <c r="W14" s="21">
        <v>0</v>
      </c>
      <c r="X14" s="21">
        <v>0</v>
      </c>
    </row>
    <row r="15" spans="2:24" s="20" customFormat="1" ht="19.7" customHeight="1" x14ac:dyDescent="0.2">
      <c r="B15" s="23" t="s">
        <v>11</v>
      </c>
      <c r="C15" s="22">
        <v>388</v>
      </c>
      <c r="D15" s="24">
        <v>43909</v>
      </c>
      <c r="E15" s="24">
        <v>43962</v>
      </c>
      <c r="F15" s="23" t="s">
        <v>250</v>
      </c>
      <c r="G15" s="22">
        <v>3</v>
      </c>
      <c r="H15" s="22">
        <v>30</v>
      </c>
      <c r="I15" s="23" t="s">
        <v>249</v>
      </c>
      <c r="J15" s="22">
        <v>3013</v>
      </c>
      <c r="K15" s="23" t="s">
        <v>245</v>
      </c>
      <c r="L15" s="22">
        <v>10</v>
      </c>
      <c r="M15" s="23" t="s">
        <v>248</v>
      </c>
      <c r="N15" s="22">
        <v>10</v>
      </c>
      <c r="O15" s="23" t="s">
        <v>252</v>
      </c>
      <c r="P15" s="23" t="s">
        <v>246</v>
      </c>
      <c r="Q15" s="22">
        <v>13</v>
      </c>
      <c r="R15" s="23" t="s">
        <v>245</v>
      </c>
      <c r="S15" s="22">
        <v>45</v>
      </c>
      <c r="T15" s="23" t="s">
        <v>244</v>
      </c>
      <c r="U15" s="22">
        <v>339030</v>
      </c>
      <c r="V15" s="21">
        <v>0</v>
      </c>
      <c r="W15" s="21">
        <v>7636.46</v>
      </c>
      <c r="X15" s="21">
        <v>0</v>
      </c>
    </row>
    <row r="16" spans="2:24" s="20" customFormat="1" ht="19.7" customHeight="1" x14ac:dyDescent="0.2">
      <c r="B16" s="23" t="s">
        <v>11</v>
      </c>
      <c r="C16" s="22">
        <v>388</v>
      </c>
      <c r="D16" s="24">
        <v>43909</v>
      </c>
      <c r="E16" s="24"/>
      <c r="F16" s="23" t="s">
        <v>250</v>
      </c>
      <c r="G16" s="22">
        <v>3</v>
      </c>
      <c r="H16" s="22">
        <v>30</v>
      </c>
      <c r="I16" s="23" t="s">
        <v>249</v>
      </c>
      <c r="J16" s="22">
        <v>3013</v>
      </c>
      <c r="K16" s="23" t="s">
        <v>245</v>
      </c>
      <c r="L16" s="22">
        <v>10</v>
      </c>
      <c r="M16" s="23" t="s">
        <v>248</v>
      </c>
      <c r="N16" s="22">
        <v>10</v>
      </c>
      <c r="O16" s="23" t="s">
        <v>252</v>
      </c>
      <c r="P16" s="23" t="s">
        <v>246</v>
      </c>
      <c r="Q16" s="22">
        <v>13</v>
      </c>
      <c r="R16" s="23" t="s">
        <v>245</v>
      </c>
      <c r="S16" s="22">
        <v>45</v>
      </c>
      <c r="T16" s="23" t="s">
        <v>244</v>
      </c>
      <c r="U16" s="22">
        <v>339030</v>
      </c>
      <c r="V16" s="21">
        <v>7636.46</v>
      </c>
      <c r="W16" s="21">
        <v>0</v>
      </c>
      <c r="X16" s="21">
        <v>0</v>
      </c>
    </row>
    <row r="17" spans="2:24" s="20" customFormat="1" ht="19.7" customHeight="1" x14ac:dyDescent="0.2">
      <c r="B17" s="23" t="s">
        <v>11</v>
      </c>
      <c r="C17" s="22">
        <v>425</v>
      </c>
      <c r="D17" s="24">
        <v>43928</v>
      </c>
      <c r="E17" s="24"/>
      <c r="F17" s="23" t="s">
        <v>250</v>
      </c>
      <c r="G17" s="22">
        <v>3</v>
      </c>
      <c r="H17" s="22">
        <v>30</v>
      </c>
      <c r="I17" s="23" t="s">
        <v>249</v>
      </c>
      <c r="J17" s="22">
        <v>3013</v>
      </c>
      <c r="K17" s="23" t="s">
        <v>245</v>
      </c>
      <c r="L17" s="22">
        <v>10</v>
      </c>
      <c r="M17" s="23" t="s">
        <v>248</v>
      </c>
      <c r="N17" s="22">
        <v>10</v>
      </c>
      <c r="O17" s="23" t="s">
        <v>251</v>
      </c>
      <c r="P17" s="23" t="s">
        <v>246</v>
      </c>
      <c r="Q17" s="22">
        <v>13</v>
      </c>
      <c r="R17" s="23" t="s">
        <v>245</v>
      </c>
      <c r="S17" s="22">
        <v>45</v>
      </c>
      <c r="T17" s="23" t="s">
        <v>244</v>
      </c>
      <c r="U17" s="22">
        <v>339030</v>
      </c>
      <c r="V17" s="21">
        <v>10494.09</v>
      </c>
      <c r="W17" s="21">
        <v>0</v>
      </c>
      <c r="X17" s="21">
        <v>0</v>
      </c>
    </row>
    <row r="18" spans="2:24" s="20" customFormat="1" ht="19.7" customHeight="1" x14ac:dyDescent="0.2">
      <c r="B18" s="23" t="s">
        <v>11</v>
      </c>
      <c r="C18" s="22">
        <v>474</v>
      </c>
      <c r="D18" s="24">
        <v>43943</v>
      </c>
      <c r="E18" s="24"/>
      <c r="F18" s="23" t="s">
        <v>250</v>
      </c>
      <c r="G18" s="22">
        <v>3</v>
      </c>
      <c r="H18" s="22">
        <v>30</v>
      </c>
      <c r="I18" s="23" t="s">
        <v>249</v>
      </c>
      <c r="J18" s="22">
        <v>3013</v>
      </c>
      <c r="K18" s="23" t="s">
        <v>245</v>
      </c>
      <c r="L18" s="22">
        <v>10</v>
      </c>
      <c r="M18" s="23" t="s">
        <v>248</v>
      </c>
      <c r="N18" s="22">
        <v>10</v>
      </c>
      <c r="O18" s="23" t="s">
        <v>251</v>
      </c>
      <c r="P18" s="23" t="s">
        <v>246</v>
      </c>
      <c r="Q18" s="22">
        <v>13</v>
      </c>
      <c r="R18" s="23" t="s">
        <v>245</v>
      </c>
      <c r="S18" s="22">
        <v>45</v>
      </c>
      <c r="T18" s="23" t="s">
        <v>244</v>
      </c>
      <c r="U18" s="22">
        <v>339030</v>
      </c>
      <c r="V18" s="21">
        <v>3241.62</v>
      </c>
      <c r="W18" s="21">
        <v>0</v>
      </c>
      <c r="X18" s="21">
        <v>0</v>
      </c>
    </row>
    <row r="19" spans="2:24" s="20" customFormat="1" ht="19.7" customHeight="1" x14ac:dyDescent="0.2">
      <c r="B19" s="23" t="s">
        <v>11</v>
      </c>
      <c r="C19" s="22">
        <v>485</v>
      </c>
      <c r="D19" s="24">
        <v>43955</v>
      </c>
      <c r="E19" s="24"/>
      <c r="F19" s="23" t="s">
        <v>250</v>
      </c>
      <c r="G19" s="22">
        <v>3</v>
      </c>
      <c r="H19" s="22">
        <v>30</v>
      </c>
      <c r="I19" s="23" t="s">
        <v>249</v>
      </c>
      <c r="J19" s="22">
        <v>3013</v>
      </c>
      <c r="K19" s="23" t="s">
        <v>245</v>
      </c>
      <c r="L19" s="22">
        <v>10</v>
      </c>
      <c r="M19" s="23" t="s">
        <v>248</v>
      </c>
      <c r="N19" s="22">
        <v>10</v>
      </c>
      <c r="O19" s="23" t="s">
        <v>251</v>
      </c>
      <c r="P19" s="23" t="s">
        <v>246</v>
      </c>
      <c r="Q19" s="22">
        <v>13</v>
      </c>
      <c r="R19" s="23" t="s">
        <v>245</v>
      </c>
      <c r="S19" s="22">
        <v>45</v>
      </c>
      <c r="T19" s="23" t="s">
        <v>244</v>
      </c>
      <c r="U19" s="22">
        <v>339030</v>
      </c>
      <c r="V19" s="21">
        <v>10776.48</v>
      </c>
      <c r="W19" s="21">
        <v>0</v>
      </c>
      <c r="X19" s="21">
        <v>0</v>
      </c>
    </row>
    <row r="20" spans="2:24" s="20" customFormat="1" ht="19.7" customHeight="1" x14ac:dyDescent="0.2">
      <c r="B20" s="23" t="s">
        <v>11</v>
      </c>
      <c r="C20" s="22">
        <v>491</v>
      </c>
      <c r="D20" s="24">
        <v>43924</v>
      </c>
      <c r="E20" s="24"/>
      <c r="F20" s="23" t="s">
        <v>250</v>
      </c>
      <c r="G20" s="22">
        <v>3</v>
      </c>
      <c r="H20" s="22">
        <v>30</v>
      </c>
      <c r="I20" s="23" t="s">
        <v>249</v>
      </c>
      <c r="J20" s="22">
        <v>3013</v>
      </c>
      <c r="K20" s="23" t="s">
        <v>245</v>
      </c>
      <c r="L20" s="22">
        <v>10</v>
      </c>
      <c r="M20" s="23" t="s">
        <v>248</v>
      </c>
      <c r="N20" s="22">
        <v>10</v>
      </c>
      <c r="O20" s="23" t="s">
        <v>251</v>
      </c>
      <c r="P20" s="23" t="s">
        <v>246</v>
      </c>
      <c r="Q20" s="22">
        <v>13</v>
      </c>
      <c r="R20" s="23" t="s">
        <v>245</v>
      </c>
      <c r="S20" s="22">
        <v>45</v>
      </c>
      <c r="T20" s="23" t="s">
        <v>244</v>
      </c>
      <c r="U20" s="22">
        <v>339030</v>
      </c>
      <c r="V20" s="21">
        <v>3507.12</v>
      </c>
      <c r="W20" s="21">
        <v>0</v>
      </c>
      <c r="X20" s="21">
        <v>0</v>
      </c>
    </row>
    <row r="21" spans="2:24" s="20" customFormat="1" ht="19.7" customHeight="1" x14ac:dyDescent="0.2">
      <c r="B21" s="23" t="s">
        <v>11</v>
      </c>
      <c r="C21" s="22">
        <v>514</v>
      </c>
      <c r="D21" s="24">
        <v>43964</v>
      </c>
      <c r="E21" s="24"/>
      <c r="F21" s="23" t="s">
        <v>250</v>
      </c>
      <c r="G21" s="22">
        <v>3</v>
      </c>
      <c r="H21" s="22">
        <v>30</v>
      </c>
      <c r="I21" s="23" t="s">
        <v>249</v>
      </c>
      <c r="J21" s="22">
        <v>3013</v>
      </c>
      <c r="K21" s="23" t="s">
        <v>245</v>
      </c>
      <c r="L21" s="22">
        <v>10</v>
      </c>
      <c r="M21" s="23" t="s">
        <v>248</v>
      </c>
      <c r="N21" s="22">
        <v>10</v>
      </c>
      <c r="O21" s="23" t="s">
        <v>251</v>
      </c>
      <c r="P21" s="23" t="s">
        <v>246</v>
      </c>
      <c r="Q21" s="22">
        <v>13</v>
      </c>
      <c r="R21" s="23" t="s">
        <v>245</v>
      </c>
      <c r="S21" s="22">
        <v>45</v>
      </c>
      <c r="T21" s="23" t="s">
        <v>244</v>
      </c>
      <c r="U21" s="22">
        <v>339030</v>
      </c>
      <c r="V21" s="21">
        <v>4322.16</v>
      </c>
      <c r="W21" s="21">
        <v>0</v>
      </c>
      <c r="X21" s="21">
        <v>0</v>
      </c>
    </row>
    <row r="22" spans="2:24" s="20" customFormat="1" ht="19.7" customHeight="1" x14ac:dyDescent="0.2">
      <c r="B22" s="23" t="s">
        <v>11</v>
      </c>
      <c r="C22" s="22">
        <v>533</v>
      </c>
      <c r="D22" s="24">
        <v>43936</v>
      </c>
      <c r="E22" s="24"/>
      <c r="F22" s="23" t="s">
        <v>250</v>
      </c>
      <c r="G22" s="22">
        <v>3</v>
      </c>
      <c r="H22" s="22">
        <v>30</v>
      </c>
      <c r="I22" s="23" t="s">
        <v>249</v>
      </c>
      <c r="J22" s="22">
        <v>3013</v>
      </c>
      <c r="K22" s="23" t="s">
        <v>245</v>
      </c>
      <c r="L22" s="22">
        <v>10</v>
      </c>
      <c r="M22" s="23" t="s">
        <v>248</v>
      </c>
      <c r="N22" s="22">
        <v>10</v>
      </c>
      <c r="O22" s="23" t="s">
        <v>253</v>
      </c>
      <c r="P22" s="23" t="s">
        <v>246</v>
      </c>
      <c r="Q22" s="22">
        <v>13</v>
      </c>
      <c r="R22" s="23" t="s">
        <v>245</v>
      </c>
      <c r="S22" s="22">
        <v>26</v>
      </c>
      <c r="T22" s="23" t="s">
        <v>3</v>
      </c>
      <c r="U22" s="22">
        <v>339030</v>
      </c>
      <c r="V22" s="21">
        <v>53178.96</v>
      </c>
      <c r="W22" s="21">
        <v>0</v>
      </c>
      <c r="X22" s="21">
        <v>0</v>
      </c>
    </row>
    <row r="23" spans="2:24" s="20" customFormat="1" ht="19.7" customHeight="1" x14ac:dyDescent="0.2">
      <c r="B23" s="23" t="s">
        <v>11</v>
      </c>
      <c r="C23" s="22">
        <v>533</v>
      </c>
      <c r="D23" s="24">
        <v>43957</v>
      </c>
      <c r="E23" s="24"/>
      <c r="F23" s="23" t="s">
        <v>250</v>
      </c>
      <c r="G23" s="22">
        <v>3</v>
      </c>
      <c r="H23" s="22">
        <v>30</v>
      </c>
      <c r="I23" s="23" t="s">
        <v>249</v>
      </c>
      <c r="J23" s="22">
        <v>3013</v>
      </c>
      <c r="K23" s="23" t="s">
        <v>245</v>
      </c>
      <c r="L23" s="22">
        <v>10</v>
      </c>
      <c r="M23" s="23" t="s">
        <v>248</v>
      </c>
      <c r="N23" s="22">
        <v>10</v>
      </c>
      <c r="O23" s="23" t="s">
        <v>252</v>
      </c>
      <c r="P23" s="23" t="s">
        <v>246</v>
      </c>
      <c r="Q23" s="22">
        <v>13</v>
      </c>
      <c r="R23" s="23" t="s">
        <v>245</v>
      </c>
      <c r="S23" s="22">
        <v>45</v>
      </c>
      <c r="T23" s="23" t="s">
        <v>244</v>
      </c>
      <c r="U23" s="22">
        <v>339030</v>
      </c>
      <c r="V23" s="21">
        <v>705.11</v>
      </c>
      <c r="W23" s="21">
        <v>0</v>
      </c>
      <c r="X23" s="21">
        <v>0</v>
      </c>
    </row>
    <row r="24" spans="2:24" s="20" customFormat="1" ht="19.7" customHeight="1" x14ac:dyDescent="0.2">
      <c r="B24" s="23" t="s">
        <v>11</v>
      </c>
      <c r="C24" s="22">
        <v>540</v>
      </c>
      <c r="D24" s="24">
        <v>43957</v>
      </c>
      <c r="E24" s="24"/>
      <c r="F24" s="23" t="s">
        <v>250</v>
      </c>
      <c r="G24" s="22">
        <v>3</v>
      </c>
      <c r="H24" s="22">
        <v>30</v>
      </c>
      <c r="I24" s="23" t="s">
        <v>249</v>
      </c>
      <c r="J24" s="22">
        <v>3013</v>
      </c>
      <c r="K24" s="23" t="s">
        <v>245</v>
      </c>
      <c r="L24" s="22">
        <v>10</v>
      </c>
      <c r="M24" s="23" t="s">
        <v>248</v>
      </c>
      <c r="N24" s="22">
        <v>10</v>
      </c>
      <c r="O24" s="23" t="s">
        <v>251</v>
      </c>
      <c r="P24" s="23" t="s">
        <v>246</v>
      </c>
      <c r="Q24" s="22">
        <v>13</v>
      </c>
      <c r="R24" s="23" t="s">
        <v>245</v>
      </c>
      <c r="S24" s="22">
        <v>45</v>
      </c>
      <c r="T24" s="23" t="s">
        <v>244</v>
      </c>
      <c r="U24" s="22">
        <v>339030</v>
      </c>
      <c r="V24" s="21">
        <v>9430.44</v>
      </c>
      <c r="W24" s="21">
        <v>0</v>
      </c>
      <c r="X24" s="21">
        <v>0</v>
      </c>
    </row>
    <row r="25" spans="2:24" s="20" customFormat="1" ht="19.7" customHeight="1" x14ac:dyDescent="0.2">
      <c r="B25" s="23" t="s">
        <v>11</v>
      </c>
      <c r="C25" s="22">
        <v>572</v>
      </c>
      <c r="D25" s="24">
        <v>43964</v>
      </c>
      <c r="E25" s="24"/>
      <c r="F25" s="23" t="s">
        <v>250</v>
      </c>
      <c r="G25" s="22">
        <v>3</v>
      </c>
      <c r="H25" s="22">
        <v>30</v>
      </c>
      <c r="I25" s="23" t="s">
        <v>249</v>
      </c>
      <c r="J25" s="22">
        <v>3013</v>
      </c>
      <c r="K25" s="23" t="s">
        <v>245</v>
      </c>
      <c r="L25" s="22">
        <v>10</v>
      </c>
      <c r="M25" s="23" t="s">
        <v>248</v>
      </c>
      <c r="N25" s="22">
        <v>10</v>
      </c>
      <c r="O25" s="23" t="s">
        <v>251</v>
      </c>
      <c r="P25" s="23" t="s">
        <v>246</v>
      </c>
      <c r="Q25" s="22">
        <v>13</v>
      </c>
      <c r="R25" s="23" t="s">
        <v>245</v>
      </c>
      <c r="S25" s="22">
        <v>45</v>
      </c>
      <c r="T25" s="23" t="s">
        <v>244</v>
      </c>
      <c r="U25" s="22">
        <v>339030</v>
      </c>
      <c r="V25" s="21">
        <v>203.2</v>
      </c>
      <c r="W25" s="21">
        <v>0</v>
      </c>
      <c r="X25" s="21">
        <v>0</v>
      </c>
    </row>
    <row r="26" spans="2:24" s="20" customFormat="1" ht="19.7" customHeight="1" x14ac:dyDescent="0.2">
      <c r="B26" s="23" t="s">
        <v>11</v>
      </c>
      <c r="C26" s="22">
        <v>574</v>
      </c>
      <c r="D26" s="24">
        <v>43903</v>
      </c>
      <c r="E26" s="24"/>
      <c r="F26" s="23" t="s">
        <v>250</v>
      </c>
      <c r="G26" s="22">
        <v>3</v>
      </c>
      <c r="H26" s="22">
        <v>30</v>
      </c>
      <c r="I26" s="23" t="s">
        <v>249</v>
      </c>
      <c r="J26" s="22">
        <v>3013</v>
      </c>
      <c r="K26" s="23" t="s">
        <v>245</v>
      </c>
      <c r="L26" s="22">
        <v>10</v>
      </c>
      <c r="M26" s="23" t="s">
        <v>248</v>
      </c>
      <c r="N26" s="22">
        <v>10</v>
      </c>
      <c r="O26" s="23" t="s">
        <v>247</v>
      </c>
      <c r="P26" s="23" t="s">
        <v>246</v>
      </c>
      <c r="Q26" s="22">
        <v>13</v>
      </c>
      <c r="R26" s="23" t="s">
        <v>245</v>
      </c>
      <c r="S26" s="22">
        <v>45</v>
      </c>
      <c r="T26" s="23" t="s">
        <v>244</v>
      </c>
      <c r="U26" s="22">
        <v>339030</v>
      </c>
      <c r="V26" s="21">
        <v>46037.57</v>
      </c>
      <c r="W26" s="21">
        <v>0</v>
      </c>
      <c r="X26" s="21">
        <v>0</v>
      </c>
    </row>
    <row r="27" spans="2:24" s="20" customFormat="1" ht="19.7" customHeight="1" x14ac:dyDescent="0.2">
      <c r="B27" s="23" t="s">
        <v>11</v>
      </c>
      <c r="C27" s="22">
        <v>576</v>
      </c>
      <c r="D27" s="24">
        <v>43964</v>
      </c>
      <c r="E27" s="24"/>
      <c r="F27" s="23" t="s">
        <v>250</v>
      </c>
      <c r="G27" s="22">
        <v>3</v>
      </c>
      <c r="H27" s="22">
        <v>30</v>
      </c>
      <c r="I27" s="23" t="s">
        <v>249</v>
      </c>
      <c r="J27" s="22">
        <v>3013</v>
      </c>
      <c r="K27" s="23" t="s">
        <v>245</v>
      </c>
      <c r="L27" s="22">
        <v>10</v>
      </c>
      <c r="M27" s="23" t="s">
        <v>248</v>
      </c>
      <c r="N27" s="22">
        <v>10</v>
      </c>
      <c r="O27" s="23" t="s">
        <v>251</v>
      </c>
      <c r="P27" s="23" t="s">
        <v>246</v>
      </c>
      <c r="Q27" s="22">
        <v>13</v>
      </c>
      <c r="R27" s="23" t="s">
        <v>245</v>
      </c>
      <c r="S27" s="22">
        <v>45</v>
      </c>
      <c r="T27" s="23" t="s">
        <v>244</v>
      </c>
      <c r="U27" s="22">
        <v>339030</v>
      </c>
      <c r="V27" s="21">
        <v>10262.68</v>
      </c>
      <c r="W27" s="21">
        <v>0</v>
      </c>
      <c r="X27" s="21">
        <v>0</v>
      </c>
    </row>
    <row r="28" spans="2:24" s="20" customFormat="1" ht="19.7" customHeight="1" x14ac:dyDescent="0.2">
      <c r="B28" s="23" t="s">
        <v>11</v>
      </c>
      <c r="C28" s="22">
        <v>577</v>
      </c>
      <c r="D28" s="24">
        <v>43966</v>
      </c>
      <c r="E28" s="24"/>
      <c r="F28" s="23" t="s">
        <v>250</v>
      </c>
      <c r="G28" s="22">
        <v>3</v>
      </c>
      <c r="H28" s="22">
        <v>30</v>
      </c>
      <c r="I28" s="23" t="s">
        <v>249</v>
      </c>
      <c r="J28" s="22">
        <v>3013</v>
      </c>
      <c r="K28" s="23" t="s">
        <v>245</v>
      </c>
      <c r="L28" s="22">
        <v>10</v>
      </c>
      <c r="M28" s="23" t="s">
        <v>248</v>
      </c>
      <c r="N28" s="22">
        <v>10</v>
      </c>
      <c r="O28" s="23" t="s">
        <v>251</v>
      </c>
      <c r="P28" s="23" t="s">
        <v>246</v>
      </c>
      <c r="Q28" s="22">
        <v>13</v>
      </c>
      <c r="R28" s="23" t="s">
        <v>245</v>
      </c>
      <c r="S28" s="22">
        <v>45</v>
      </c>
      <c r="T28" s="23" t="s">
        <v>244</v>
      </c>
      <c r="U28" s="22">
        <v>339030</v>
      </c>
      <c r="V28" s="21">
        <v>3569.42</v>
      </c>
      <c r="W28" s="21">
        <v>0</v>
      </c>
      <c r="X28" s="21">
        <v>0</v>
      </c>
    </row>
    <row r="29" spans="2:24" s="20" customFormat="1" ht="19.7" customHeight="1" x14ac:dyDescent="0.2">
      <c r="B29" s="23" t="s">
        <v>11</v>
      </c>
      <c r="C29" s="22">
        <v>709</v>
      </c>
      <c r="D29" s="24">
        <v>43957</v>
      </c>
      <c r="E29" s="24"/>
      <c r="F29" s="23" t="s">
        <v>250</v>
      </c>
      <c r="G29" s="22">
        <v>3</v>
      </c>
      <c r="H29" s="22">
        <v>30</v>
      </c>
      <c r="I29" s="23" t="s">
        <v>249</v>
      </c>
      <c r="J29" s="22">
        <v>3013</v>
      </c>
      <c r="K29" s="23" t="s">
        <v>245</v>
      </c>
      <c r="L29" s="22">
        <v>10</v>
      </c>
      <c r="M29" s="23" t="s">
        <v>248</v>
      </c>
      <c r="N29" s="22">
        <v>10</v>
      </c>
      <c r="O29" s="23" t="s">
        <v>251</v>
      </c>
      <c r="P29" s="23" t="s">
        <v>246</v>
      </c>
      <c r="Q29" s="22">
        <v>13</v>
      </c>
      <c r="R29" s="23" t="s">
        <v>245</v>
      </c>
      <c r="S29" s="22">
        <v>45</v>
      </c>
      <c r="T29" s="23" t="s">
        <v>244</v>
      </c>
      <c r="U29" s="22">
        <v>339030</v>
      </c>
      <c r="V29" s="21">
        <v>3405.52</v>
      </c>
      <c r="W29" s="21">
        <v>0</v>
      </c>
      <c r="X29" s="21">
        <v>0</v>
      </c>
    </row>
    <row r="30" spans="2:24" s="20" customFormat="1" ht="19.7" customHeight="1" x14ac:dyDescent="0.2">
      <c r="B30" s="23" t="s">
        <v>11</v>
      </c>
      <c r="C30" s="22">
        <v>776</v>
      </c>
      <c r="D30" s="24">
        <v>43936</v>
      </c>
      <c r="E30" s="24"/>
      <c r="F30" s="23" t="s">
        <v>250</v>
      </c>
      <c r="G30" s="22">
        <v>3</v>
      </c>
      <c r="H30" s="22">
        <v>30</v>
      </c>
      <c r="I30" s="23" t="s">
        <v>249</v>
      </c>
      <c r="J30" s="22">
        <v>3013</v>
      </c>
      <c r="K30" s="23" t="s">
        <v>245</v>
      </c>
      <c r="L30" s="22">
        <v>10</v>
      </c>
      <c r="M30" s="23" t="s">
        <v>248</v>
      </c>
      <c r="N30" s="22">
        <v>10</v>
      </c>
      <c r="O30" s="23" t="s">
        <v>247</v>
      </c>
      <c r="P30" s="23" t="s">
        <v>246</v>
      </c>
      <c r="Q30" s="22">
        <v>13</v>
      </c>
      <c r="R30" s="23" t="s">
        <v>245</v>
      </c>
      <c r="S30" s="22">
        <v>45</v>
      </c>
      <c r="T30" s="23" t="s">
        <v>244</v>
      </c>
      <c r="U30" s="22">
        <v>339030</v>
      </c>
      <c r="V30" s="21">
        <v>46037.57</v>
      </c>
      <c r="W30" s="21">
        <v>0</v>
      </c>
      <c r="X30" s="21">
        <v>0</v>
      </c>
    </row>
    <row r="31" spans="2:24" s="20" customFormat="1" ht="19.7" customHeight="1" x14ac:dyDescent="0.2">
      <c r="B31" s="23" t="s">
        <v>11</v>
      </c>
      <c r="C31" s="22">
        <v>1085</v>
      </c>
      <c r="D31" s="24">
        <v>43970</v>
      </c>
      <c r="E31" s="24"/>
      <c r="F31" s="23" t="s">
        <v>250</v>
      </c>
      <c r="G31" s="22">
        <v>3</v>
      </c>
      <c r="H31" s="22">
        <v>30</v>
      </c>
      <c r="I31" s="23" t="s">
        <v>249</v>
      </c>
      <c r="J31" s="22">
        <v>3013</v>
      </c>
      <c r="K31" s="23" t="s">
        <v>245</v>
      </c>
      <c r="L31" s="22">
        <v>10</v>
      </c>
      <c r="M31" s="23" t="s">
        <v>248</v>
      </c>
      <c r="N31" s="22">
        <v>10</v>
      </c>
      <c r="O31" s="23" t="s">
        <v>247</v>
      </c>
      <c r="P31" s="23" t="s">
        <v>246</v>
      </c>
      <c r="Q31" s="22">
        <v>13</v>
      </c>
      <c r="R31" s="23" t="s">
        <v>245</v>
      </c>
      <c r="S31" s="22">
        <v>45</v>
      </c>
      <c r="T31" s="23" t="s">
        <v>244</v>
      </c>
      <c r="U31" s="22">
        <v>339030</v>
      </c>
      <c r="V31" s="21">
        <v>33169.839999999997</v>
      </c>
      <c r="W31" s="21">
        <v>0</v>
      </c>
      <c r="X31" s="21">
        <v>0</v>
      </c>
    </row>
    <row r="32" spans="2:24" s="20" customFormat="1" ht="28.7" customHeight="1" x14ac:dyDescent="0.2"/>
  </sheetData>
  <pageMargins left="0.511811024" right="0.511811024" top="0.78740157499999996" bottom="0.78740157499999996" header="0.31496062000000002" footer="0.31496062000000002"/>
  <pageSetup paperSize="9"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"/>
  <sheetViews>
    <sheetView topLeftCell="A4" workbookViewId="0">
      <selection activeCell="S8" sqref="S8"/>
    </sheetView>
  </sheetViews>
  <sheetFormatPr defaultColWidth="14" defaultRowHeight="11.25" x14ac:dyDescent="0.2"/>
  <cols>
    <col min="1" max="16384" width="14" style="43"/>
  </cols>
  <sheetData>
    <row r="1" spans="1:19" s="30" customFormat="1" ht="8.4499999999999993" customHeight="1" x14ac:dyDescent="0.2"/>
    <row r="2" spans="1:19" s="30" customFormat="1" ht="31.5" customHeight="1" x14ac:dyDescent="0.2">
      <c r="C2" s="31" t="s">
        <v>183</v>
      </c>
    </row>
    <row r="3" spans="1:19" s="30" customFormat="1" ht="18.2" customHeight="1" x14ac:dyDescent="0.2"/>
    <row r="4" spans="1:19" s="33" customFormat="1" ht="24" customHeight="1" x14ac:dyDescent="0.2">
      <c r="A4" s="32" t="s">
        <v>159</v>
      </c>
      <c r="B4" s="32" t="s">
        <v>160</v>
      </c>
      <c r="C4" s="32" t="s">
        <v>161</v>
      </c>
      <c r="D4" s="32"/>
      <c r="E4" s="32" t="s">
        <v>162</v>
      </c>
      <c r="F4" s="32" t="s">
        <v>163</v>
      </c>
      <c r="G4" s="32" t="s">
        <v>164</v>
      </c>
      <c r="H4" s="32" t="s">
        <v>165</v>
      </c>
      <c r="I4" s="32" t="s">
        <v>166</v>
      </c>
      <c r="J4" s="32" t="s">
        <v>167</v>
      </c>
      <c r="K4" s="32" t="s">
        <v>168</v>
      </c>
      <c r="L4" s="32" t="s">
        <v>169</v>
      </c>
      <c r="M4" s="32" t="s">
        <v>170</v>
      </c>
      <c r="N4" s="32" t="s">
        <v>171</v>
      </c>
      <c r="O4" s="32" t="s">
        <v>172</v>
      </c>
      <c r="P4" s="32" t="s">
        <v>173</v>
      </c>
      <c r="Q4" s="32" t="s">
        <v>174</v>
      </c>
      <c r="R4" s="32" t="s">
        <v>175</v>
      </c>
      <c r="S4" s="32" t="s">
        <v>176</v>
      </c>
    </row>
    <row r="5" spans="1:19" s="33" customFormat="1" ht="42.75" customHeight="1" x14ac:dyDescent="0.2">
      <c r="A5" s="34" t="s">
        <v>134</v>
      </c>
      <c r="B5" s="35">
        <v>43948</v>
      </c>
      <c r="C5" s="34" t="s">
        <v>177</v>
      </c>
      <c r="D5" s="34"/>
      <c r="E5" s="36">
        <v>1320</v>
      </c>
      <c r="F5" s="34" t="s">
        <v>178</v>
      </c>
      <c r="G5" s="34" t="s">
        <v>179</v>
      </c>
      <c r="H5" s="34" t="s">
        <v>180</v>
      </c>
      <c r="I5" s="36">
        <v>9247074</v>
      </c>
      <c r="J5" s="36">
        <v>1500</v>
      </c>
      <c r="K5" s="34" t="s">
        <v>181</v>
      </c>
      <c r="L5" s="37">
        <v>43950</v>
      </c>
      <c r="M5" s="37">
        <v>43950</v>
      </c>
      <c r="N5" s="35"/>
      <c r="O5" s="37">
        <v>44132</v>
      </c>
      <c r="P5" s="36">
        <v>61489381000109</v>
      </c>
      <c r="Q5" s="34" t="s">
        <v>182</v>
      </c>
      <c r="R5" s="38">
        <v>43965000</v>
      </c>
      <c r="S5" s="38">
        <v>43965000</v>
      </c>
    </row>
    <row r="6" spans="1:19" s="33" customFormat="1" ht="28.7" customHeight="1" x14ac:dyDescent="0.2"/>
    <row r="7" spans="1:19" s="39" customFormat="1" x14ac:dyDescent="0.2"/>
    <row r="8" spans="1:19" s="39" customFormat="1" ht="51.75" customHeight="1" x14ac:dyDescent="0.2">
      <c r="A8" s="39" t="s">
        <v>134</v>
      </c>
      <c r="B8" s="40">
        <v>43948</v>
      </c>
      <c r="C8" s="39" t="s">
        <v>177</v>
      </c>
      <c r="D8" s="39" t="s">
        <v>285</v>
      </c>
      <c r="E8" s="39">
        <v>1320</v>
      </c>
      <c r="F8" s="39" t="s">
        <v>178</v>
      </c>
      <c r="G8" s="39" t="s">
        <v>179</v>
      </c>
      <c r="H8" s="39" t="s">
        <v>286</v>
      </c>
      <c r="I8" s="39">
        <v>9247074</v>
      </c>
      <c r="J8" s="39">
        <v>1500</v>
      </c>
      <c r="K8" s="39" t="s">
        <v>181</v>
      </c>
      <c r="L8" s="40">
        <v>43950</v>
      </c>
      <c r="M8" s="40">
        <v>43950</v>
      </c>
      <c r="N8" s="41">
        <v>1</v>
      </c>
      <c r="O8" s="40">
        <v>44132</v>
      </c>
      <c r="P8" s="39" t="s">
        <v>208</v>
      </c>
      <c r="Q8" s="39" t="s">
        <v>182</v>
      </c>
      <c r="R8" s="42">
        <v>43965000</v>
      </c>
      <c r="S8" s="42">
        <v>43965000</v>
      </c>
    </row>
  </sheetData>
  <pageMargins left="0.511811024" right="0.511811024" top="0.78740157499999996" bottom="0.78740157499999996" header="0.31496062000000002" footer="0.31496062000000002"/>
  <pageSetup paperSize="9"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D5"/>
  <sheetViews>
    <sheetView workbookViewId="0"/>
  </sheetViews>
  <sheetFormatPr defaultRowHeight="12.75" x14ac:dyDescent="0.2"/>
  <cols>
    <col min="1" max="1" width="11.28515625" customWidth="1"/>
    <col min="2" max="2" width="19.140625" customWidth="1"/>
    <col min="3" max="3" width="21" customWidth="1"/>
    <col min="4" max="4" width="17.28515625" customWidth="1"/>
    <col min="5" max="5" width="14.42578125" customWidth="1"/>
    <col min="6" max="6" width="13" customWidth="1"/>
    <col min="7" max="8" width="10.85546875" customWidth="1"/>
    <col min="9" max="9" width="9.42578125" customWidth="1"/>
    <col min="10" max="10" width="10.7109375" customWidth="1"/>
    <col min="11" max="11" width="26.7109375" customWidth="1"/>
    <col min="12" max="12" width="24.42578125" customWidth="1"/>
    <col min="13" max="13" width="38.140625" customWidth="1"/>
    <col min="14" max="14" width="17.85546875" customWidth="1"/>
    <col min="15" max="15" width="13.5703125" customWidth="1"/>
    <col min="16" max="16" width="13.140625" customWidth="1"/>
    <col min="17" max="18" width="12.85546875" customWidth="1"/>
    <col min="19" max="20" width="21" customWidth="1"/>
    <col min="21" max="23" width="20.7109375" customWidth="1"/>
    <col min="24" max="26" width="27.85546875" customWidth="1"/>
    <col min="27" max="27" width="17.85546875" customWidth="1"/>
    <col min="28" max="29" width="17" customWidth="1"/>
    <col min="30" max="30" width="21.7109375" customWidth="1"/>
    <col min="31" max="31" width="4.7109375" customWidth="1"/>
  </cols>
  <sheetData>
    <row r="1" spans="2:30" s="1" customFormat="1" ht="16.5" customHeight="1" x14ac:dyDescent="0.2"/>
    <row r="2" spans="2:30" s="1" customFormat="1" ht="24" customHeight="1" x14ac:dyDescent="0.2">
      <c r="B2" s="2" t="s">
        <v>159</v>
      </c>
      <c r="C2" s="2" t="s">
        <v>160</v>
      </c>
      <c r="D2" s="2" t="s">
        <v>164</v>
      </c>
      <c r="E2" s="2" t="s">
        <v>161</v>
      </c>
      <c r="F2" s="2" t="s">
        <v>168</v>
      </c>
      <c r="G2" s="2" t="s">
        <v>184</v>
      </c>
      <c r="H2" s="2" t="s">
        <v>163</v>
      </c>
      <c r="I2" s="2" t="s">
        <v>166</v>
      </c>
      <c r="J2" s="2" t="s">
        <v>185</v>
      </c>
      <c r="K2" s="2" t="s">
        <v>186</v>
      </c>
      <c r="L2" s="2" t="s">
        <v>187</v>
      </c>
      <c r="M2" s="2" t="s">
        <v>165</v>
      </c>
      <c r="N2" s="2" t="s">
        <v>188</v>
      </c>
      <c r="O2" s="2" t="s">
        <v>189</v>
      </c>
      <c r="P2" s="2" t="s">
        <v>190</v>
      </c>
      <c r="Q2" s="2" t="s">
        <v>191</v>
      </c>
      <c r="R2" s="2" t="s">
        <v>174</v>
      </c>
      <c r="S2" s="2" t="s">
        <v>192</v>
      </c>
      <c r="T2" s="2" t="s">
        <v>193</v>
      </c>
      <c r="U2" s="2" t="s">
        <v>194</v>
      </c>
      <c r="V2" s="2" t="s">
        <v>195</v>
      </c>
      <c r="W2" s="2" t="s">
        <v>196</v>
      </c>
      <c r="X2" s="2" t="s">
        <v>197</v>
      </c>
      <c r="Y2" s="2" t="s">
        <v>198</v>
      </c>
      <c r="Z2" s="2" t="s">
        <v>199</v>
      </c>
      <c r="AA2" s="2" t="s">
        <v>200</v>
      </c>
      <c r="AB2" s="2" t="s">
        <v>201</v>
      </c>
      <c r="AC2" s="2" t="s">
        <v>176</v>
      </c>
      <c r="AD2" s="2" t="s">
        <v>175</v>
      </c>
    </row>
    <row r="3" spans="2:30" s="1" customFormat="1" ht="19.7" customHeight="1" x14ac:dyDescent="0.2">
      <c r="B3" s="3" t="s">
        <v>134</v>
      </c>
      <c r="C3" s="5">
        <v>43948</v>
      </c>
      <c r="D3" s="3" t="s">
        <v>179</v>
      </c>
      <c r="E3" s="3" t="s">
        <v>177</v>
      </c>
      <c r="F3" s="3" t="s">
        <v>181</v>
      </c>
      <c r="G3" s="3" t="s">
        <v>202</v>
      </c>
      <c r="H3" s="3" t="s">
        <v>178</v>
      </c>
      <c r="I3" s="4">
        <v>9247074</v>
      </c>
      <c r="J3" s="4">
        <v>5209</v>
      </c>
      <c r="K3" s="3" t="s">
        <v>203</v>
      </c>
      <c r="L3" s="3" t="s">
        <v>204</v>
      </c>
      <c r="M3" s="3" t="s">
        <v>180</v>
      </c>
      <c r="N3" s="3" t="s">
        <v>205</v>
      </c>
      <c r="O3" s="3" t="s">
        <v>206</v>
      </c>
      <c r="P3" s="3" t="s">
        <v>207</v>
      </c>
      <c r="Q3" s="3" t="s">
        <v>208</v>
      </c>
      <c r="R3" s="3" t="s">
        <v>182</v>
      </c>
      <c r="S3" s="3" t="s">
        <v>209</v>
      </c>
      <c r="T3" s="3" t="s">
        <v>210</v>
      </c>
      <c r="U3" s="3" t="s">
        <v>211</v>
      </c>
      <c r="V3" s="3" t="s">
        <v>212</v>
      </c>
      <c r="W3" s="5">
        <v>43949</v>
      </c>
      <c r="X3" s="3" t="s">
        <v>213</v>
      </c>
      <c r="Y3" s="3" t="s">
        <v>214</v>
      </c>
      <c r="Z3" s="7">
        <v>562</v>
      </c>
      <c r="AA3" s="8">
        <v>70000</v>
      </c>
      <c r="AB3" s="8">
        <v>70000</v>
      </c>
      <c r="AC3" s="6">
        <v>39340000</v>
      </c>
      <c r="AD3" s="6">
        <v>39340000</v>
      </c>
    </row>
    <row r="4" spans="2:30" s="1" customFormat="1" ht="19.7" customHeight="1" x14ac:dyDescent="0.2">
      <c r="B4" s="3" t="s">
        <v>134</v>
      </c>
      <c r="C4" s="5">
        <v>43948</v>
      </c>
      <c r="D4" s="3" t="s">
        <v>179</v>
      </c>
      <c r="E4" s="3" t="s">
        <v>177</v>
      </c>
      <c r="F4" s="3" t="s">
        <v>181</v>
      </c>
      <c r="G4" s="3" t="s">
        <v>202</v>
      </c>
      <c r="H4" s="3" t="s">
        <v>178</v>
      </c>
      <c r="I4" s="4">
        <v>9247074</v>
      </c>
      <c r="J4" s="4">
        <v>5209</v>
      </c>
      <c r="K4" s="3" t="s">
        <v>203</v>
      </c>
      <c r="L4" s="3" t="s">
        <v>204</v>
      </c>
      <c r="M4" s="3" t="s">
        <v>180</v>
      </c>
      <c r="N4" s="3" t="s">
        <v>205</v>
      </c>
      <c r="O4" s="3" t="s">
        <v>206</v>
      </c>
      <c r="P4" s="3" t="s">
        <v>207</v>
      </c>
      <c r="Q4" s="3" t="s">
        <v>208</v>
      </c>
      <c r="R4" s="3" t="s">
        <v>182</v>
      </c>
      <c r="S4" s="3" t="s">
        <v>209</v>
      </c>
      <c r="T4" s="3" t="s">
        <v>210</v>
      </c>
      <c r="U4" s="3" t="s">
        <v>211</v>
      </c>
      <c r="V4" s="3" t="s">
        <v>215</v>
      </c>
      <c r="W4" s="5">
        <v>43949</v>
      </c>
      <c r="X4" s="3" t="s">
        <v>213</v>
      </c>
      <c r="Y4" s="3" t="s">
        <v>214</v>
      </c>
      <c r="Z4" s="7">
        <v>185</v>
      </c>
      <c r="AA4" s="8">
        <v>25000</v>
      </c>
      <c r="AB4" s="8">
        <v>25000</v>
      </c>
      <c r="AC4" s="6">
        <v>4625000</v>
      </c>
      <c r="AD4" s="6">
        <v>4625000</v>
      </c>
    </row>
    <row r="5" spans="2:30" s="1" customFormat="1" ht="28.7" customHeight="1" x14ac:dyDescent="0.2"/>
  </sheetData>
  <pageMargins left="0.511811024" right="0.511811024" top="0.78740157499999996" bottom="0.78740157499999996" header="0.31496062000000002" footer="0.31496062000000002"/>
  <pageSetup paperSize="9" orientation="portrait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4"/>
  <sheetViews>
    <sheetView workbookViewId="0">
      <selection activeCell="F19" sqref="F19"/>
    </sheetView>
  </sheetViews>
  <sheetFormatPr defaultRowHeight="12.75" x14ac:dyDescent="0.2"/>
  <cols>
    <col min="1" max="1" width="10.42578125" customWidth="1"/>
    <col min="2" max="2" width="10.7109375" customWidth="1"/>
    <col min="3" max="3" width="25.28515625" customWidth="1"/>
    <col min="4" max="4" width="21" customWidth="1"/>
    <col min="5" max="5" width="28" customWidth="1"/>
    <col min="6" max="6" width="33.85546875" customWidth="1"/>
    <col min="7" max="7" width="25" customWidth="1"/>
    <col min="8" max="8" width="41.140625" customWidth="1"/>
    <col min="9" max="9" width="29" customWidth="1"/>
    <col min="10" max="10" width="33.85546875" customWidth="1"/>
    <col min="11" max="11" width="21.5703125" customWidth="1"/>
    <col min="12" max="16" width="25.42578125" customWidth="1"/>
    <col min="17" max="17" width="66.42578125" customWidth="1"/>
    <col min="18" max="18" width="25.42578125" customWidth="1"/>
    <col min="19" max="19" width="55.7109375" customWidth="1"/>
    <col min="20" max="23" width="25.42578125" customWidth="1"/>
    <col min="24" max="24" width="4.7109375" customWidth="1"/>
  </cols>
  <sheetData>
    <row r="1" spans="2:23" s="1" customFormat="1" ht="20.25" customHeight="1" x14ac:dyDescent="0.2"/>
    <row r="2" spans="2:23" s="1" customFormat="1" ht="24" customHeight="1" x14ac:dyDescent="0.2">
      <c r="B2" s="2" t="s">
        <v>216</v>
      </c>
      <c r="C2" s="2" t="s">
        <v>217</v>
      </c>
      <c r="D2" s="2" t="s">
        <v>218</v>
      </c>
      <c r="E2" s="2" t="s">
        <v>219</v>
      </c>
      <c r="F2" s="2" t="s">
        <v>220</v>
      </c>
      <c r="G2" s="2" t="s">
        <v>221</v>
      </c>
      <c r="H2" s="2" t="s">
        <v>222</v>
      </c>
      <c r="I2" s="2" t="s">
        <v>223</v>
      </c>
      <c r="J2" s="2" t="s">
        <v>224</v>
      </c>
      <c r="K2" s="2" t="s">
        <v>225</v>
      </c>
      <c r="L2" s="2" t="s">
        <v>226</v>
      </c>
      <c r="M2" s="2" t="s">
        <v>227</v>
      </c>
      <c r="N2" s="2" t="s">
        <v>228</v>
      </c>
      <c r="O2" s="2" t="s">
        <v>229</v>
      </c>
      <c r="P2" s="2" t="s">
        <v>230</v>
      </c>
      <c r="Q2" s="2" t="s">
        <v>231</v>
      </c>
      <c r="R2" s="2" t="s">
        <v>1</v>
      </c>
      <c r="S2" s="2" t="s">
        <v>2</v>
      </c>
      <c r="T2" s="2" t="s">
        <v>232</v>
      </c>
      <c r="U2" s="2" t="s">
        <v>233</v>
      </c>
      <c r="V2" s="2" t="s">
        <v>234</v>
      </c>
      <c r="W2" s="2" t="s">
        <v>235</v>
      </c>
    </row>
    <row r="3" spans="2:23" s="1" customFormat="1" ht="19.7" customHeight="1" x14ac:dyDescent="0.2">
      <c r="B3" s="4">
        <v>6</v>
      </c>
      <c r="C3" s="5">
        <v>43951</v>
      </c>
      <c r="D3" s="5"/>
      <c r="E3" s="3" t="s">
        <v>208</v>
      </c>
      <c r="F3" s="4">
        <v>4</v>
      </c>
      <c r="G3" s="4">
        <v>52</v>
      </c>
      <c r="H3" s="3" t="s">
        <v>236</v>
      </c>
      <c r="I3" s="4">
        <v>5209</v>
      </c>
      <c r="J3" s="3" t="s">
        <v>203</v>
      </c>
      <c r="K3" s="4">
        <v>95</v>
      </c>
      <c r="L3" s="3" t="s">
        <v>237</v>
      </c>
      <c r="M3" s="4">
        <v>10</v>
      </c>
      <c r="N3" s="3" t="s">
        <v>238</v>
      </c>
      <c r="O3" s="3" t="s">
        <v>239</v>
      </c>
      <c r="P3" s="4">
        <v>9</v>
      </c>
      <c r="Q3" s="3" t="s">
        <v>203</v>
      </c>
      <c r="R3" s="4">
        <v>26</v>
      </c>
      <c r="S3" s="3" t="s">
        <v>3</v>
      </c>
      <c r="T3" s="4">
        <v>449052</v>
      </c>
      <c r="U3" s="9">
        <v>43965000</v>
      </c>
      <c r="V3" s="9">
        <v>0</v>
      </c>
      <c r="W3" s="9">
        <v>0</v>
      </c>
    </row>
    <row r="4" spans="2:23" s="1" customFormat="1" ht="28.7" customHeight="1" x14ac:dyDescent="0.2"/>
  </sheetData>
  <pageMargins left="0.511811024" right="0.511811024" top="0.78740157499999996" bottom="0.78740157499999996" header="0.31496062000000002" footer="0.31496062000000002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lista-processos-covid</vt:lpstr>
      <vt:lpstr>0500005 000004 2020</vt:lpstr>
      <vt:lpstr>0500005 000004 2020 - detalha</vt:lpstr>
      <vt:lpstr>0500005 000004 2020 -empenho</vt:lpstr>
      <vt:lpstr>1501561 000028 2020</vt:lpstr>
      <vt:lpstr>1501561 000028 2020-detalh</vt:lpstr>
      <vt:lpstr>1501561 000028 2020 empenho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SERVER</dc:creator>
  <cp:lastModifiedBy>Silviana</cp:lastModifiedBy>
  <dcterms:created xsi:type="dcterms:W3CDTF">2020-05-22T16:30:55Z</dcterms:created>
  <dcterms:modified xsi:type="dcterms:W3CDTF">2020-05-25T10:55:46Z</dcterms:modified>
</cp:coreProperties>
</file>