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13368964\Documents\tele-trabalho\transparencia-mg\especificacoes-portal-transparencia\espec020_filtros_consulta_despesa\"/>
    </mc:Choice>
  </mc:AlternateContent>
  <bookViews>
    <workbookView xWindow="28695" yWindow="-105" windowWidth="20715" windowHeight="11010"/>
  </bookViews>
  <sheets>
    <sheet name="2023-programa" sheetId="7" r:id="rId1"/>
    <sheet name="2023-orgao" sheetId="1" r:id="rId2"/>
    <sheet name="modelo" sheetId="5" r:id="rId3"/>
    <sheet name="2023-função" sheetId="6" r:id="rId4"/>
  </sheets>
  <definedNames>
    <definedName name="_xlnm._FilterDatabase" localSheetId="3" hidden="1">'2023-função'!$A$2:$R$88</definedName>
    <definedName name="_xlnm._FilterDatabase" localSheetId="1" hidden="1">'2023-orgao'!$A$2:$R$88</definedName>
    <definedName name="_xlnm._FilterDatabase" localSheetId="0" hidden="1">'2023-programa'!$A$2:$R$88</definedName>
    <definedName name="_xlnm._FilterDatabase" localSheetId="2" hidden="1">modelo!$A$2:$R$88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9" i="7" l="1"/>
  <c r="P89" i="7"/>
  <c r="Q89" i="7"/>
  <c r="R89" i="7"/>
  <c r="O90" i="7"/>
  <c r="P90" i="7"/>
  <c r="Q90" i="7"/>
  <c r="R90" i="7"/>
  <c r="O91" i="7"/>
  <c r="P91" i="7"/>
  <c r="Q91" i="7"/>
  <c r="R91" i="7"/>
  <c r="O92" i="7"/>
  <c r="P92" i="7"/>
  <c r="Q92" i="7"/>
  <c r="R92" i="7"/>
  <c r="O93" i="7"/>
  <c r="P93" i="7"/>
  <c r="Q93" i="7"/>
  <c r="R93" i="7"/>
  <c r="O94" i="7"/>
  <c r="P94" i="7"/>
  <c r="Q94" i="7"/>
  <c r="R94" i="7"/>
  <c r="O95" i="7"/>
  <c r="P95" i="7"/>
  <c r="Q95" i="7"/>
  <c r="R95" i="7"/>
  <c r="O96" i="7"/>
  <c r="P96" i="7"/>
  <c r="Q96" i="7"/>
  <c r="R96" i="7"/>
  <c r="O97" i="7"/>
  <c r="P97" i="7"/>
  <c r="Q97" i="7"/>
  <c r="R97" i="7"/>
  <c r="O98" i="7"/>
  <c r="P98" i="7"/>
  <c r="Q98" i="7"/>
  <c r="R98" i="7"/>
  <c r="O99" i="7"/>
  <c r="P99" i="7"/>
  <c r="Q99" i="7"/>
  <c r="R99" i="7"/>
  <c r="O100" i="7"/>
  <c r="P100" i="7"/>
  <c r="Q100" i="7"/>
  <c r="R100" i="7"/>
  <c r="O101" i="7"/>
  <c r="P101" i="7"/>
  <c r="Q101" i="7"/>
  <c r="R101" i="7"/>
  <c r="O102" i="7"/>
  <c r="P102" i="7"/>
  <c r="Q102" i="7"/>
  <c r="R102" i="7"/>
  <c r="O103" i="7"/>
  <c r="P103" i="7"/>
  <c r="Q103" i="7"/>
  <c r="R103" i="7"/>
  <c r="O104" i="7"/>
  <c r="P104" i="7"/>
  <c r="Q104" i="7"/>
  <c r="R104" i="7"/>
  <c r="O105" i="7"/>
  <c r="P105" i="7"/>
  <c r="Q105" i="7"/>
  <c r="R105" i="7"/>
  <c r="O106" i="7"/>
  <c r="P106" i="7"/>
  <c r="Q106" i="7"/>
  <c r="R106" i="7"/>
  <c r="O107" i="7"/>
  <c r="P107" i="7"/>
  <c r="Q107" i="7"/>
  <c r="R107" i="7"/>
  <c r="O108" i="7"/>
  <c r="P108" i="7"/>
  <c r="Q108" i="7"/>
  <c r="R108" i="7"/>
  <c r="O109" i="7"/>
  <c r="P109" i="7"/>
  <c r="Q109" i="7"/>
  <c r="R109" i="7"/>
  <c r="O110" i="7"/>
  <c r="P110" i="7"/>
  <c r="Q110" i="7"/>
  <c r="R110" i="7"/>
  <c r="O111" i="7"/>
  <c r="P111" i="7"/>
  <c r="Q111" i="7"/>
  <c r="R111" i="7"/>
  <c r="O112" i="7"/>
  <c r="P112" i="7"/>
  <c r="Q112" i="7"/>
  <c r="R112" i="7"/>
  <c r="O113" i="7"/>
  <c r="P113" i="7"/>
  <c r="Q113" i="7"/>
  <c r="R113" i="7"/>
  <c r="O114" i="7"/>
  <c r="P114" i="7"/>
  <c r="Q114" i="7"/>
  <c r="R114" i="7"/>
  <c r="O115" i="7"/>
  <c r="P115" i="7"/>
  <c r="Q115" i="7"/>
  <c r="R115" i="7"/>
  <c r="O116" i="7"/>
  <c r="P116" i="7"/>
  <c r="Q116" i="7"/>
  <c r="R116" i="7"/>
  <c r="O117" i="7"/>
  <c r="P117" i="7"/>
  <c r="Q117" i="7"/>
  <c r="R117" i="7"/>
  <c r="O118" i="7"/>
  <c r="P118" i="7"/>
  <c r="Q118" i="7"/>
  <c r="R118" i="7"/>
  <c r="O119" i="7"/>
  <c r="P119" i="7"/>
  <c r="Q119" i="7"/>
  <c r="R119" i="7"/>
  <c r="O120" i="7"/>
  <c r="P120" i="7"/>
  <c r="Q120" i="7"/>
  <c r="R120" i="7"/>
  <c r="O121" i="7"/>
  <c r="P121" i="7"/>
  <c r="Q121" i="7"/>
  <c r="R121" i="7"/>
  <c r="O122" i="7"/>
  <c r="P122" i="7"/>
  <c r="Q122" i="7"/>
  <c r="R122" i="7"/>
  <c r="O123" i="7"/>
  <c r="P123" i="7"/>
  <c r="Q123" i="7"/>
  <c r="R123" i="7"/>
  <c r="O124" i="7"/>
  <c r="P124" i="7"/>
  <c r="Q124" i="7"/>
  <c r="R124" i="7"/>
  <c r="O125" i="7"/>
  <c r="P125" i="7"/>
  <c r="Q125" i="7"/>
  <c r="R125" i="7"/>
  <c r="O126" i="7"/>
  <c r="P126" i="7"/>
  <c r="Q126" i="7"/>
  <c r="R126" i="7"/>
  <c r="O127" i="7"/>
  <c r="P127" i="7"/>
  <c r="Q127" i="7"/>
  <c r="R127" i="7"/>
  <c r="O128" i="7"/>
  <c r="P128" i="7"/>
  <c r="Q128" i="7"/>
  <c r="R128" i="7"/>
  <c r="O129" i="7"/>
  <c r="P129" i="7"/>
  <c r="Q129" i="7"/>
  <c r="R129" i="7"/>
  <c r="O130" i="7"/>
  <c r="P130" i="7"/>
  <c r="Q130" i="7"/>
  <c r="R130" i="7"/>
  <c r="O131" i="7"/>
  <c r="P131" i="7"/>
  <c r="Q131" i="7"/>
  <c r="R131" i="7"/>
  <c r="O132" i="7"/>
  <c r="P132" i="7"/>
  <c r="Q132" i="7"/>
  <c r="R132" i="7"/>
  <c r="O133" i="7"/>
  <c r="P133" i="7"/>
  <c r="Q133" i="7"/>
  <c r="R133" i="7"/>
  <c r="O134" i="7"/>
  <c r="P134" i="7"/>
  <c r="Q134" i="7"/>
  <c r="R134" i="7"/>
  <c r="O135" i="7"/>
  <c r="P135" i="7"/>
  <c r="Q135" i="7"/>
  <c r="R135" i="7"/>
  <c r="O136" i="7"/>
  <c r="P136" i="7"/>
  <c r="Q136" i="7"/>
  <c r="R136" i="7"/>
  <c r="O137" i="7"/>
  <c r="P137" i="7"/>
  <c r="Q137" i="7"/>
  <c r="R137" i="7"/>
  <c r="O138" i="7"/>
  <c r="P138" i="7"/>
  <c r="Q138" i="7"/>
  <c r="R138" i="7"/>
  <c r="O139" i="7"/>
  <c r="P139" i="7"/>
  <c r="Q139" i="7"/>
  <c r="R139" i="7"/>
  <c r="O140" i="7"/>
  <c r="P140" i="7"/>
  <c r="Q140" i="7"/>
  <c r="R140" i="7"/>
  <c r="O141" i="7"/>
  <c r="P141" i="7"/>
  <c r="Q141" i="7"/>
  <c r="R141" i="7"/>
  <c r="O142" i="7"/>
  <c r="P142" i="7"/>
  <c r="Q142" i="7"/>
  <c r="R142" i="7"/>
  <c r="O143" i="7"/>
  <c r="P143" i="7"/>
  <c r="Q143" i="7"/>
  <c r="R143" i="7"/>
  <c r="O144" i="7"/>
  <c r="P144" i="7"/>
  <c r="Q144" i="7"/>
  <c r="R144" i="7"/>
  <c r="O145" i="7"/>
  <c r="P145" i="7"/>
  <c r="Q145" i="7"/>
  <c r="R145" i="7"/>
  <c r="O146" i="7"/>
  <c r="P146" i="7"/>
  <c r="Q146" i="7"/>
  <c r="R146" i="7"/>
  <c r="O147" i="7"/>
  <c r="P147" i="7"/>
  <c r="Q147" i="7"/>
  <c r="R147" i="7"/>
  <c r="O148" i="7"/>
  <c r="P148" i="7"/>
  <c r="Q148" i="7"/>
  <c r="R148" i="7"/>
  <c r="O149" i="7"/>
  <c r="P149" i="7"/>
  <c r="Q149" i="7"/>
  <c r="R149" i="7"/>
  <c r="O150" i="7"/>
  <c r="P150" i="7"/>
  <c r="Q150" i="7"/>
  <c r="R150" i="7"/>
  <c r="O151" i="7"/>
  <c r="P151" i="7"/>
  <c r="Q151" i="7"/>
  <c r="R151" i="7"/>
  <c r="O152" i="7"/>
  <c r="P152" i="7"/>
  <c r="Q152" i="7"/>
  <c r="R152" i="7"/>
  <c r="O153" i="7"/>
  <c r="P153" i="7"/>
  <c r="Q153" i="7"/>
  <c r="R153" i="7"/>
  <c r="O154" i="7"/>
  <c r="P154" i="7"/>
  <c r="Q154" i="7"/>
  <c r="R154" i="7"/>
  <c r="O155" i="7"/>
  <c r="P155" i="7"/>
  <c r="Q155" i="7"/>
  <c r="R155" i="7"/>
  <c r="O156" i="7"/>
  <c r="P156" i="7"/>
  <c r="Q156" i="7"/>
  <c r="R156" i="7"/>
  <c r="O157" i="7"/>
  <c r="P157" i="7"/>
  <c r="Q157" i="7"/>
  <c r="R157" i="7"/>
  <c r="O158" i="7"/>
  <c r="P158" i="7"/>
  <c r="Q158" i="7"/>
  <c r="R158" i="7"/>
  <c r="O159" i="7"/>
  <c r="P159" i="7"/>
  <c r="Q159" i="7"/>
  <c r="R159" i="7"/>
  <c r="O160" i="7"/>
  <c r="P160" i="7"/>
  <c r="Q160" i="7"/>
  <c r="R160" i="7"/>
  <c r="O161" i="7"/>
  <c r="P161" i="7"/>
  <c r="Q161" i="7"/>
  <c r="R161" i="7"/>
  <c r="O162" i="7"/>
  <c r="P162" i="7"/>
  <c r="Q162" i="7"/>
  <c r="R162" i="7"/>
  <c r="O163" i="7"/>
  <c r="P163" i="7"/>
  <c r="Q163" i="7"/>
  <c r="R163" i="7"/>
  <c r="O164" i="7"/>
  <c r="P164" i="7"/>
  <c r="Q164" i="7"/>
  <c r="R164" i="7"/>
  <c r="O165" i="7"/>
  <c r="P165" i="7"/>
  <c r="Q165" i="7"/>
  <c r="R165" i="7"/>
  <c r="O166" i="7"/>
  <c r="P166" i="7"/>
  <c r="Q166" i="7"/>
  <c r="R166" i="7"/>
  <c r="O167" i="7"/>
  <c r="P167" i="7"/>
  <c r="Q167" i="7"/>
  <c r="R167" i="7"/>
  <c r="O168" i="7"/>
  <c r="P168" i="7"/>
  <c r="Q168" i="7"/>
  <c r="R168" i="7"/>
  <c r="O169" i="7"/>
  <c r="P169" i="7"/>
  <c r="Q169" i="7"/>
  <c r="R169" i="7"/>
  <c r="O170" i="7"/>
  <c r="P170" i="7"/>
  <c r="Q170" i="7"/>
  <c r="R170" i="7"/>
  <c r="O171" i="7"/>
  <c r="P171" i="7"/>
  <c r="Q171" i="7"/>
  <c r="R171" i="7"/>
  <c r="O172" i="7"/>
  <c r="P172" i="7"/>
  <c r="Q172" i="7"/>
  <c r="R172" i="7"/>
  <c r="O173" i="7"/>
  <c r="P173" i="7"/>
  <c r="Q173" i="7"/>
  <c r="R173" i="7"/>
  <c r="O174" i="7"/>
  <c r="P174" i="7"/>
  <c r="Q174" i="7"/>
  <c r="R174" i="7"/>
  <c r="O175" i="7"/>
  <c r="P175" i="7"/>
  <c r="Q175" i="7"/>
  <c r="R175" i="7"/>
  <c r="O176" i="7"/>
  <c r="P176" i="7"/>
  <c r="Q176" i="7"/>
  <c r="R176" i="7"/>
  <c r="O177" i="7"/>
  <c r="P177" i="7"/>
  <c r="Q177" i="7"/>
  <c r="R177" i="7"/>
  <c r="O178" i="7"/>
  <c r="P178" i="7"/>
  <c r="Q178" i="7"/>
  <c r="R178" i="7"/>
  <c r="O179" i="7"/>
  <c r="P179" i="7"/>
  <c r="Q179" i="7"/>
  <c r="R179" i="7"/>
  <c r="O180" i="7"/>
  <c r="P180" i="7"/>
  <c r="Q180" i="7"/>
  <c r="R180" i="7"/>
  <c r="O181" i="7"/>
  <c r="P181" i="7"/>
  <c r="Q181" i="7"/>
  <c r="R181" i="7"/>
  <c r="O182" i="7"/>
  <c r="P182" i="7"/>
  <c r="Q182" i="7"/>
  <c r="R182" i="7"/>
  <c r="O183" i="7"/>
  <c r="P183" i="7"/>
  <c r="Q183" i="7"/>
  <c r="R183" i="7"/>
  <c r="O184" i="7"/>
  <c r="P184" i="7"/>
  <c r="Q184" i="7"/>
  <c r="R184" i="7"/>
  <c r="O185" i="7"/>
  <c r="P185" i="7"/>
  <c r="Q185" i="7"/>
  <c r="R185" i="7"/>
  <c r="O186" i="7"/>
  <c r="P186" i="7"/>
  <c r="Q186" i="7"/>
  <c r="R186" i="7"/>
  <c r="O187" i="7"/>
  <c r="P187" i="7"/>
  <c r="Q187" i="7"/>
  <c r="R187" i="7"/>
  <c r="O188" i="7"/>
  <c r="P188" i="7"/>
  <c r="Q188" i="7"/>
  <c r="R188" i="7"/>
  <c r="O189" i="7"/>
  <c r="P189" i="7"/>
  <c r="Q189" i="7"/>
  <c r="R189" i="7"/>
  <c r="O190" i="7"/>
  <c r="P190" i="7"/>
  <c r="Q190" i="7"/>
  <c r="R190" i="7"/>
  <c r="O191" i="7"/>
  <c r="P191" i="7"/>
  <c r="Q191" i="7"/>
  <c r="R191" i="7"/>
  <c r="O192" i="7"/>
  <c r="P192" i="7"/>
  <c r="Q192" i="7"/>
  <c r="R192" i="7"/>
  <c r="O193" i="7"/>
  <c r="P193" i="7"/>
  <c r="Q193" i="7"/>
  <c r="R193" i="7"/>
  <c r="O194" i="7"/>
  <c r="P194" i="7"/>
  <c r="Q194" i="7"/>
  <c r="R194" i="7"/>
  <c r="O195" i="7"/>
  <c r="P195" i="7"/>
  <c r="Q195" i="7"/>
  <c r="R195" i="7"/>
  <c r="O196" i="7"/>
  <c r="P196" i="7"/>
  <c r="Q196" i="7"/>
  <c r="R196" i="7"/>
  <c r="O197" i="7"/>
  <c r="P197" i="7"/>
  <c r="Q197" i="7"/>
  <c r="R197" i="7"/>
  <c r="O198" i="7"/>
  <c r="P198" i="7"/>
  <c r="Q198" i="7"/>
  <c r="R198" i="7"/>
  <c r="O199" i="7"/>
  <c r="P199" i="7"/>
  <c r="Q199" i="7"/>
  <c r="R199" i="7"/>
  <c r="O200" i="7"/>
  <c r="P200" i="7"/>
  <c r="Q200" i="7"/>
  <c r="R200" i="7"/>
  <c r="O201" i="7"/>
  <c r="P201" i="7"/>
  <c r="Q201" i="7"/>
  <c r="R201" i="7"/>
  <c r="O202" i="7"/>
  <c r="P202" i="7"/>
  <c r="Q202" i="7"/>
  <c r="R202" i="7"/>
  <c r="O203" i="7"/>
  <c r="P203" i="7"/>
  <c r="Q203" i="7"/>
  <c r="R203" i="7"/>
  <c r="O204" i="7"/>
  <c r="P204" i="7"/>
  <c r="Q204" i="7"/>
  <c r="R204" i="7"/>
  <c r="O205" i="7"/>
  <c r="P205" i="7"/>
  <c r="Q205" i="7"/>
  <c r="R205" i="7"/>
  <c r="O206" i="7"/>
  <c r="P206" i="7"/>
  <c r="Q206" i="7"/>
  <c r="R206" i="7"/>
  <c r="O207" i="7"/>
  <c r="P207" i="7"/>
  <c r="Q207" i="7"/>
  <c r="R207" i="7"/>
  <c r="O208" i="7"/>
  <c r="P208" i="7"/>
  <c r="Q208" i="7"/>
  <c r="R208" i="7"/>
  <c r="O209" i="7"/>
  <c r="P209" i="7"/>
  <c r="Q209" i="7"/>
  <c r="R209" i="7"/>
  <c r="O210" i="7"/>
  <c r="P210" i="7"/>
  <c r="Q210" i="7"/>
  <c r="R210" i="7"/>
  <c r="O211" i="7"/>
  <c r="P211" i="7"/>
  <c r="Q211" i="7"/>
  <c r="R211" i="7"/>
  <c r="O212" i="7"/>
  <c r="P212" i="7"/>
  <c r="Q212" i="7"/>
  <c r="R212" i="7"/>
  <c r="O213" i="7"/>
  <c r="P213" i="7"/>
  <c r="Q213" i="7"/>
  <c r="R213" i="7"/>
  <c r="O214" i="7"/>
  <c r="P214" i="7"/>
  <c r="Q214" i="7"/>
  <c r="R214" i="7"/>
  <c r="O215" i="7"/>
  <c r="P215" i="7"/>
  <c r="Q215" i="7"/>
  <c r="R215" i="7"/>
  <c r="O216" i="7"/>
  <c r="P216" i="7"/>
  <c r="Q216" i="7"/>
  <c r="R216" i="7"/>
  <c r="O217" i="7"/>
  <c r="P217" i="7"/>
  <c r="Q217" i="7"/>
  <c r="R217" i="7"/>
  <c r="O218" i="7"/>
  <c r="P218" i="7"/>
  <c r="Q218" i="7"/>
  <c r="R218" i="7"/>
  <c r="O219" i="7"/>
  <c r="P219" i="7"/>
  <c r="Q219" i="7"/>
  <c r="R219" i="7"/>
  <c r="O220" i="7"/>
  <c r="P220" i="7"/>
  <c r="Q220" i="7"/>
  <c r="R220" i="7"/>
  <c r="O221" i="7"/>
  <c r="P221" i="7"/>
  <c r="Q221" i="7"/>
  <c r="R221" i="7"/>
  <c r="O222" i="7"/>
  <c r="P222" i="7"/>
  <c r="Q222" i="7"/>
  <c r="R222" i="7"/>
  <c r="O223" i="7"/>
  <c r="P223" i="7"/>
  <c r="Q223" i="7"/>
  <c r="R223" i="7"/>
  <c r="O224" i="7"/>
  <c r="P224" i="7"/>
  <c r="Q224" i="7"/>
  <c r="R224" i="7"/>
  <c r="O225" i="7"/>
  <c r="P225" i="7"/>
  <c r="Q225" i="7"/>
  <c r="R225" i="7"/>
  <c r="O226" i="7"/>
  <c r="P226" i="7"/>
  <c r="Q226" i="7"/>
  <c r="R226" i="7"/>
  <c r="O227" i="7"/>
  <c r="P227" i="7"/>
  <c r="Q227" i="7"/>
  <c r="R227" i="7"/>
  <c r="O228" i="7"/>
  <c r="P228" i="7"/>
  <c r="Q228" i="7"/>
  <c r="R228" i="7"/>
  <c r="O229" i="7"/>
  <c r="P229" i="7"/>
  <c r="Q229" i="7"/>
  <c r="R229" i="7"/>
  <c r="O230" i="7"/>
  <c r="P230" i="7"/>
  <c r="Q230" i="7"/>
  <c r="R230" i="7"/>
  <c r="O231" i="7"/>
  <c r="P231" i="7"/>
  <c r="Q231" i="7"/>
  <c r="R231" i="7"/>
  <c r="O232" i="7"/>
  <c r="P232" i="7"/>
  <c r="Q232" i="7"/>
  <c r="R232" i="7"/>
  <c r="O233" i="7"/>
  <c r="P233" i="7"/>
  <c r="Q233" i="7"/>
  <c r="R233" i="7"/>
  <c r="O234" i="7"/>
  <c r="P234" i="7"/>
  <c r="Q234" i="7"/>
  <c r="R234" i="7"/>
  <c r="O235" i="7"/>
  <c r="P235" i="7"/>
  <c r="Q235" i="7"/>
  <c r="R235" i="7"/>
  <c r="O236" i="7"/>
  <c r="P236" i="7"/>
  <c r="Q236" i="7"/>
  <c r="R236" i="7"/>
  <c r="O237" i="7"/>
  <c r="P237" i="7"/>
  <c r="Q237" i="7"/>
  <c r="R237" i="7"/>
  <c r="O238" i="7"/>
  <c r="P238" i="7"/>
  <c r="Q238" i="7"/>
  <c r="R238" i="7"/>
  <c r="O239" i="7"/>
  <c r="P239" i="7"/>
  <c r="Q239" i="7"/>
  <c r="R239" i="7"/>
  <c r="O240" i="7"/>
  <c r="P240" i="7"/>
  <c r="Q240" i="7"/>
  <c r="R240" i="7"/>
  <c r="O241" i="7"/>
  <c r="P241" i="7"/>
  <c r="Q241" i="7"/>
  <c r="R241" i="7"/>
  <c r="O242" i="7"/>
  <c r="P242" i="7"/>
  <c r="Q242" i="7"/>
  <c r="R242" i="7"/>
  <c r="O243" i="7"/>
  <c r="P243" i="7"/>
  <c r="Q243" i="7"/>
  <c r="R243" i="7"/>
  <c r="O244" i="7"/>
  <c r="P244" i="7"/>
  <c r="Q244" i="7"/>
  <c r="R244" i="7"/>
  <c r="O245" i="7"/>
  <c r="P245" i="7"/>
  <c r="Q245" i="7"/>
  <c r="R245" i="7"/>
  <c r="O246" i="7"/>
  <c r="P246" i="7"/>
  <c r="Q246" i="7"/>
  <c r="R246" i="7"/>
  <c r="O247" i="7"/>
  <c r="P247" i="7"/>
  <c r="Q247" i="7"/>
  <c r="R247" i="7"/>
  <c r="O248" i="7"/>
  <c r="P248" i="7"/>
  <c r="Q248" i="7"/>
  <c r="R248" i="7"/>
  <c r="O249" i="7"/>
  <c r="P249" i="7"/>
  <c r="Q249" i="7"/>
  <c r="R249" i="7"/>
  <c r="O250" i="7"/>
  <c r="P250" i="7"/>
  <c r="Q250" i="7"/>
  <c r="R250" i="7"/>
  <c r="O251" i="7"/>
  <c r="P251" i="7"/>
  <c r="Q251" i="7"/>
  <c r="R251" i="7"/>
  <c r="O252" i="7"/>
  <c r="P252" i="7"/>
  <c r="Q252" i="7"/>
  <c r="R252" i="7"/>
  <c r="O253" i="7"/>
  <c r="P253" i="7"/>
  <c r="Q253" i="7"/>
  <c r="R253" i="7"/>
  <c r="O254" i="7"/>
  <c r="P254" i="7"/>
  <c r="Q254" i="7"/>
  <c r="R254" i="7"/>
  <c r="O255" i="7"/>
  <c r="P255" i="7"/>
  <c r="Q255" i="7"/>
  <c r="R255" i="7"/>
  <c r="O256" i="7"/>
  <c r="P256" i="7"/>
  <c r="Q256" i="7"/>
  <c r="R256" i="7"/>
  <c r="O257" i="7"/>
  <c r="P257" i="7"/>
  <c r="Q257" i="7"/>
  <c r="R257" i="7"/>
  <c r="O258" i="7"/>
  <c r="P258" i="7"/>
  <c r="Q258" i="7"/>
  <c r="R258" i="7"/>
  <c r="O259" i="7"/>
  <c r="P259" i="7"/>
  <c r="Q259" i="7"/>
  <c r="R259" i="7"/>
  <c r="O260" i="7"/>
  <c r="P260" i="7"/>
  <c r="Q260" i="7"/>
  <c r="R260" i="7"/>
  <c r="O261" i="7"/>
  <c r="P261" i="7"/>
  <c r="Q261" i="7"/>
  <c r="R261" i="7"/>
  <c r="O262" i="7"/>
  <c r="P262" i="7"/>
  <c r="Q262" i="7"/>
  <c r="R262" i="7"/>
  <c r="O263" i="7"/>
  <c r="P263" i="7"/>
  <c r="Q263" i="7"/>
  <c r="R263" i="7"/>
  <c r="O264" i="7"/>
  <c r="P264" i="7"/>
  <c r="Q264" i="7"/>
  <c r="R264" i="7"/>
  <c r="O4" i="7"/>
  <c r="P4" i="7"/>
  <c r="Q4" i="7"/>
  <c r="R4" i="7"/>
  <c r="O5" i="7"/>
  <c r="P5" i="7"/>
  <c r="Q5" i="7"/>
  <c r="R5" i="7"/>
  <c r="O6" i="7"/>
  <c r="P6" i="7"/>
  <c r="Q6" i="7"/>
  <c r="R6" i="7"/>
  <c r="O7" i="7"/>
  <c r="P7" i="7"/>
  <c r="Q7" i="7"/>
  <c r="R7" i="7"/>
  <c r="O8" i="7"/>
  <c r="P8" i="7"/>
  <c r="Q8" i="7"/>
  <c r="R8" i="7"/>
  <c r="O9" i="7"/>
  <c r="P9" i="7"/>
  <c r="Q9" i="7"/>
  <c r="R9" i="7"/>
  <c r="O10" i="7"/>
  <c r="P10" i="7"/>
  <c r="Q10" i="7"/>
  <c r="R10" i="7"/>
  <c r="O11" i="7"/>
  <c r="P11" i="7"/>
  <c r="Q11" i="7"/>
  <c r="R11" i="7"/>
  <c r="O12" i="7"/>
  <c r="P12" i="7"/>
  <c r="Q12" i="7"/>
  <c r="R12" i="7"/>
  <c r="O13" i="7"/>
  <c r="P13" i="7"/>
  <c r="Q13" i="7"/>
  <c r="R13" i="7"/>
  <c r="O14" i="7"/>
  <c r="P14" i="7"/>
  <c r="Q14" i="7"/>
  <c r="R14" i="7"/>
  <c r="O15" i="7"/>
  <c r="P15" i="7"/>
  <c r="Q15" i="7"/>
  <c r="R15" i="7"/>
  <c r="O16" i="7"/>
  <c r="P16" i="7"/>
  <c r="Q16" i="7"/>
  <c r="R16" i="7"/>
  <c r="O17" i="7"/>
  <c r="P17" i="7"/>
  <c r="Q17" i="7"/>
  <c r="R17" i="7"/>
  <c r="O18" i="7"/>
  <c r="P18" i="7"/>
  <c r="Q18" i="7"/>
  <c r="R18" i="7"/>
  <c r="O19" i="7"/>
  <c r="P19" i="7"/>
  <c r="Q19" i="7"/>
  <c r="R19" i="7"/>
  <c r="O20" i="7"/>
  <c r="P20" i="7"/>
  <c r="Q20" i="7"/>
  <c r="R20" i="7"/>
  <c r="O21" i="7"/>
  <c r="P21" i="7"/>
  <c r="Q21" i="7"/>
  <c r="R21" i="7"/>
  <c r="O22" i="7"/>
  <c r="P22" i="7"/>
  <c r="Q22" i="7"/>
  <c r="R22" i="7"/>
  <c r="O23" i="7"/>
  <c r="P23" i="7"/>
  <c r="Q23" i="7"/>
  <c r="R23" i="7"/>
  <c r="O24" i="7"/>
  <c r="P24" i="7"/>
  <c r="Q24" i="7"/>
  <c r="R24" i="7"/>
  <c r="O25" i="7"/>
  <c r="P25" i="7"/>
  <c r="Q25" i="7"/>
  <c r="R25" i="7"/>
  <c r="O26" i="7"/>
  <c r="P26" i="7"/>
  <c r="Q26" i="7"/>
  <c r="R26" i="7"/>
  <c r="O27" i="7"/>
  <c r="P27" i="7"/>
  <c r="Q27" i="7"/>
  <c r="R27" i="7"/>
  <c r="O28" i="7"/>
  <c r="P28" i="7"/>
  <c r="Q28" i="7"/>
  <c r="R28" i="7"/>
  <c r="O29" i="7"/>
  <c r="P29" i="7"/>
  <c r="Q29" i="7"/>
  <c r="R29" i="7"/>
  <c r="O30" i="7"/>
  <c r="P30" i="7"/>
  <c r="Q30" i="7"/>
  <c r="R30" i="7"/>
  <c r="O31" i="7"/>
  <c r="P31" i="7"/>
  <c r="Q31" i="7"/>
  <c r="R31" i="7"/>
  <c r="O32" i="7"/>
  <c r="P32" i="7"/>
  <c r="Q32" i="7"/>
  <c r="R32" i="7"/>
  <c r="O33" i="7"/>
  <c r="P33" i="7"/>
  <c r="Q33" i="7"/>
  <c r="R33" i="7"/>
  <c r="O34" i="7"/>
  <c r="P34" i="7"/>
  <c r="Q34" i="7"/>
  <c r="R34" i="7"/>
  <c r="O35" i="7"/>
  <c r="P35" i="7"/>
  <c r="Q35" i="7"/>
  <c r="R35" i="7"/>
  <c r="O36" i="7"/>
  <c r="P36" i="7"/>
  <c r="Q36" i="7"/>
  <c r="R36" i="7"/>
  <c r="O37" i="7"/>
  <c r="P37" i="7"/>
  <c r="Q37" i="7"/>
  <c r="R37" i="7"/>
  <c r="O38" i="7"/>
  <c r="P38" i="7"/>
  <c r="Q38" i="7"/>
  <c r="R38" i="7"/>
  <c r="O39" i="7"/>
  <c r="P39" i="7"/>
  <c r="Q39" i="7"/>
  <c r="R39" i="7"/>
  <c r="O40" i="7"/>
  <c r="P40" i="7"/>
  <c r="Q40" i="7"/>
  <c r="R40" i="7"/>
  <c r="O41" i="7"/>
  <c r="P41" i="7"/>
  <c r="Q41" i="7"/>
  <c r="R41" i="7"/>
  <c r="O42" i="7"/>
  <c r="P42" i="7"/>
  <c r="Q42" i="7"/>
  <c r="R42" i="7"/>
  <c r="O43" i="7"/>
  <c r="P43" i="7"/>
  <c r="Q43" i="7"/>
  <c r="R43" i="7"/>
  <c r="O44" i="7"/>
  <c r="P44" i="7"/>
  <c r="Q44" i="7"/>
  <c r="R44" i="7"/>
  <c r="O45" i="7"/>
  <c r="P45" i="7"/>
  <c r="Q45" i="7"/>
  <c r="R45" i="7"/>
  <c r="O46" i="7"/>
  <c r="P46" i="7"/>
  <c r="Q46" i="7"/>
  <c r="R46" i="7"/>
  <c r="O47" i="7"/>
  <c r="P47" i="7"/>
  <c r="Q47" i="7"/>
  <c r="R47" i="7"/>
  <c r="O48" i="7"/>
  <c r="P48" i="7"/>
  <c r="Q48" i="7"/>
  <c r="R48" i="7"/>
  <c r="O49" i="7"/>
  <c r="P49" i="7"/>
  <c r="Q49" i="7"/>
  <c r="R49" i="7"/>
  <c r="O50" i="7"/>
  <c r="P50" i="7"/>
  <c r="Q50" i="7"/>
  <c r="R50" i="7"/>
  <c r="O51" i="7"/>
  <c r="P51" i="7"/>
  <c r="Q51" i="7"/>
  <c r="R51" i="7"/>
  <c r="O52" i="7"/>
  <c r="P52" i="7"/>
  <c r="Q52" i="7"/>
  <c r="R52" i="7"/>
  <c r="O53" i="7"/>
  <c r="P53" i="7"/>
  <c r="Q53" i="7"/>
  <c r="R53" i="7"/>
  <c r="O54" i="7"/>
  <c r="P54" i="7"/>
  <c r="Q54" i="7"/>
  <c r="R54" i="7"/>
  <c r="O55" i="7"/>
  <c r="P55" i="7"/>
  <c r="Q55" i="7"/>
  <c r="R55" i="7"/>
  <c r="O56" i="7"/>
  <c r="P56" i="7"/>
  <c r="Q56" i="7"/>
  <c r="R56" i="7"/>
  <c r="O57" i="7"/>
  <c r="P57" i="7"/>
  <c r="Q57" i="7"/>
  <c r="R57" i="7"/>
  <c r="O58" i="7"/>
  <c r="P58" i="7"/>
  <c r="Q58" i="7"/>
  <c r="R58" i="7"/>
  <c r="O59" i="7"/>
  <c r="P59" i="7"/>
  <c r="Q59" i="7"/>
  <c r="R59" i="7"/>
  <c r="O60" i="7"/>
  <c r="P60" i="7"/>
  <c r="Q60" i="7"/>
  <c r="R60" i="7"/>
  <c r="O61" i="7"/>
  <c r="P61" i="7"/>
  <c r="Q61" i="7"/>
  <c r="R61" i="7"/>
  <c r="O62" i="7"/>
  <c r="P62" i="7"/>
  <c r="Q62" i="7"/>
  <c r="R62" i="7"/>
  <c r="O63" i="7"/>
  <c r="P63" i="7"/>
  <c r="Q63" i="7"/>
  <c r="R63" i="7"/>
  <c r="O64" i="7"/>
  <c r="P64" i="7"/>
  <c r="Q64" i="7"/>
  <c r="R64" i="7"/>
  <c r="O65" i="7"/>
  <c r="P65" i="7"/>
  <c r="Q65" i="7"/>
  <c r="R65" i="7"/>
  <c r="O66" i="7"/>
  <c r="P66" i="7"/>
  <c r="Q66" i="7"/>
  <c r="R66" i="7"/>
  <c r="O67" i="7"/>
  <c r="P67" i="7"/>
  <c r="Q67" i="7"/>
  <c r="R67" i="7"/>
  <c r="O68" i="7"/>
  <c r="P68" i="7"/>
  <c r="Q68" i="7"/>
  <c r="R68" i="7"/>
  <c r="O69" i="7"/>
  <c r="P69" i="7"/>
  <c r="Q69" i="7"/>
  <c r="R69" i="7"/>
  <c r="O70" i="7"/>
  <c r="P70" i="7"/>
  <c r="Q70" i="7"/>
  <c r="R70" i="7"/>
  <c r="O71" i="7"/>
  <c r="P71" i="7"/>
  <c r="Q71" i="7"/>
  <c r="R71" i="7"/>
  <c r="O72" i="7"/>
  <c r="P72" i="7"/>
  <c r="Q72" i="7"/>
  <c r="R72" i="7"/>
  <c r="O73" i="7"/>
  <c r="P73" i="7"/>
  <c r="Q73" i="7"/>
  <c r="R73" i="7"/>
  <c r="O74" i="7"/>
  <c r="P74" i="7"/>
  <c r="Q74" i="7"/>
  <c r="R74" i="7"/>
  <c r="O75" i="7"/>
  <c r="P75" i="7"/>
  <c r="Q75" i="7"/>
  <c r="R75" i="7"/>
  <c r="O76" i="7"/>
  <c r="P76" i="7"/>
  <c r="Q76" i="7"/>
  <c r="R76" i="7"/>
  <c r="O77" i="7"/>
  <c r="P77" i="7"/>
  <c r="Q77" i="7"/>
  <c r="R77" i="7"/>
  <c r="O78" i="7"/>
  <c r="P78" i="7"/>
  <c r="Q78" i="7"/>
  <c r="R78" i="7"/>
  <c r="O79" i="7"/>
  <c r="P79" i="7"/>
  <c r="Q79" i="7"/>
  <c r="R79" i="7"/>
  <c r="O80" i="7"/>
  <c r="P80" i="7"/>
  <c r="Q80" i="7"/>
  <c r="R80" i="7"/>
  <c r="O81" i="7"/>
  <c r="P81" i="7"/>
  <c r="Q81" i="7"/>
  <c r="R81" i="7"/>
  <c r="O82" i="7"/>
  <c r="P82" i="7"/>
  <c r="Q82" i="7"/>
  <c r="R82" i="7"/>
  <c r="O83" i="7"/>
  <c r="P83" i="7"/>
  <c r="Q83" i="7"/>
  <c r="R83" i="7"/>
  <c r="O84" i="7"/>
  <c r="P84" i="7"/>
  <c r="Q84" i="7"/>
  <c r="R84" i="7"/>
  <c r="O85" i="7"/>
  <c r="P85" i="7"/>
  <c r="Q85" i="7"/>
  <c r="R85" i="7"/>
  <c r="O86" i="7"/>
  <c r="P86" i="7"/>
  <c r="Q86" i="7"/>
  <c r="R86" i="7"/>
  <c r="O87" i="7"/>
  <c r="P87" i="7"/>
  <c r="Q87" i="7"/>
  <c r="R87" i="7"/>
  <c r="O88" i="7"/>
  <c r="P88" i="7"/>
  <c r="Q88" i="7"/>
  <c r="R88" i="7"/>
  <c r="P3" i="7"/>
  <c r="Q3" i="7"/>
  <c r="R3" i="7"/>
  <c r="O3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29" i="7"/>
  <c r="G130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14" i="7"/>
  <c r="G15" i="7"/>
  <c r="G16" i="7"/>
  <c r="G17" i="7"/>
  <c r="G18" i="7"/>
  <c r="G19" i="7"/>
  <c r="G20" i="7"/>
  <c r="G9" i="7"/>
  <c r="G10" i="7"/>
  <c r="G11" i="7"/>
  <c r="G12" i="7"/>
  <c r="G13" i="7"/>
  <c r="G8" i="7"/>
  <c r="G7" i="7"/>
  <c r="G6" i="7"/>
  <c r="G5" i="7"/>
  <c r="G4" i="7"/>
  <c r="G3" i="7"/>
  <c r="P4" i="6"/>
  <c r="Q4" i="6"/>
  <c r="R4" i="6"/>
  <c r="P5" i="6"/>
  <c r="Q5" i="6"/>
  <c r="R5" i="6"/>
  <c r="P6" i="6"/>
  <c r="Q6" i="6"/>
  <c r="R6" i="6"/>
  <c r="P7" i="6"/>
  <c r="Q7" i="6"/>
  <c r="R7" i="6"/>
  <c r="P8" i="6"/>
  <c r="Q8" i="6"/>
  <c r="R8" i="6"/>
  <c r="P9" i="6"/>
  <c r="Q9" i="6"/>
  <c r="R9" i="6"/>
  <c r="P10" i="6"/>
  <c r="Q10" i="6"/>
  <c r="R10" i="6"/>
  <c r="P11" i="6"/>
  <c r="Q11" i="6"/>
  <c r="R11" i="6"/>
  <c r="P12" i="6"/>
  <c r="Q12" i="6"/>
  <c r="R12" i="6"/>
  <c r="P13" i="6"/>
  <c r="Q13" i="6"/>
  <c r="R13" i="6"/>
  <c r="P14" i="6"/>
  <c r="Q14" i="6"/>
  <c r="R14" i="6"/>
  <c r="P15" i="6"/>
  <c r="Q15" i="6"/>
  <c r="R15" i="6"/>
  <c r="P16" i="6"/>
  <c r="Q16" i="6"/>
  <c r="R16" i="6"/>
  <c r="P17" i="6"/>
  <c r="Q17" i="6"/>
  <c r="R17" i="6"/>
  <c r="P18" i="6"/>
  <c r="Q18" i="6"/>
  <c r="R18" i="6"/>
  <c r="P19" i="6"/>
  <c r="Q19" i="6"/>
  <c r="R19" i="6"/>
  <c r="P20" i="6"/>
  <c r="Q20" i="6"/>
  <c r="R20" i="6"/>
  <c r="P21" i="6"/>
  <c r="Q21" i="6"/>
  <c r="R21" i="6"/>
  <c r="P22" i="6"/>
  <c r="Q22" i="6"/>
  <c r="R22" i="6"/>
  <c r="P23" i="6"/>
  <c r="Q23" i="6"/>
  <c r="R23" i="6"/>
  <c r="P24" i="6"/>
  <c r="Q24" i="6"/>
  <c r="R24" i="6"/>
  <c r="P25" i="6"/>
  <c r="Q25" i="6"/>
  <c r="R25" i="6"/>
  <c r="P26" i="6"/>
  <c r="Q26" i="6"/>
  <c r="R26" i="6"/>
  <c r="P27" i="6"/>
  <c r="Q27" i="6"/>
  <c r="R27" i="6"/>
  <c r="P28" i="6"/>
  <c r="Q28" i="6"/>
  <c r="R28" i="6"/>
  <c r="P29" i="6"/>
  <c r="Q29" i="6"/>
  <c r="R29" i="6"/>
  <c r="P30" i="6"/>
  <c r="Q30" i="6"/>
  <c r="R30" i="6"/>
  <c r="P31" i="6"/>
  <c r="Q31" i="6"/>
  <c r="R31" i="6"/>
  <c r="P32" i="6"/>
  <c r="Q32" i="6"/>
  <c r="R32" i="6"/>
  <c r="P33" i="6"/>
  <c r="Q33" i="6"/>
  <c r="R33" i="6"/>
  <c r="P34" i="6"/>
  <c r="Q34" i="6"/>
  <c r="R34" i="6"/>
  <c r="P35" i="6"/>
  <c r="Q35" i="6"/>
  <c r="R35" i="6"/>
  <c r="P36" i="6"/>
  <c r="Q36" i="6"/>
  <c r="R36" i="6"/>
  <c r="P37" i="6"/>
  <c r="Q37" i="6"/>
  <c r="R37" i="6"/>
  <c r="P38" i="6"/>
  <c r="Q38" i="6"/>
  <c r="R38" i="6"/>
  <c r="P39" i="6"/>
  <c r="Q39" i="6"/>
  <c r="R39" i="6"/>
  <c r="P40" i="6"/>
  <c r="Q40" i="6"/>
  <c r="R40" i="6"/>
  <c r="P41" i="6"/>
  <c r="Q41" i="6"/>
  <c r="R41" i="6"/>
  <c r="P42" i="6"/>
  <c r="Q42" i="6"/>
  <c r="R42" i="6"/>
  <c r="P43" i="6"/>
  <c r="Q43" i="6"/>
  <c r="R43" i="6"/>
  <c r="P44" i="6"/>
  <c r="Q44" i="6"/>
  <c r="R44" i="6"/>
  <c r="P45" i="6"/>
  <c r="Q45" i="6"/>
  <c r="R45" i="6"/>
  <c r="P46" i="6"/>
  <c r="Q46" i="6"/>
  <c r="R46" i="6"/>
  <c r="P47" i="6"/>
  <c r="Q47" i="6"/>
  <c r="R47" i="6"/>
  <c r="P48" i="6"/>
  <c r="Q48" i="6"/>
  <c r="R48" i="6"/>
  <c r="P49" i="6"/>
  <c r="Q49" i="6"/>
  <c r="R49" i="6"/>
  <c r="P50" i="6"/>
  <c r="Q50" i="6"/>
  <c r="R50" i="6"/>
  <c r="P51" i="6"/>
  <c r="Q51" i="6"/>
  <c r="R51" i="6"/>
  <c r="P52" i="6"/>
  <c r="Q52" i="6"/>
  <c r="R52" i="6"/>
  <c r="P53" i="6"/>
  <c r="Q53" i="6"/>
  <c r="R53" i="6"/>
  <c r="P54" i="6"/>
  <c r="Q54" i="6"/>
  <c r="R54" i="6"/>
  <c r="P55" i="6"/>
  <c r="Q55" i="6"/>
  <c r="R55" i="6"/>
  <c r="P56" i="6"/>
  <c r="Q56" i="6"/>
  <c r="R56" i="6"/>
  <c r="P57" i="6"/>
  <c r="Q57" i="6"/>
  <c r="R57" i="6"/>
  <c r="P58" i="6"/>
  <c r="Q58" i="6"/>
  <c r="R58" i="6"/>
  <c r="P59" i="6"/>
  <c r="Q59" i="6"/>
  <c r="R59" i="6"/>
  <c r="P60" i="6"/>
  <c r="Q60" i="6"/>
  <c r="R60" i="6"/>
  <c r="P61" i="6"/>
  <c r="Q61" i="6"/>
  <c r="R61" i="6"/>
  <c r="P62" i="6"/>
  <c r="Q62" i="6"/>
  <c r="R62" i="6"/>
  <c r="P63" i="6"/>
  <c r="Q63" i="6"/>
  <c r="R63" i="6"/>
  <c r="P64" i="6"/>
  <c r="Q64" i="6"/>
  <c r="R64" i="6"/>
  <c r="P65" i="6"/>
  <c r="Q65" i="6"/>
  <c r="R65" i="6"/>
  <c r="P66" i="6"/>
  <c r="Q66" i="6"/>
  <c r="R66" i="6"/>
  <c r="P67" i="6"/>
  <c r="Q67" i="6"/>
  <c r="R67" i="6"/>
  <c r="P68" i="6"/>
  <c r="Q68" i="6"/>
  <c r="R68" i="6"/>
  <c r="P69" i="6"/>
  <c r="Q69" i="6"/>
  <c r="R69" i="6"/>
  <c r="P70" i="6"/>
  <c r="Q70" i="6"/>
  <c r="R70" i="6"/>
  <c r="P71" i="6"/>
  <c r="Q71" i="6"/>
  <c r="R71" i="6"/>
  <c r="P72" i="6"/>
  <c r="Q72" i="6"/>
  <c r="R72" i="6"/>
  <c r="P73" i="6"/>
  <c r="Q73" i="6"/>
  <c r="R73" i="6"/>
  <c r="P74" i="6"/>
  <c r="Q74" i="6"/>
  <c r="R74" i="6"/>
  <c r="P75" i="6"/>
  <c r="Q75" i="6"/>
  <c r="R75" i="6"/>
  <c r="P76" i="6"/>
  <c r="Q76" i="6"/>
  <c r="R76" i="6"/>
  <c r="P77" i="6"/>
  <c r="Q77" i="6"/>
  <c r="R77" i="6"/>
  <c r="P78" i="6"/>
  <c r="Q78" i="6"/>
  <c r="R78" i="6"/>
  <c r="P79" i="6"/>
  <c r="Q79" i="6"/>
  <c r="R79" i="6"/>
  <c r="P80" i="6"/>
  <c r="Q80" i="6"/>
  <c r="R80" i="6"/>
  <c r="P81" i="6"/>
  <c r="Q81" i="6"/>
  <c r="R81" i="6"/>
  <c r="P82" i="6"/>
  <c r="Q82" i="6"/>
  <c r="R82" i="6"/>
  <c r="P83" i="6"/>
  <c r="Q83" i="6"/>
  <c r="R83" i="6"/>
  <c r="P84" i="6"/>
  <c r="Q84" i="6"/>
  <c r="R84" i="6"/>
  <c r="P85" i="6"/>
  <c r="Q85" i="6"/>
  <c r="R85" i="6"/>
  <c r="P86" i="6"/>
  <c r="Q86" i="6"/>
  <c r="R86" i="6"/>
  <c r="P87" i="6"/>
  <c r="Q87" i="6"/>
  <c r="R87" i="6"/>
  <c r="P88" i="6"/>
  <c r="Q88" i="6"/>
  <c r="R88" i="6"/>
  <c r="R3" i="6"/>
  <c r="P3" i="6"/>
  <c r="Q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3" i="6"/>
  <c r="G25" i="6"/>
  <c r="G26" i="6"/>
  <c r="G27" i="6"/>
  <c r="G28" i="6"/>
  <c r="G29" i="6"/>
  <c r="G30" i="6"/>
  <c r="G31" i="6"/>
  <c r="G32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36" i="6"/>
  <c r="G33" i="6"/>
  <c r="G34" i="6"/>
  <c r="G35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3" i="6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O33" i="1"/>
  <c r="P33" i="1"/>
  <c r="Q33" i="1"/>
  <c r="R33" i="1"/>
  <c r="O34" i="1"/>
  <c r="P34" i="1"/>
  <c r="Q34" i="1"/>
  <c r="R34" i="1"/>
  <c r="O35" i="1"/>
  <c r="P35" i="1"/>
  <c r="Q35" i="1"/>
  <c r="R35" i="1"/>
  <c r="O36" i="1"/>
  <c r="P36" i="1"/>
  <c r="Q36" i="1"/>
  <c r="R36" i="1"/>
  <c r="O37" i="1"/>
  <c r="P37" i="1"/>
  <c r="Q37" i="1"/>
  <c r="R37" i="1"/>
  <c r="O38" i="1"/>
  <c r="P38" i="1"/>
  <c r="Q38" i="1"/>
  <c r="R38" i="1"/>
  <c r="O39" i="1"/>
  <c r="P39" i="1"/>
  <c r="Q39" i="1"/>
  <c r="R39" i="1"/>
  <c r="O40" i="1"/>
  <c r="P40" i="1"/>
  <c r="Q40" i="1"/>
  <c r="R40" i="1"/>
  <c r="O41" i="1"/>
  <c r="P41" i="1"/>
  <c r="Q41" i="1"/>
  <c r="R41" i="1"/>
  <c r="O42" i="1"/>
  <c r="P42" i="1"/>
  <c r="Q42" i="1"/>
  <c r="R42" i="1"/>
  <c r="O43" i="1"/>
  <c r="P43" i="1"/>
  <c r="Q43" i="1"/>
  <c r="R43" i="1"/>
  <c r="O44" i="1"/>
  <c r="P44" i="1"/>
  <c r="Q44" i="1"/>
  <c r="R44" i="1"/>
  <c r="O45" i="1"/>
  <c r="P45" i="1"/>
  <c r="Q45" i="1"/>
  <c r="R45" i="1"/>
  <c r="O46" i="1"/>
  <c r="P46" i="1"/>
  <c r="Q46" i="1"/>
  <c r="R46" i="1"/>
  <c r="O47" i="1"/>
  <c r="P47" i="1"/>
  <c r="Q47" i="1"/>
  <c r="R47" i="1"/>
  <c r="O48" i="1"/>
  <c r="P48" i="1"/>
  <c r="Q48" i="1"/>
  <c r="R48" i="1"/>
  <c r="O49" i="1"/>
  <c r="P49" i="1"/>
  <c r="Q49" i="1"/>
  <c r="R49" i="1"/>
  <c r="O50" i="1"/>
  <c r="P50" i="1"/>
  <c r="Q50" i="1"/>
  <c r="R50" i="1"/>
  <c r="O51" i="1"/>
  <c r="P51" i="1"/>
  <c r="Q51" i="1"/>
  <c r="R51" i="1"/>
  <c r="O52" i="1"/>
  <c r="P52" i="1"/>
  <c r="Q52" i="1"/>
  <c r="R52" i="1"/>
  <c r="O53" i="1"/>
  <c r="P53" i="1"/>
  <c r="Q53" i="1"/>
  <c r="R53" i="1"/>
  <c r="O54" i="1"/>
  <c r="P54" i="1"/>
  <c r="Q54" i="1"/>
  <c r="R54" i="1"/>
  <c r="O55" i="1"/>
  <c r="P55" i="1"/>
  <c r="Q55" i="1"/>
  <c r="R55" i="1"/>
  <c r="O56" i="1"/>
  <c r="P56" i="1"/>
  <c r="Q56" i="1"/>
  <c r="R56" i="1"/>
  <c r="O57" i="1"/>
  <c r="P57" i="1"/>
  <c r="Q57" i="1"/>
  <c r="R57" i="1"/>
  <c r="O58" i="1"/>
  <c r="P58" i="1"/>
  <c r="Q58" i="1"/>
  <c r="R58" i="1"/>
  <c r="O59" i="1"/>
  <c r="P59" i="1"/>
  <c r="Q59" i="1"/>
  <c r="R59" i="1"/>
  <c r="O60" i="1"/>
  <c r="P60" i="1"/>
  <c r="Q60" i="1"/>
  <c r="R60" i="1"/>
  <c r="O61" i="1"/>
  <c r="P61" i="1"/>
  <c r="Q61" i="1"/>
  <c r="R61" i="1"/>
  <c r="O62" i="1"/>
  <c r="P62" i="1"/>
  <c r="Q62" i="1"/>
  <c r="R62" i="1"/>
  <c r="O63" i="1"/>
  <c r="P63" i="1"/>
  <c r="Q63" i="1"/>
  <c r="R63" i="1"/>
  <c r="O64" i="1"/>
  <c r="P64" i="1"/>
  <c r="Q64" i="1"/>
  <c r="R64" i="1"/>
  <c r="O65" i="1"/>
  <c r="P65" i="1"/>
  <c r="Q65" i="1"/>
  <c r="R65" i="1"/>
  <c r="O66" i="1"/>
  <c r="P66" i="1"/>
  <c r="Q66" i="1"/>
  <c r="R66" i="1"/>
  <c r="O67" i="1"/>
  <c r="P67" i="1"/>
  <c r="Q67" i="1"/>
  <c r="R67" i="1"/>
  <c r="O68" i="1"/>
  <c r="P68" i="1"/>
  <c r="Q68" i="1"/>
  <c r="R68" i="1"/>
  <c r="O69" i="1"/>
  <c r="P69" i="1"/>
  <c r="Q69" i="1"/>
  <c r="R69" i="1"/>
  <c r="O70" i="1"/>
  <c r="P70" i="1"/>
  <c r="Q70" i="1"/>
  <c r="R70" i="1"/>
  <c r="O71" i="1"/>
  <c r="P71" i="1"/>
  <c r="Q71" i="1"/>
  <c r="R71" i="1"/>
  <c r="O72" i="1"/>
  <c r="P72" i="1"/>
  <c r="Q72" i="1"/>
  <c r="R72" i="1"/>
  <c r="O73" i="1"/>
  <c r="P73" i="1"/>
  <c r="Q73" i="1"/>
  <c r="R73" i="1"/>
  <c r="O74" i="1"/>
  <c r="P74" i="1"/>
  <c r="Q74" i="1"/>
  <c r="R74" i="1"/>
  <c r="O75" i="1"/>
  <c r="P75" i="1"/>
  <c r="Q75" i="1"/>
  <c r="R75" i="1"/>
  <c r="O76" i="1"/>
  <c r="P76" i="1"/>
  <c r="Q76" i="1"/>
  <c r="R76" i="1"/>
  <c r="O77" i="1"/>
  <c r="P77" i="1"/>
  <c r="Q77" i="1"/>
  <c r="R77" i="1"/>
  <c r="O78" i="1"/>
  <c r="P78" i="1"/>
  <c r="Q78" i="1"/>
  <c r="R78" i="1"/>
  <c r="O79" i="1"/>
  <c r="P79" i="1"/>
  <c r="Q79" i="1"/>
  <c r="R79" i="1"/>
  <c r="O80" i="1"/>
  <c r="P80" i="1"/>
  <c r="Q80" i="1"/>
  <c r="R80" i="1"/>
  <c r="O81" i="1"/>
  <c r="P81" i="1"/>
  <c r="Q81" i="1"/>
  <c r="R81" i="1"/>
  <c r="O82" i="1"/>
  <c r="P82" i="1"/>
  <c r="Q82" i="1"/>
  <c r="R82" i="1"/>
  <c r="O83" i="1"/>
  <c r="P83" i="1"/>
  <c r="Q83" i="1"/>
  <c r="R83" i="1"/>
  <c r="O84" i="1"/>
  <c r="P84" i="1"/>
  <c r="Q84" i="1"/>
  <c r="R84" i="1"/>
  <c r="O85" i="1"/>
  <c r="P85" i="1"/>
  <c r="Q85" i="1"/>
  <c r="R85" i="1"/>
  <c r="O86" i="1"/>
  <c r="P86" i="1"/>
  <c r="Q86" i="1"/>
  <c r="R86" i="1"/>
  <c r="O87" i="1"/>
  <c r="P87" i="1"/>
  <c r="Q87" i="1"/>
  <c r="R87" i="1"/>
  <c r="P3" i="1"/>
  <c r="Q3" i="1"/>
  <c r="R3" i="1"/>
  <c r="O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3" i="1"/>
</calcChain>
</file>

<file path=xl/sharedStrings.xml><?xml version="1.0" encoding="utf-8"?>
<sst xmlns="http://schemas.openxmlformats.org/spreadsheetml/2006/main" count="670" uniqueCount="305">
  <si>
    <t>Código Órgão </t>
  </si>
  <si>
    <t>Órgão </t>
  </si>
  <si>
    <t>Valor Empenhado </t>
  </si>
  <si>
    <t>Valor Liquidado </t>
  </si>
  <si>
    <t>Valor Pago </t>
  </si>
  <si>
    <t>Valor Pago em Restos a Pagar</t>
  </si>
  <si>
    <t>ADVOCACIA GERAL DO ESTADO</t>
  </si>
  <si>
    <t>AGENCIA DE DESENVOLVIMENTO DA REGIAO METROPOLITANA DE BELO HORIZONTE</t>
  </si>
  <si>
    <t>AGENCIA DE DESENVOLVIMENTO DA REGIAO METROPOLITANA DO VALE DO ACO</t>
  </si>
  <si>
    <t>AGENCIA REGULADORA DE SERVICOS DE ABASTECIMENTO DE AGUA E DE ESGOTAMENTO SANITARIO DO ESTADO DE MINA</t>
  </si>
  <si>
    <t>ASSEMBLEIA LEGISLATIVA DO ESTADO DE MINAS GERAIS</t>
  </si>
  <si>
    <t>CONTROLADORIA-GERAL DO ESTADO</t>
  </si>
  <si>
    <t>CORPO DE BOMBEIROS MILITAR DO ESTADO DE MINAS GERAIS</t>
  </si>
  <si>
    <t>DEFENSORIA PUBLICA DO ESTADO DE MINAS GERAIS</t>
  </si>
  <si>
    <t>DEPARTAMENTO DE EDIFICACOES E ESTRADAS DE RODAGEM DO ESTADO DE MINAS GERAIS</t>
  </si>
  <si>
    <t>EGE SEC.FAZENDA-ENCARGOS DIVERSOS</t>
  </si>
  <si>
    <t>EGE-SECRETARIA DE ESTADO DE PLANEJAMENTO E GESTAO</t>
  </si>
  <si>
    <t>EMPRESA DE PESQUISA AGROPECUARIA DE MINAS GERAIS</t>
  </si>
  <si>
    <t>ESCOLA DE SAUDE PUBLICA DO ESTADO DE MINAS GERAIS</t>
  </si>
  <si>
    <t>FUNDACAO CENTRO DE HEMATOLOGIA E HEMOTERAPIA DE MINAS GERAIS</t>
  </si>
  <si>
    <t>FUNDACAO CLOVIS SALGADO</t>
  </si>
  <si>
    <t>FUNDACAO DE AMPARO A PESQUISA DO ESTADO DE MINAS GERAIS</t>
  </si>
  <si>
    <t>FUNDACAO DE ARTE DE OURO PRETO</t>
  </si>
  <si>
    <t>FUNDACAO DE EDUCACAO PARA O TRABALHO DE MINAS GERAIS</t>
  </si>
  <si>
    <t>FUNDACAO EDUCACIONAL CAIO MARTINS</t>
  </si>
  <si>
    <t>FUNDACAO ESTADUAL DO MEIO AMBIENTE</t>
  </si>
  <si>
    <t>FUNDACAO EZEQUIEL DIAS</t>
  </si>
  <si>
    <t>FUNDACAO HELENA ANTIPOFF</t>
  </si>
  <si>
    <t>FUNDACAO HOSPITALAR DO ESTADO DE MINAS GERAIS</t>
  </si>
  <si>
    <t>FUNDACAO JOAO PINHEIRO</t>
  </si>
  <si>
    <t>FUNDACAO TV MINAS CULTURAL E EDUCATIVA</t>
  </si>
  <si>
    <t>FUNDO DE APOIO HABITACIONAL AOS MILITARES DO ESTADO DE MINAS GERAIS</t>
  </si>
  <si>
    <t>FUNDO DE APOIO HABITACIONAL DA ASSEMBLEIA LEGISLATIVA DE MINAS GERAIS</t>
  </si>
  <si>
    <t>FUNDO DE ASSISTENCIA AO PECULIO DOS SERVIDORES DO ESTADO DE MINAS GERAIS</t>
  </si>
  <si>
    <t>FUNDO DE DESENVOLVIMENTO METROPOLITANO</t>
  </si>
  <si>
    <t>FUNDO DE INVESTIMENTO DO ESTADO DE MINAS GERAIS</t>
  </si>
  <si>
    <t>FUNDO DE PAGAMENTO DE PARCERIAS PUBLICO - PRIVADAS DE MINAS GERAIS</t>
  </si>
  <si>
    <t>FUNDO DE RECUPERACAO, PROTECAO E DESENVOLVIMENTO SUSTENTAVEL DAS BACIAS HIDROGRAFICAS DO ESTADO DE M</t>
  </si>
  <si>
    <t>FUNDO ESPECIAL DO MINISTERIO PUBLICO DO ESTADO DE MINAS GERAIS</t>
  </si>
  <si>
    <t>FUNDO ESPECIAL DO PODER JUDICIARIO DO ESTADO DE MINAS GERAIS</t>
  </si>
  <si>
    <t>FUNDO ESTADUAL DE ASSISTENCIA SOCIAL</t>
  </si>
  <si>
    <t>FUNDO ESTADUAL DE CULTURA</t>
  </si>
  <si>
    <t>FUNDO ESTADUAL DE DESENVOLVIMENTO DE TRANSPORTES</t>
  </si>
  <si>
    <t>FUNDO ESTADUAL DE HABITACAO</t>
  </si>
  <si>
    <t>FUNDO ESTADUAL DE PROTECAO E DEFESA DO CONSUMIDOR</t>
  </si>
  <si>
    <t>FUNDO ESTADUAL DE SAUDE</t>
  </si>
  <si>
    <t>FUNDO ESTADUAL DE SEGURANCA PUBLICA DE MINAS GERAIS</t>
  </si>
  <si>
    <t>FUNDO ESTADUAL DO TRABALHO DE MINAS GERAIS</t>
  </si>
  <si>
    <t>FUNDO ESTADUAL DOS DIREITOS DO IDOSO</t>
  </si>
  <si>
    <t>FUNDO FINANCEIRO DE PREVIDENCIA DO ESTADO DE MINAS GERAIS</t>
  </si>
  <si>
    <t>FUNDO PARA A INFANCIA E A ADOLESCENCIA</t>
  </si>
  <si>
    <t>FUNDO PENITENCIARIO ESTADUAL</t>
  </si>
  <si>
    <t>GABINETE MILITAR DO GOVERNADOR DO ESTADO DE MINAS GERAIS</t>
  </si>
  <si>
    <t>GESTAO DA DIVIDA PUBLICA ESTADUAL</t>
  </si>
  <si>
    <t>INSTITUTO DE DESENVOLVIMENTO DO NORTE E NORDESTE DE MINAS GERAIS</t>
  </si>
  <si>
    <t>INSTITUTO DE METROLOGIA E QUALIDADE DO ESTADO DE MINAS GERAIS</t>
  </si>
  <si>
    <t>INSTITUTO DE PREVIDENCIA DOS SERVIDORES DO ESTADO DE MINAS GERAIS</t>
  </si>
  <si>
    <t>INSTITUTO DE PREVIDENCIA DOS SERVIDORES MILITARES DO ESTADO DE MINAS GERAIS</t>
  </si>
  <si>
    <t>INSTITUTO ESTADUAL DE FLORESTAS</t>
  </si>
  <si>
    <t>INSTITUTO ESTADUAL DO PATRIMONIO HISTORICO E ARTISTICO DE MINAS GERAIS</t>
  </si>
  <si>
    <t>INSTITUTO MINEIRO DE AGROPECUARIA</t>
  </si>
  <si>
    <t>INSTITUTO MINEIRO DE GESTAO DAS AGUAS</t>
  </si>
  <si>
    <t>JUNTA COMERCIAL DO ESTADO DE MINAS GERAIS</t>
  </si>
  <si>
    <t>LOTERIA DO ESTADO DE MINAS GERAIS</t>
  </si>
  <si>
    <t>OUVIDORIA-GERAL DO ESTADO DE MINAS GERAIS</t>
  </si>
  <si>
    <t>PARTICIPACAO NO AUMENTO DO CAPITAL SOCIAL DE EMPRESAS</t>
  </si>
  <si>
    <t>POLICIA CIVIL DO ESTADO DE MINAS GERAIS</t>
  </si>
  <si>
    <t>POLICIA MILITAR DO ESTADO DE MINAS GERAIS</t>
  </si>
  <si>
    <t>PROCURADORIA GERAL DE JUSTICA</t>
  </si>
  <si>
    <t>SECRETARIA DE ESTADO DA CASA CIVIL</t>
  </si>
  <si>
    <t>SECRETARIA DE ESTADO DE AGRICULTURA, PECUARIA E ABASTECIMENTO - SEAPA</t>
  </si>
  <si>
    <t>SECRETARIA DE ESTADO DE COMUNICACAO SOCIAL</t>
  </si>
  <si>
    <t>SECRETARIA DE ESTADO DE CULTURA E TURISMO</t>
  </si>
  <si>
    <t>SECRETARIA DE ESTADO DE DESENVOLVIMENTO ECONOMICO</t>
  </si>
  <si>
    <t>SECRETARIA DE ESTADO DE DESENVOLVIMENTO SOCIAL</t>
  </si>
  <si>
    <t>SECRETARIA DE ESTADO DE EDUCACAO</t>
  </si>
  <si>
    <t>SECRETARIA DE ESTADO DE FAZENDA</t>
  </si>
  <si>
    <t>SECRETARIA DE ESTADO DE GOVERNO</t>
  </si>
  <si>
    <t>SECRETARIA DE ESTADO DE INFRAESTRUTURA, MOBILIDADE E PARCERIAS</t>
  </si>
  <si>
    <t>SECRETARIA DE ESTADO DE JUSTICA E SEGURANCA PUBLICA</t>
  </si>
  <si>
    <t>SECRETARIA DE ESTADO DE MEIO AMBIENTE E DESENVOLVIMENTO SUSTENTAVEL</t>
  </si>
  <si>
    <t>SECRETARIA DE ESTADO DE PLANEJAMENTO E GESTAO</t>
  </si>
  <si>
    <t>SECRETARIA-GERAL</t>
  </si>
  <si>
    <t>TRIBUNAL DE CONTAS DO ESTADO DE MINAS GERAIS</t>
  </si>
  <si>
    <t>TRIBUNAL DE JUSTICA DO ESTADO DE MINAS GERAIS</t>
  </si>
  <si>
    <t>TRIBUNAL DE JUSTICA MILITAR DO ESTADO DE MINAS GERAIS</t>
  </si>
  <si>
    <t>UNIVERSIDADE DO ESTADO DE MINAS GERAIS</t>
  </si>
  <si>
    <t>UNIVERSIDADE ESTADUAL DE MONTES CLAROS</t>
  </si>
  <si>
    <t>Código do Órgão</t>
  </si>
  <si>
    <t>Órgão</t>
  </si>
  <si>
    <t>Valor Empenhado</t>
  </si>
  <si>
    <t>Valor Liquidado</t>
  </si>
  <si>
    <t xml:space="preserve">Valor Pago </t>
  </si>
  <si>
    <t>EMPRESA DE ASSISTENCIA TECNICA E EXTENSAO RURAL DO ESTADO DE MINAS GERAIS</t>
  </si>
  <si>
    <t>EMPRESA MINEIRA DE COMUNICACAO</t>
  </si>
  <si>
    <t>INSTITUTO DE PREVIDENCIA DO LEGISLATIVO DO ESTADO DE MINAS GERAIS</t>
  </si>
  <si>
    <t>RESULTADO 2023</t>
  </si>
  <si>
    <t>PORTAL DE TRANPARÊNCIA 2023 (04/12/2024)</t>
  </si>
  <si>
    <t>BO 2023 (04/12/2024)</t>
  </si>
  <si>
    <t>LEGISLATIVA</t>
  </si>
  <si>
    <t>JUDICIARIA</t>
  </si>
  <si>
    <t>ESSENCIAL A JUSTICA</t>
  </si>
  <si>
    <t>ADMINISTRACAO</t>
  </si>
  <si>
    <t>SEGURANCA PUBLICA</t>
  </si>
  <si>
    <t>RELACOES EXTERIORES</t>
  </si>
  <si>
    <t>ASSISTENCIA SOCIAL</t>
  </si>
  <si>
    <t>PREVIDENCIA SOCIAL</t>
  </si>
  <si>
    <t>SAUDE</t>
  </si>
  <si>
    <t>TRABALHO</t>
  </si>
  <si>
    <t>EDUCACAO</t>
  </si>
  <si>
    <t>CULTURA</t>
  </si>
  <si>
    <t>DIREITOS DA CIDADANIA</t>
  </si>
  <si>
    <t>URBANISMO</t>
  </si>
  <si>
    <t>HABITACAO</t>
  </si>
  <si>
    <t>SANEAMENTO</t>
  </si>
  <si>
    <t>GESTAO AMBIENTAL</t>
  </si>
  <si>
    <t>CIENCIA E TECNOLOGIA</t>
  </si>
  <si>
    <t>AGRICULTURA</t>
  </si>
  <si>
    <t>ORGANIZACAO AGRARIA</t>
  </si>
  <si>
    <t>INDUSTRIA</t>
  </si>
  <si>
    <t>COMERCIO E SERVICOS</t>
  </si>
  <si>
    <t>ENERGIA</t>
  </si>
  <si>
    <t>TRANSPORTE</t>
  </si>
  <si>
    <t>DESPORTO E LAZER</t>
  </si>
  <si>
    <t>ENCARGOS ESPECIAIS</t>
  </si>
  <si>
    <t>Código</t>
  </si>
  <si>
    <t>Função</t>
  </si>
  <si>
    <t>PESQUISA CIENTIFICA, DESENVOLVIMENTO TECNOLOGICO E INOVACAO</t>
  </si>
  <si>
    <t>ASSISTENCIA A SAUDE DOS SEGURADOS E DOS SEUS DEPENDENTES</t>
  </si>
  <si>
    <t>SAUDE INTEGRADA</t>
  </si>
  <si>
    <t>GESTAO ESTRATEGICA DA INVESTIGACAO CRIMINAL</t>
  </si>
  <si>
    <t>PRESTACAO DE SERVICOS PREVIDENCIARIOS</t>
  </si>
  <si>
    <t>PROGRAMA DE APOIO HABITACIONAL AOS MILITARES DO ESTADO DE MINAS GERAIS</t>
  </si>
  <si>
    <t>INVESTIGACAO</t>
  </si>
  <si>
    <t>IDENTIFICACAO CIVIL E CRIMINAL</t>
  </si>
  <si>
    <t>VALORIZACAO DO SERVIDOR</t>
  </si>
  <si>
    <t>TRANSITO</t>
  </si>
  <si>
    <t>DESENVOLVIMENTO DE ACOES DE EDUCACAO E PESQUISA PARA O SISTEMA UNICO DE SAUDE</t>
  </si>
  <si>
    <t>PLANO DE ATENCAO A SAUDE</t>
  </si>
  <si>
    <t>SERVICOS PRESTADOS PELO IPSEMG NA REDE PROPRIA</t>
  </si>
  <si>
    <t>OUVIDORIA 4.0 PARA APOIO AOS SERVICOS DO ESTADO E AS POLITICAS PUBLICAS</t>
  </si>
  <si>
    <t>#MINASCONHECEAOGE - PROMOCAO DOS CANAIS DE OUVIDORIA</t>
  </si>
  <si>
    <t>APRIMORAMENTO DOS PROCESSOS DE ATENDIMENTO, ANALISE, RESPOSTA E SEGURANCA DE DADOS DA OGE</t>
  </si>
  <si>
    <t>RECOMENDACOES ESTRATEGICAS PARA APRIMORAR POLITICAS PUBLICAS</t>
  </si>
  <si>
    <t>ENSINO SUPERIOR PARA O AGRONEGOCIO E PARA A AGRICULTURA FAMILIAR</t>
  </si>
  <si>
    <t>REGISTRO PUBLICO DE EMPRESAS MERCANTIS E ATIVIDADES AFINS</t>
  </si>
  <si>
    <t>DESENVOLVIMENTO DO ENSINO SUPERIOR NA UEMG</t>
  </si>
  <si>
    <t>INOVACOES E SOLUCOES TECNOLOGICAS PARA A AGROPECUARIA E A AGROINDUSTRIA</t>
  </si>
  <si>
    <t>AUXILIO FINANCEIRO AO SEGURADO</t>
  </si>
  <si>
    <t>APOIO AO DESENVOLVIMENTO MUNICIPAL, A CAPTACAO E A COORDENACAO DA TRANSFERENCIA DE RECURSOS</t>
  </si>
  <si>
    <t>PROGRAMA ESTADUAL DE ASSISTENCIA AO PECULIO DOS SERVIDORES DO ESTADO DE MINAS GERAIS</t>
  </si>
  <si>
    <t>DESENVOLVIMENTO DA INFRAESTRUTURA ESTADUAL, MUNICIPAL E REGIONAL</t>
  </si>
  <si>
    <t>ENFRENTAMENTO DOS EFEITOS DA PANDEMIA DE COVID-19</t>
  </si>
  <si>
    <t>MINAS AVANCA</t>
  </si>
  <si>
    <t>PRODUCAO E MODERNIZACAO DO DIARIO OFICIAL ELETRONICO MINAS GERAIS</t>
  </si>
  <si>
    <t>COORDENACAO DA ARTICULACAO INSTITUCIONAL DO GOVERNO DO ESTADO DE MINAS GERAIS</t>
  </si>
  <si>
    <t>PROMOCAO DE CONCESSOES E PARCERIAS</t>
  </si>
  <si>
    <t>APERFEICOAMENTO AS ACOES DE CONTROLE E FOMENTO A GESTAO DE RISCOS</t>
  </si>
  <si>
    <t>TRANSPARENCIA E FORTALECIMENTO DA INTEGRIDADE</t>
  </si>
  <si>
    <t>COMBATE A CORRUPCAO</t>
  </si>
  <si>
    <t>POLICIA OSTENSIVA</t>
  </si>
  <si>
    <t>DESENVOLVIMENTO DO ENSINO FUNDAMENTAL E MEDIO NOS COLEGIOS TIRADENTES DA POLICIA MILITAR</t>
  </si>
  <si>
    <t>PROMOCAO DA CIDADANIA E PARTICIPACAO SOCIAL</t>
  </si>
  <si>
    <t>ASSISTENCIA AO MILITAR</t>
  </si>
  <si>
    <t>INOVACAO, GOVERNANCA DE TECNOLOGIA DA INFORMACAO E COMUNICACAO</t>
  </si>
  <si>
    <t>POLITICAS DE TRABALHO E EMPREGO</t>
  </si>
  <si>
    <t>MINAS ATENDE</t>
  </si>
  <si>
    <t>DEFESA SANITARIA</t>
  </si>
  <si>
    <t>FOMENTO AO ESPORTE, A ATIVIDADE FISICA E AO LAZER</t>
  </si>
  <si>
    <t>REDES INTEGRADAS DE SERVICOS DE SAUDE</t>
  </si>
  <si>
    <t>SEGURANCA DE ALIMENTOS</t>
  </si>
  <si>
    <t>ATENCAO HOSPITALAR ESPECIALIZADA</t>
  </si>
  <si>
    <t>POLITICAS DE DIREITOS HUMANOS</t>
  </si>
  <si>
    <t>REGULARIZACAO FUNDIARIA E ACESSO A TERRA</t>
  </si>
  <si>
    <t>SUPORTE AEREO AOS SERVICOS PUBLICOS ESTADUAIS</t>
  </si>
  <si>
    <t>ENSINO SUPERIOR - UNIMONTES</t>
  </si>
  <si>
    <t>DESENVOLVIMENTO DA INFRAESTRUTURA DO NORTE E NORDESTE DE MINAS GERAIS</t>
  </si>
  <si>
    <t>SAUDE EM CASA</t>
  </si>
  <si>
    <t>APOIO A INDUCAO E A INOVACAO CIENTIFICA E TECNOLOGICA</t>
  </si>
  <si>
    <t>TURISMO COMPETITIVO</t>
  </si>
  <si>
    <t>ADMINISTRACAO DOS PALACIOS</t>
  </si>
  <si>
    <t>AMPLIACAO E MODERNIZACAO DA FUNDACAO HELENA ANTIPOFF</t>
  </si>
  <si>
    <t>SEGURANCA GOVERNAMENTAL</t>
  </si>
  <si>
    <t>EQUIPAMENTOS CULTURAIS, CORPOS ARTISTICOS E ORGAOS COLEGIADOS</t>
  </si>
  <si>
    <t>PROTECAO E DEFESA CIVIL</t>
  </si>
  <si>
    <t>FOMENTO, DEMOCRATIZACAO E ACESSO A CULTURA E AO TURISMO</t>
  </si>
  <si>
    <t>EXPLORACAO DE JOGOS LOTERICOS E SIMILARES</t>
  </si>
  <si>
    <t>INOVA AGRO GERAIS</t>
  </si>
  <si>
    <t>FORMACAO CULTURAL</t>
  </si>
  <si>
    <t>PROTECAO E SALVAGUARDA DE ACERVOS CULTURAIS</t>
  </si>
  <si>
    <t>COORDENACAO DAS ACOES DE REPARACAO DE DESASTRES MINERARIOS</t>
  </si>
  <si>
    <t>MINAS + GERAIS - DIVERSIFICACAO E FORTALECIMENTO DA ECONOMIA</t>
  </si>
  <si>
    <t>CAMINHOS PARA O DESENVOLVIMENTO - DESENVOLVIMENTO E INTEGRACAO REGIONAL</t>
  </si>
  <si>
    <t>APRIMORAMENTO DA POLITICA ESTADUAL DE ASSISTENCIA SOCIAL</t>
  </si>
  <si>
    <t>#VEMPRAMINAS - ATRACAO DE INVESTIMENTOS</t>
  </si>
  <si>
    <t>POLITICAS DE INTEGRACAO E SEGURANCA ALIMENTAR E NUTRICIONAL</t>
  </si>
  <si>
    <t>#ACELERAMINAS - DESENVOLVIMENTO DE POLITICAS DE CIENCIA, TECNOLOGIA E INOVACAO</t>
  </si>
  <si>
    <t>GESTAO DA ESTRATEGIA, PLANEJAMENTO E ORCAMENTO GOVERNAMENTAL</t>
  </si>
  <si>
    <t>COMUNICACAO SOCIAL</t>
  </si>
  <si>
    <t>POLITICAS SOBRE DROGAS</t>
  </si>
  <si>
    <t>MOBILIDADE EM MINAS GERAIS</t>
  </si>
  <si>
    <t>MELHORIA DOS SERVICOS COMPARTILHADOS</t>
  </si>
  <si>
    <t>INOVACAO CIENTIFICA E TECNOLOGICA</t>
  </si>
  <si>
    <t>APRIMORAMENTO DA GESTAO PUBLICA POR MEIO DE ENSINO DE EXCELENCIA</t>
  </si>
  <si>
    <t>ASSESSORIA E PESQUISA EM POLITICAS PUBLICAS</t>
  </si>
  <si>
    <t>PRODUCAO DE ESTATISTICAS E INFORMACOES</t>
  </si>
  <si>
    <t>GESTAO LOGISTICA E PATRIMONIAL</t>
  </si>
  <si>
    <t>EDUCACAO PARA A JUVENTUDE</t>
  </si>
  <si>
    <t>INFRAESTRUTURA RODOVIARIA</t>
  </si>
  <si>
    <t>OPERACAO E SEGURANCA VIARIA</t>
  </si>
  <si>
    <t>TESOURO RESPONSAVEL E TRANSPARENTE</t>
  </si>
  <si>
    <t>ENSINO SUPERIOR</t>
  </si>
  <si>
    <t>PROMOCAO E PRESERVACAO DA MEMORIA TECNICO-CIENTIFICA DO ESTADO DE MINAS GERAIS</t>
  </si>
  <si>
    <t>ASSISTENCIA TECNICA E EXTENSAO RURAL PARA O ESTADO DE MINAS GERAIS</t>
  </si>
  <si>
    <t>MINAS SEM FOME</t>
  </si>
  <si>
    <t>REDE DE DESENVOLVIMENTO DA EDUCACAO PROFISSIONAL</t>
  </si>
  <si>
    <t>PROMOCAO DO DESENVOLVIMENTO SOCIOECONOMICO DO NORTE E NORDESTE DE MINAS GERAIS</t>
  </si>
  <si>
    <t>GESTAO E DESENVOLVIMENTO SUSTENTAVEL DE RECURSOS HIDRICOS</t>
  </si>
  <si>
    <t>INSTRUMENTOS DA POLITICA ESTADUAL DE RECURSOS HIDRICOS</t>
  </si>
  <si>
    <t>GESTAO DE PESSOAS</t>
  </si>
  <si>
    <t>DESJUDICIALIZA MINAS</t>
  </si>
  <si>
    <t>QUALIDADE AMBIENTAL</t>
  </si>
  <si>
    <t>EXECUCAO DESCENTRALIZADA E AUTONOMA DAS ACOES E SERVICOS DE SAUDE</t>
  </si>
  <si>
    <t>SUPORTE AS ACOES DE COMBATE  E RESPOSTA AOS DANOS CAUSADOS PELAS CHUVAS</t>
  </si>
  <si>
    <t>RECUPERACAO DE AREAS DEGRADADAS E CONTAMINADAS</t>
  </si>
  <si>
    <t>VIGILANCIA LABORATORIAL EM SAUDE PUBLICA</t>
  </si>
  <si>
    <t>PROTECAO DAS AREAS AMBIENTALMENTE CONSERVADAS, A FAUNA E A BIODIVERSIDADE FLORESTAL</t>
  </si>
  <si>
    <t>PROTECAO DAS AREAS AMBIENTALMENTE CONSERVADAS, DA FAUNA E DA BIODIVERSIDADE FLORESTAL</t>
  </si>
  <si>
    <t>EDUCACAO INTEGRAL</t>
  </si>
  <si>
    <t>ENSINO FUNDAMENTAL</t>
  </si>
  <si>
    <t>ENSINO MEDIO</t>
  </si>
  <si>
    <t>APOIO AO DESENVOLVIMENTO MUNICIPAL, A CAPTACAO E COORDENACAO DA TRANSFERENCIA DE RECURSOS</t>
  </si>
  <si>
    <t>EDUCACAO PROFISSIONAL</t>
  </si>
  <si>
    <t>ORGANIZACAO, AVALIACAO E GESTAO ESCOLAR</t>
  </si>
  <si>
    <t>MODALIDADES E TEMATICAS ESPECIAIS DE ENSINO</t>
  </si>
  <si>
    <t>GESTAO EFICIENTE DA ADMINISTRACAO TRIBUTARIA</t>
  </si>
  <si>
    <t>OFERTA DE PROTECAO SOCIOASSISTENCIAL</t>
  </si>
  <si>
    <t>GESTAO DA INFORMACAO COM USO DE TECNOLOGIA E COMUNICACAO</t>
  </si>
  <si>
    <t>DESENVOLVIMENTO E PRODUCAO DE MEDICAMENTOS PARA O SISTEMA UNICO DE SAUDE (SUS)</t>
  </si>
  <si>
    <t>REGULACAO E FISCALIZACAO DOS SERVICOS DE ABASTECIMENTO DE AGUA E DE ESGOTAMENTO SANITARIO E ATENDIMENTO AOS USUARIOS</t>
  </si>
  <si>
    <t>COMUNICACAO INSTITUCIONAL E DE UTILIDADE PUBLICA</t>
  </si>
  <si>
    <t>MONITORAMENTO, CONTROLE E FISCALIZACAO AMBIENTAL</t>
  </si>
  <si>
    <t>GESTAO AMBIENTAL E SANEAMENTO</t>
  </si>
  <si>
    <t>SUPORTE TERRESTRE AS ACOES DO GABINETE MILITAR DO GOVERNADOR</t>
  </si>
  <si>
    <t>REGULARIZACAO AMBIENTAL</t>
  </si>
  <si>
    <t>ASSISTENCIA EM HEMATOLOGIA,  HEMOTERAPIA, CELULAS E  TECIDOS BIOLOGICOS</t>
  </si>
  <si>
    <t>DESENVOLVIMENTO DA EDUCACAO BASICA</t>
  </si>
  <si>
    <t>REGULARIZACAO FUNDIARIA - AMPLIACAO DA SEGURANCA JURIDICA NO CAMPO</t>
  </si>
  <si>
    <t>INFRAESTRUTURA RURAL E AGRICULTURA SUSTENTAVEL</t>
  </si>
  <si>
    <t>CERTIFICACAO DE PRODUTOS AGROPECUARIOS E AGROINDUSTRIAIS - CERTIFICA MINAS</t>
  </si>
  <si>
    <t>ATENDIMENTO COMUNITARIO E PSICOPEDAGOGICO NA FUNDACAO HELENA ANTIPOFF</t>
  </si>
  <si>
    <t>DESENVOLVIMENTO DA INFRAESTRUTURA MUNICIPAL</t>
  </si>
  <si>
    <t>DESENVOLVIMENTO DA EDUCACAO PROFISSIONAL TECNICA</t>
  </si>
  <si>
    <t>MORADAS GERAIS</t>
  </si>
  <si>
    <t>GARANTIA SAFRA</t>
  </si>
  <si>
    <t>MEMORIA VIVA: DIFUSAO CULTURAL, PATRIMONIO MATERIAL E IMATERIAL</t>
  </si>
  <si>
    <t>GESTAO INTEGRADA DE SEGURANCA PUBLICA</t>
  </si>
  <si>
    <t>PROMOCAO DA POLITICA SOCIOEDUCATIVA PARA ATENDIMENTO AOS ADOLESCENTES EM CONFLITO COM A LEI</t>
  </si>
  <si>
    <t>PROTECAO DAS AREAS AMBIENTALMENTE CONSERVADAS, A FAUNA, E A BIODIVERSIDADE FLORESTAL.</t>
  </si>
  <si>
    <t>ROMPIMENTO DA TRAJETORIA INFRACIONAL DE ADOLESCENTES EM CUMPRIMENTO DE MEDIDA SOCIOEDUCATIVA</t>
  </si>
  <si>
    <t>PREVENCAO A CRIMINALIDADE</t>
  </si>
  <si>
    <t>INFRAESTRUTURA DO SISTEMA PRISIONAL</t>
  </si>
  <si>
    <t>PROGRAMA DE APOIO AS CADEIAS PRODUTIVAS DA AGROPECUARIA</t>
  </si>
  <si>
    <t>VIGILANCIA EM SAUDE</t>
  </si>
  <si>
    <t>SUPORTE AO SISTEMA EDUCACIONAL MINEIRO</t>
  </si>
  <si>
    <t>PROGRAMA DE APOIO A AMPLIACAO E A MELHORIA DOS SISTEMAS PRISIONAL E SOCIEDUCATIVO</t>
  </si>
  <si>
    <t>APOIO A GESTAO DO SUS</t>
  </si>
  <si>
    <t>PROMOCAO DE DEFESA CIVIL</t>
  </si>
  <si>
    <t>ASSISTENCIA FARMACEUTICA</t>
  </si>
  <si>
    <t>POLITICA ESTADUAL DE ATENCAO HOSPITALAR</t>
  </si>
  <si>
    <t>ATENCAO SECUNDARIA E TERCIARIA A SAUDE</t>
  </si>
  <si>
    <t>ATENCAO  PRIMARIA A SAUDE</t>
  </si>
  <si>
    <t>ATENDIMENTO PRE-HOSPITALAR</t>
  </si>
  <si>
    <t>GESTAO DA CIDADE ADMINISTRATIVA</t>
  </si>
  <si>
    <t>FERROVIAS MINEIRAS</t>
  </si>
  <si>
    <t>ACESSO A MERCADOS</t>
  </si>
  <si>
    <t>MINAS ESPORTIVA</t>
  </si>
  <si>
    <t>REDES DE ATENCAO A SAUDE</t>
  </si>
  <si>
    <t>GESTAO DO SISTEMA UNICO DE SAUDE</t>
  </si>
  <si>
    <t>REGULACAO</t>
  </si>
  <si>
    <t>ATENCAO BASICA A SAUDE</t>
  </si>
  <si>
    <t>ATENCAO PRIMARIA A SAUDE</t>
  </si>
  <si>
    <t>PREVENCAO SOCIAL A CRIMINALIDADE</t>
  </si>
  <si>
    <t>ROMPIMENTO DA TRAJETORIA INFRACIONAL DOS ADOLESCENTES DO ESTADO</t>
  </si>
  <si>
    <t>ESCOLAS SUSTENTAVEIS</t>
  </si>
  <si>
    <t>EDUCACAO INTEGRAL E INTEGRADA</t>
  </si>
  <si>
    <t>ATENCAO A SAUDE</t>
  </si>
  <si>
    <t>APOIO A ADMINISTRACAO PUBLICA</t>
  </si>
  <si>
    <t>OBRIGACOES ESPECIAIS</t>
  </si>
  <si>
    <t>PROCESSO JUDICIARIO</t>
  </si>
  <si>
    <t>APOIO AS POLITICAS PUBLICAS</t>
  </si>
  <si>
    <t>PRESTACAO JURISDICIONAL</t>
  </si>
  <si>
    <t>REPRESENTACAO JURIDICA DO ESTADO E ENTIDADES</t>
  </si>
  <si>
    <t>AQUISICAO, CONSTRUCAO, REPAROS DE BENS IMOVEIS</t>
  </si>
  <si>
    <t>ACESSO A JUSTICA</t>
  </si>
  <si>
    <t>PROCESSO LEGISLATIVO</t>
  </si>
  <si>
    <t>PRESTACAO JURISDICIONAL MILITAR</t>
  </si>
  <si>
    <t>MODERNIZACAO  INSTITUCIONAL</t>
  </si>
  <si>
    <t>MODERNIZACAO INSTITUCIONAL</t>
  </si>
  <si>
    <t>PROTECAO E DEFESA DO CONSUMIDOR</t>
  </si>
  <si>
    <t>CONTROLE EXTERNO DA GESTAO DOS RECURSOS PUBLICOS</t>
  </si>
  <si>
    <t>CAPACITACAO E ORIENTACAO PARA MELHORAR A GESTAO DOS RECURSOS PUBLICOS</t>
  </si>
  <si>
    <t>APOIO HABITACIONAL</t>
  </si>
  <si>
    <t>BENEFICIOS ASSISTENCIAIS</t>
  </si>
  <si>
    <t xml:space="preserve">MINAS AVANCA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</si>
</sst>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#,###,###,###,##0.00"/>
  </numFmts>
  <fonts count="1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color rgb="FF333333"/>
      <name val="Arial"/>
      <family val="2"/>
    </font>
    <font>
      <sz val="9"/>
      <name val="Aptos Narrow"/>
      <family val="2"/>
      <scheme val="minor"/>
    </font>
    <font>
      <b/>
      <sz val="9"/>
      <name val="Aptos Narrow"/>
      <family val="2"/>
      <scheme val="minor"/>
    </font>
    <font>
      <b/>
      <sz val="9"/>
      <name val="Arial"/>
      <family val="2"/>
    </font>
    <font>
      <sz val="7"/>
      <name val="Aptos Narrow"/>
      <family val="2"/>
      <scheme val="minor"/>
    </font>
    <font>
      <sz val="8"/>
      <name val="Arial"/>
      <family val="2"/>
    </font>
    <font>
      <sz val="9"/>
      <color theme="0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7"/>
      <color theme="0"/>
      <name val="Aptos Narrow"/>
      <family val="2"/>
      <scheme val="minor"/>
    </font>
    <font>
      <sz val="8"/>
      <color theme="0"/>
      <name val="Aptos Narrow"/>
      <family val="2"/>
      <scheme val="minor"/>
    </font>
    <font>
      <b/>
      <sz val="8"/>
      <name val="Aptos Narrow"/>
      <family val="2"/>
      <scheme val="minor"/>
    </font>
    <font>
      <sz val="8"/>
      <name val="Aptos Narrow"/>
      <family val="2"/>
      <scheme val="minor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/>
      <diagonal/>
    </border>
    <border>
      <left/>
      <right/>
      <top/>
      <bottom style="thin">
        <color rgb="FFDDDDDD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3" fillId="0" borderId="0" xfId="0" applyFont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49" fontId="5" fillId="0" borderId="3" xfId="0" applyNumberFormat="1" applyFont="1" applyBorder="1" applyAlignment="1">
      <alignment horizontal="center" vertical="center" wrapText="1"/>
    </xf>
    <xf numFmtId="0" fontId="3" fillId="0" borderId="2" xfId="0" applyFont="1" applyBorder="1"/>
    <xf numFmtId="4" fontId="3" fillId="0" borderId="2" xfId="0" applyNumberFormat="1" applyFont="1" applyBorder="1"/>
    <xf numFmtId="0" fontId="6" fillId="0" borderId="0" xfId="0" applyFont="1"/>
    <xf numFmtId="4" fontId="3" fillId="0" borderId="0" xfId="0" applyNumberFormat="1" applyFont="1"/>
    <xf numFmtId="49" fontId="5" fillId="0" borderId="1" xfId="0" applyNumberFormat="1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right"/>
    </xf>
    <xf numFmtId="49" fontId="7" fillId="0" borderId="1" xfId="0" applyNumberFormat="1" applyFont="1" applyBorder="1" applyAlignment="1">
      <alignment horizontal="left"/>
    </xf>
    <xf numFmtId="164" fontId="7" fillId="0" borderId="1" xfId="0" applyNumberFormat="1" applyFont="1" applyBorder="1" applyAlignment="1">
      <alignment horizontal="right"/>
    </xf>
    <xf numFmtId="164" fontId="3" fillId="0" borderId="0" xfId="0" applyNumberFormat="1" applyFont="1"/>
    <xf numFmtId="0" fontId="8" fillId="4" borderId="0" xfId="0" applyFont="1" applyFill="1"/>
    <xf numFmtId="0" fontId="3" fillId="3" borderId="0" xfId="0" applyFont="1" applyFill="1"/>
    <xf numFmtId="1" fontId="7" fillId="3" borderId="1" xfId="0" applyNumberFormat="1" applyFont="1" applyFill="1" applyBorder="1" applyAlignment="1">
      <alignment horizontal="right"/>
    </xf>
    <xf numFmtId="49" fontId="7" fillId="3" borderId="1" xfId="0" applyNumberFormat="1" applyFont="1" applyFill="1" applyBorder="1" applyAlignment="1">
      <alignment horizontal="left"/>
    </xf>
    <xf numFmtId="164" fontId="7" fillId="3" borderId="1" xfId="0" applyNumberFormat="1" applyFont="1" applyFill="1" applyBorder="1" applyAlignment="1">
      <alignment horizontal="right"/>
    </xf>
    <xf numFmtId="0" fontId="8" fillId="4" borderId="0" xfId="0" applyFont="1" applyFill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9" fillId="0" borderId="0" xfId="0" applyFont="1"/>
    <xf numFmtId="4" fontId="9" fillId="0" borderId="0" xfId="0" applyNumberFormat="1" applyFont="1"/>
    <xf numFmtId="1" fontId="2" fillId="2" borderId="1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10" fillId="4" borderId="0" xfId="0" applyFont="1" applyFill="1"/>
    <xf numFmtId="0" fontId="6" fillId="0" borderId="0" xfId="0" applyFont="1" applyAlignment="1">
      <alignment vertical="center" wrapText="1"/>
    </xf>
    <xf numFmtId="1" fontId="6" fillId="0" borderId="0" xfId="0" applyNumberFormat="1" applyFont="1"/>
    <xf numFmtId="44" fontId="2" fillId="2" borderId="0" xfId="1" applyFont="1" applyFill="1" applyAlignment="1">
      <alignment horizontal="left"/>
    </xf>
    <xf numFmtId="44" fontId="5" fillId="0" borderId="1" xfId="1" applyFont="1" applyBorder="1" applyAlignment="1">
      <alignment horizontal="center" vertical="center" wrapText="1"/>
    </xf>
    <xf numFmtId="44" fontId="7" fillId="0" borderId="1" xfId="1" applyFont="1" applyBorder="1" applyAlignment="1">
      <alignment horizontal="right"/>
    </xf>
    <xf numFmtId="44" fontId="7" fillId="3" borderId="1" xfId="1" applyFont="1" applyFill="1" applyBorder="1" applyAlignment="1">
      <alignment horizontal="right"/>
    </xf>
    <xf numFmtId="44" fontId="3" fillId="0" borderId="0" xfId="1" applyFont="1"/>
    <xf numFmtId="0" fontId="3" fillId="0" borderId="0" xfId="0" applyFont="1" applyBorder="1"/>
    <xf numFmtId="44" fontId="2" fillId="2" borderId="0" xfId="1" applyFont="1" applyFill="1" applyBorder="1" applyAlignment="1">
      <alignment horizontal="left"/>
    </xf>
    <xf numFmtId="0" fontId="11" fillId="4" borderId="0" xfId="0" applyFont="1" applyFill="1" applyAlignment="1">
      <alignment horizontal="center"/>
    </xf>
    <xf numFmtId="0" fontId="11" fillId="4" borderId="0" xfId="0" applyFont="1" applyFill="1"/>
    <xf numFmtId="0" fontId="11" fillId="4" borderId="4" xfId="0" applyFont="1" applyFill="1" applyBorder="1" applyAlignment="1">
      <alignment horizontal="center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49" fontId="14" fillId="0" borderId="1" xfId="0" applyNumberFormat="1" applyFont="1" applyBorder="1" applyAlignment="1">
      <alignment horizontal="center" vertical="center" wrapText="1"/>
    </xf>
    <xf numFmtId="44" fontId="14" fillId="0" borderId="1" xfId="1" applyFont="1" applyBorder="1" applyAlignment="1">
      <alignment horizontal="center" vertical="center" wrapText="1"/>
    </xf>
    <xf numFmtId="49" fontId="14" fillId="0" borderId="3" xfId="0" applyNumberFormat="1" applyFont="1" applyBorder="1" applyAlignment="1">
      <alignment horizontal="center" vertical="center" wrapText="1"/>
    </xf>
    <xf numFmtId="1" fontId="13" fillId="0" borderId="0" xfId="0" applyNumberFormat="1" applyFont="1"/>
    <xf numFmtId="0" fontId="13" fillId="0" borderId="0" xfId="0" applyFont="1"/>
    <xf numFmtId="4" fontId="13" fillId="0" borderId="2" xfId="0" applyNumberFormat="1" applyFont="1" applyBorder="1"/>
    <xf numFmtId="0" fontId="13" fillId="0" borderId="0" xfId="0" applyFont="1" applyBorder="1"/>
    <xf numFmtId="44" fontId="13" fillId="0" borderId="0" xfId="1" applyFont="1"/>
    <xf numFmtId="164" fontId="13" fillId="0" borderId="0" xfId="0" applyNumberFormat="1" applyFont="1"/>
    <xf numFmtId="44" fontId="13" fillId="0" borderId="0" xfId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7"/>
  <sheetViews>
    <sheetView showGridLines="0" tabSelected="1" topLeftCell="F175" workbookViewId="0">
      <selection activeCell="O3" sqref="O3:R264"/>
    </sheetView>
  </sheetViews>
  <sheetFormatPr defaultColWidth="8.875" defaultRowHeight="11.25"/>
  <cols>
    <col min="1" max="1" width="9.375" style="48" customWidth="1"/>
    <col min="2" max="2" width="14.25" style="48" customWidth="1"/>
    <col min="3" max="3" width="17.25" style="48" customWidth="1"/>
    <col min="4" max="4" width="15.625" style="48" customWidth="1"/>
    <col min="5" max="5" width="16.125" style="48" customWidth="1"/>
    <col min="6" max="6" width="14.75" style="48" customWidth="1"/>
    <col min="7" max="7" width="10.25" style="48" customWidth="1"/>
    <col min="8" max="8" width="8.375" style="48" customWidth="1"/>
    <col min="9" max="10" width="14.625" style="48" customWidth="1"/>
    <col min="11" max="11" width="14.25" style="48" customWidth="1"/>
    <col min="12" max="12" width="14" style="48" customWidth="1"/>
    <col min="13" max="13" width="16.125" style="51" customWidth="1"/>
    <col min="14" max="14" width="2.125" style="48" customWidth="1"/>
    <col min="15" max="15" width="14.125" style="48" customWidth="1"/>
    <col min="16" max="17" width="13.5" style="48" customWidth="1"/>
    <col min="18" max="18" width="13.375" style="48" customWidth="1"/>
    <col min="19" max="16384" width="8.875" style="48"/>
  </cols>
  <sheetData>
    <row r="1" spans="1:18" s="39" customFormat="1">
      <c r="A1" s="38" t="s">
        <v>97</v>
      </c>
      <c r="B1" s="38"/>
      <c r="C1" s="38"/>
      <c r="D1" s="38"/>
      <c r="E1" s="38"/>
      <c r="F1" s="38"/>
      <c r="H1" s="38" t="s">
        <v>98</v>
      </c>
      <c r="I1" s="38"/>
      <c r="J1" s="38"/>
      <c r="K1" s="38"/>
      <c r="L1" s="38"/>
      <c r="M1" s="38"/>
      <c r="O1" s="40" t="s">
        <v>96</v>
      </c>
      <c r="P1" s="40"/>
      <c r="Q1" s="40"/>
      <c r="R1" s="40"/>
    </row>
    <row r="2" spans="1:18" s="43" customFormat="1" ht="30.6" customHeight="1">
      <c r="A2" s="41" t="s">
        <v>125</v>
      </c>
      <c r="B2" s="42" t="s">
        <v>126</v>
      </c>
      <c r="C2" s="41" t="s">
        <v>2</v>
      </c>
      <c r="D2" s="41" t="s">
        <v>3</v>
      </c>
      <c r="E2" s="41" t="s">
        <v>4</v>
      </c>
      <c r="F2" s="41" t="s">
        <v>5</v>
      </c>
      <c r="H2" s="44" t="s">
        <v>88</v>
      </c>
      <c r="I2" s="44" t="s">
        <v>89</v>
      </c>
      <c r="J2" s="44" t="s">
        <v>90</v>
      </c>
      <c r="K2" s="44" t="s">
        <v>91</v>
      </c>
      <c r="L2" s="44" t="s">
        <v>92</v>
      </c>
      <c r="M2" s="45" t="s">
        <v>5</v>
      </c>
      <c r="O2" s="46" t="s">
        <v>90</v>
      </c>
      <c r="P2" s="46" t="s">
        <v>91</v>
      </c>
      <c r="Q2" s="46" t="s">
        <v>92</v>
      </c>
      <c r="R2" s="46" t="s">
        <v>5</v>
      </c>
    </row>
    <row r="3" spans="1:18">
      <c r="A3" s="22">
        <v>1</v>
      </c>
      <c r="B3" s="22" t="s">
        <v>127</v>
      </c>
      <c r="C3" s="23">
        <v>322267537.19</v>
      </c>
      <c r="D3" s="23">
        <v>321391744.66000003</v>
      </c>
      <c r="E3" s="23">
        <v>312470404.43000001</v>
      </c>
      <c r="F3" s="23">
        <v>12576224.52</v>
      </c>
      <c r="G3" s="47" t="b">
        <f>H3=A3</f>
        <v>1</v>
      </c>
      <c r="H3" s="24">
        <v>1</v>
      </c>
      <c r="I3" s="25" t="s">
        <v>127</v>
      </c>
      <c r="J3" s="26">
        <v>322267537.19</v>
      </c>
      <c r="K3" s="26">
        <v>321391744.66000003</v>
      </c>
      <c r="L3" s="26">
        <v>312470404.43000001</v>
      </c>
      <c r="M3" s="26">
        <v>12576224.52</v>
      </c>
      <c r="O3" s="49">
        <f>J3-C3</f>
        <v>0</v>
      </c>
      <c r="P3" s="49">
        <f t="shared" ref="P3:R3" si="0">K3-D3</f>
        <v>0</v>
      </c>
      <c r="Q3" s="49">
        <f t="shared" si="0"/>
        <v>0</v>
      </c>
      <c r="R3" s="49">
        <f t="shared" si="0"/>
        <v>0</v>
      </c>
    </row>
    <row r="4" spans="1:18">
      <c r="A4" s="22">
        <v>2</v>
      </c>
      <c r="B4" s="22" t="s">
        <v>128</v>
      </c>
      <c r="C4" s="23">
        <v>838523379.89999998</v>
      </c>
      <c r="D4" s="23">
        <v>829319546.46000004</v>
      </c>
      <c r="E4" s="23">
        <v>746986910.94000006</v>
      </c>
      <c r="F4" s="23">
        <v>7529089.1399999997</v>
      </c>
      <c r="G4" s="47" t="b">
        <f>H4=A4</f>
        <v>1</v>
      </c>
      <c r="H4" s="24">
        <v>2</v>
      </c>
      <c r="I4" s="25" t="s">
        <v>128</v>
      </c>
      <c r="J4" s="26">
        <v>838523379.89999998</v>
      </c>
      <c r="K4" s="26">
        <v>829319546.46000004</v>
      </c>
      <c r="L4" s="26">
        <v>746986910.94000006</v>
      </c>
      <c r="M4" s="26">
        <v>7529089.1400000006</v>
      </c>
      <c r="O4" s="49">
        <f t="shared" ref="O4:O67" si="1">J4-C4</f>
        <v>0</v>
      </c>
      <c r="P4" s="49">
        <f t="shared" ref="P4:P67" si="2">K4-D4</f>
        <v>0</v>
      </c>
      <c r="Q4" s="49">
        <f t="shared" ref="Q4:Q67" si="3">L4-E4</f>
        <v>0</v>
      </c>
      <c r="R4" s="49">
        <f t="shared" ref="R4:R67" si="4">M4-F4</f>
        <v>0</v>
      </c>
    </row>
    <row r="5" spans="1:18">
      <c r="A5" s="22">
        <v>2</v>
      </c>
      <c r="B5" s="22" t="s">
        <v>129</v>
      </c>
      <c r="C5" s="22">
        <v>0</v>
      </c>
      <c r="D5" s="22">
        <v>0</v>
      </c>
      <c r="E5" s="22">
        <v>0</v>
      </c>
      <c r="F5" s="23">
        <v>308215.48</v>
      </c>
      <c r="G5" s="47" t="b">
        <f>H5=A5</f>
        <v>1</v>
      </c>
      <c r="H5" s="24">
        <v>2</v>
      </c>
      <c r="I5" s="25" t="s">
        <v>129</v>
      </c>
      <c r="J5" s="26"/>
      <c r="K5" s="26"/>
      <c r="L5" s="26"/>
      <c r="M5" s="26">
        <v>308215.48000000004</v>
      </c>
      <c r="O5" s="49">
        <f t="shared" si="1"/>
        <v>0</v>
      </c>
      <c r="P5" s="49">
        <f t="shared" si="2"/>
        <v>0</v>
      </c>
      <c r="Q5" s="49">
        <f t="shared" si="3"/>
        <v>0</v>
      </c>
      <c r="R5" s="49">
        <f t="shared" si="4"/>
        <v>0</v>
      </c>
    </row>
    <row r="6" spans="1:18">
      <c r="A6" s="22">
        <v>3</v>
      </c>
      <c r="B6" s="22" t="s">
        <v>130</v>
      </c>
      <c r="C6" s="22">
        <v>0</v>
      </c>
      <c r="D6" s="22">
        <v>0</v>
      </c>
      <c r="E6" s="22">
        <v>0</v>
      </c>
      <c r="F6" s="23">
        <v>6831.71</v>
      </c>
      <c r="G6" s="47" t="b">
        <f>H6=A6</f>
        <v>1</v>
      </c>
      <c r="H6" s="24">
        <v>3</v>
      </c>
      <c r="I6" s="25" t="s">
        <v>130</v>
      </c>
      <c r="J6" s="26"/>
      <c r="K6" s="26"/>
      <c r="L6" s="26"/>
      <c r="M6" s="31">
        <v>6831.71</v>
      </c>
      <c r="O6" s="49">
        <f t="shared" si="1"/>
        <v>0</v>
      </c>
      <c r="P6" s="49">
        <f t="shared" si="2"/>
        <v>0</v>
      </c>
      <c r="Q6" s="49">
        <f t="shared" si="3"/>
        <v>0</v>
      </c>
      <c r="R6" s="49">
        <f t="shared" si="4"/>
        <v>0</v>
      </c>
    </row>
    <row r="7" spans="1:18">
      <c r="A7" s="22">
        <v>3</v>
      </c>
      <c r="B7" s="22" t="s">
        <v>131</v>
      </c>
      <c r="C7" s="23">
        <v>29810756.32</v>
      </c>
      <c r="D7" s="23">
        <v>27705133.920000002</v>
      </c>
      <c r="E7" s="23">
        <v>17327928.239999998</v>
      </c>
      <c r="F7" s="23">
        <v>2086926.44</v>
      </c>
      <c r="G7" s="47" t="b">
        <f>H7=A7</f>
        <v>1</v>
      </c>
      <c r="H7" s="24">
        <v>3</v>
      </c>
      <c r="I7" s="25" t="s">
        <v>131</v>
      </c>
      <c r="J7" s="26">
        <v>29810756.32</v>
      </c>
      <c r="K7" s="26">
        <v>27705133.920000002</v>
      </c>
      <c r="L7" s="26">
        <v>17327928.239999998</v>
      </c>
      <c r="M7" s="31">
        <v>2086926.44</v>
      </c>
      <c r="O7" s="49">
        <f t="shared" si="1"/>
        <v>0</v>
      </c>
      <c r="P7" s="49">
        <f t="shared" si="2"/>
        <v>0</v>
      </c>
      <c r="Q7" s="49">
        <f t="shared" si="3"/>
        <v>0</v>
      </c>
      <c r="R7" s="49">
        <f t="shared" si="4"/>
        <v>0</v>
      </c>
    </row>
    <row r="8" spans="1:18">
      <c r="A8" s="22">
        <v>4</v>
      </c>
      <c r="B8" s="22" t="s">
        <v>132</v>
      </c>
      <c r="C8" s="23">
        <v>362500</v>
      </c>
      <c r="D8" s="23">
        <v>327310.98</v>
      </c>
      <c r="E8" s="23">
        <v>320259.33</v>
      </c>
      <c r="F8" s="22">
        <v>0</v>
      </c>
      <c r="G8" s="47" t="b">
        <f>H8=A8</f>
        <v>1</v>
      </c>
      <c r="H8" s="24">
        <v>4</v>
      </c>
      <c r="I8" s="25" t="s">
        <v>132</v>
      </c>
      <c r="J8" s="26">
        <v>362500</v>
      </c>
      <c r="K8" s="26">
        <v>327310.98</v>
      </c>
      <c r="L8" s="26">
        <v>320259.33</v>
      </c>
      <c r="M8" s="31">
        <v>0</v>
      </c>
      <c r="O8" s="49">
        <f t="shared" si="1"/>
        <v>0</v>
      </c>
      <c r="P8" s="49">
        <f t="shared" si="2"/>
        <v>0</v>
      </c>
      <c r="Q8" s="49">
        <f t="shared" si="3"/>
        <v>0</v>
      </c>
      <c r="R8" s="49">
        <f t="shared" si="4"/>
        <v>0</v>
      </c>
    </row>
    <row r="9" spans="1:18">
      <c r="A9" s="22">
        <v>5</v>
      </c>
      <c r="B9" s="22" t="s">
        <v>133</v>
      </c>
      <c r="C9" s="23">
        <v>2415340878.98</v>
      </c>
      <c r="D9" s="23">
        <v>2353268245.9099998</v>
      </c>
      <c r="E9" s="23">
        <v>2340894219.48</v>
      </c>
      <c r="F9" s="23">
        <v>70675102.640000001</v>
      </c>
      <c r="G9" s="47" t="b">
        <f t="shared" ref="G9:G72" si="5">H9=A9</f>
        <v>1</v>
      </c>
      <c r="H9" s="24">
        <v>5</v>
      </c>
      <c r="I9" s="25" t="s">
        <v>133</v>
      </c>
      <c r="J9" s="26">
        <v>2415340878.98</v>
      </c>
      <c r="K9" s="26">
        <v>2353268245.9099998</v>
      </c>
      <c r="L9" s="26">
        <v>2340894219.48</v>
      </c>
      <c r="M9" s="31">
        <v>70675102.640000001</v>
      </c>
      <c r="O9" s="49">
        <f t="shared" si="1"/>
        <v>0</v>
      </c>
      <c r="P9" s="49">
        <f t="shared" si="2"/>
        <v>0</v>
      </c>
      <c r="Q9" s="49">
        <f t="shared" si="3"/>
        <v>0</v>
      </c>
      <c r="R9" s="49">
        <f t="shared" si="4"/>
        <v>0</v>
      </c>
    </row>
    <row r="10" spans="1:18">
      <c r="A10" s="22">
        <v>6</v>
      </c>
      <c r="B10" s="22" t="s">
        <v>134</v>
      </c>
      <c r="C10" s="23">
        <v>75529982.099999994</v>
      </c>
      <c r="D10" s="23">
        <v>71286372.719999999</v>
      </c>
      <c r="E10" s="23">
        <v>70335154.640000001</v>
      </c>
      <c r="F10" s="23">
        <v>3443237.95</v>
      </c>
      <c r="G10" s="47" t="b">
        <f t="shared" si="5"/>
        <v>1</v>
      </c>
      <c r="H10" s="24">
        <v>6</v>
      </c>
      <c r="I10" s="25" t="s">
        <v>134</v>
      </c>
      <c r="J10" s="26">
        <v>75529982.099999994</v>
      </c>
      <c r="K10" s="26">
        <v>71286372.719999999</v>
      </c>
      <c r="L10" s="26">
        <v>70335154.640000001</v>
      </c>
      <c r="M10" s="37">
        <v>3443237.95</v>
      </c>
      <c r="O10" s="49">
        <f t="shared" si="1"/>
        <v>0</v>
      </c>
      <c r="P10" s="49">
        <f t="shared" si="2"/>
        <v>0</v>
      </c>
      <c r="Q10" s="49">
        <f t="shared" si="3"/>
        <v>0</v>
      </c>
      <c r="R10" s="49">
        <f t="shared" si="4"/>
        <v>0</v>
      </c>
    </row>
    <row r="11" spans="1:18">
      <c r="A11" s="22">
        <v>7</v>
      </c>
      <c r="B11" s="22" t="s">
        <v>135</v>
      </c>
      <c r="C11" s="23">
        <v>152857775.28</v>
      </c>
      <c r="D11" s="23">
        <v>151879038.49000001</v>
      </c>
      <c r="E11" s="23">
        <v>151690290.5</v>
      </c>
      <c r="F11" s="23">
        <v>728342.59</v>
      </c>
      <c r="G11" s="47" t="b">
        <f t="shared" si="5"/>
        <v>1</v>
      </c>
      <c r="H11" s="24">
        <v>7</v>
      </c>
      <c r="I11" s="25" t="s">
        <v>135</v>
      </c>
      <c r="J11" s="26">
        <v>152857775.28</v>
      </c>
      <c r="K11" s="26">
        <v>151879038.49000001</v>
      </c>
      <c r="L11" s="26">
        <v>151690290.5</v>
      </c>
      <c r="M11" s="31">
        <v>728342.59</v>
      </c>
      <c r="O11" s="49">
        <f t="shared" si="1"/>
        <v>0</v>
      </c>
      <c r="P11" s="49">
        <f t="shared" si="2"/>
        <v>0</v>
      </c>
      <c r="Q11" s="49">
        <f t="shared" si="3"/>
        <v>0</v>
      </c>
      <c r="R11" s="49">
        <f t="shared" si="4"/>
        <v>0</v>
      </c>
    </row>
    <row r="12" spans="1:18">
      <c r="A12" s="22">
        <v>8</v>
      </c>
      <c r="B12" s="22" t="s">
        <v>136</v>
      </c>
      <c r="C12" s="23">
        <v>383904751.87</v>
      </c>
      <c r="D12" s="23">
        <v>366988124.26999998</v>
      </c>
      <c r="E12" s="23">
        <v>355119432.63999999</v>
      </c>
      <c r="F12" s="23">
        <v>16670411</v>
      </c>
      <c r="G12" s="47" t="b">
        <f t="shared" si="5"/>
        <v>1</v>
      </c>
      <c r="H12" s="24">
        <v>8</v>
      </c>
      <c r="I12" s="25" t="s">
        <v>136</v>
      </c>
      <c r="J12" s="26">
        <v>383904751.87</v>
      </c>
      <c r="K12" s="26">
        <v>366988124.26999998</v>
      </c>
      <c r="L12" s="26">
        <v>355119432.63999999</v>
      </c>
      <c r="M12" s="31">
        <v>16670411</v>
      </c>
      <c r="O12" s="49">
        <f t="shared" si="1"/>
        <v>0</v>
      </c>
      <c r="P12" s="49">
        <f t="shared" si="2"/>
        <v>0</v>
      </c>
      <c r="Q12" s="49">
        <f t="shared" si="3"/>
        <v>0</v>
      </c>
      <c r="R12" s="49">
        <f t="shared" si="4"/>
        <v>0</v>
      </c>
    </row>
    <row r="13" spans="1:18">
      <c r="A13" s="22">
        <v>9</v>
      </c>
      <c r="B13" s="22" t="s">
        <v>137</v>
      </c>
      <c r="C13" s="23">
        <v>14944225.810000001</v>
      </c>
      <c r="D13" s="23">
        <v>14776298.68</v>
      </c>
      <c r="E13" s="23">
        <v>14685239.5</v>
      </c>
      <c r="F13" s="23">
        <v>107728.04</v>
      </c>
      <c r="G13" s="47" t="b">
        <f t="shared" si="5"/>
        <v>1</v>
      </c>
      <c r="H13" s="24">
        <v>9</v>
      </c>
      <c r="I13" s="25" t="s">
        <v>137</v>
      </c>
      <c r="J13" s="26">
        <v>14944225.810000001</v>
      </c>
      <c r="K13" s="26">
        <v>14776298.68</v>
      </c>
      <c r="L13" s="26">
        <v>14685239.5</v>
      </c>
      <c r="M13" s="31">
        <v>107728.04</v>
      </c>
      <c r="O13" s="49">
        <f t="shared" si="1"/>
        <v>0</v>
      </c>
      <c r="P13" s="49">
        <f t="shared" si="2"/>
        <v>0</v>
      </c>
      <c r="Q13" s="49">
        <f t="shared" si="3"/>
        <v>0</v>
      </c>
      <c r="R13" s="49">
        <f t="shared" si="4"/>
        <v>0</v>
      </c>
    </row>
    <row r="14" spans="1:18">
      <c r="A14" s="22">
        <v>10</v>
      </c>
      <c r="B14" s="22" t="s">
        <v>138</v>
      </c>
      <c r="C14" s="23">
        <v>884811423.15999997</v>
      </c>
      <c r="D14" s="23">
        <v>729402375.85000002</v>
      </c>
      <c r="E14" s="23">
        <v>719429586.87</v>
      </c>
      <c r="F14" s="23">
        <v>108076499.95999999</v>
      </c>
      <c r="G14" s="47" t="b">
        <f t="shared" si="5"/>
        <v>1</v>
      </c>
      <c r="H14" s="24">
        <v>10</v>
      </c>
      <c r="I14" s="25" t="s">
        <v>138</v>
      </c>
      <c r="J14" s="26">
        <v>884811423.15999997</v>
      </c>
      <c r="K14" s="26">
        <v>729402375.85000002</v>
      </c>
      <c r="L14" s="26">
        <v>719429586.87</v>
      </c>
      <c r="M14" s="31">
        <v>108076499.95999999</v>
      </c>
      <c r="O14" s="49">
        <f t="shared" si="1"/>
        <v>0</v>
      </c>
      <c r="P14" s="49">
        <f t="shared" si="2"/>
        <v>0</v>
      </c>
      <c r="Q14" s="49">
        <f t="shared" si="3"/>
        <v>0</v>
      </c>
      <c r="R14" s="49">
        <f t="shared" si="4"/>
        <v>0</v>
      </c>
    </row>
    <row r="15" spans="1:18">
      <c r="A15" s="22">
        <v>11</v>
      </c>
      <c r="B15" s="22" t="s">
        <v>139</v>
      </c>
      <c r="C15" s="23">
        <v>533090118.75999999</v>
      </c>
      <c r="D15" s="23">
        <v>490995953.01999998</v>
      </c>
      <c r="E15" s="23">
        <v>469799123.75999999</v>
      </c>
      <c r="F15" s="23">
        <v>29166701.18</v>
      </c>
      <c r="G15" s="47" t="b">
        <f t="shared" si="5"/>
        <v>1</v>
      </c>
      <c r="H15" s="24">
        <v>11</v>
      </c>
      <c r="I15" s="25" t="s">
        <v>139</v>
      </c>
      <c r="J15" s="26">
        <v>533090118.75999999</v>
      </c>
      <c r="K15" s="26">
        <v>490995953.01999998</v>
      </c>
      <c r="L15" s="26">
        <v>469799123.75999999</v>
      </c>
      <c r="M15" s="37">
        <v>29166701.18</v>
      </c>
      <c r="O15" s="49">
        <f t="shared" si="1"/>
        <v>0</v>
      </c>
      <c r="P15" s="49">
        <f t="shared" si="2"/>
        <v>0</v>
      </c>
      <c r="Q15" s="49">
        <f t="shared" si="3"/>
        <v>0</v>
      </c>
      <c r="R15" s="49">
        <f t="shared" si="4"/>
        <v>0</v>
      </c>
    </row>
    <row r="16" spans="1:18">
      <c r="A16" s="22">
        <v>12</v>
      </c>
      <c r="B16" s="22" t="s">
        <v>140</v>
      </c>
      <c r="C16" s="23">
        <v>643501.31000000006</v>
      </c>
      <c r="D16" s="23">
        <v>570877.52</v>
      </c>
      <c r="E16" s="23">
        <v>562705.09</v>
      </c>
      <c r="F16" s="23">
        <v>8310</v>
      </c>
      <c r="G16" s="47" t="b">
        <f t="shared" si="5"/>
        <v>1</v>
      </c>
      <c r="H16" s="24">
        <v>12</v>
      </c>
      <c r="I16" s="25" t="s">
        <v>140</v>
      </c>
      <c r="J16" s="26">
        <v>643501.31000000006</v>
      </c>
      <c r="K16" s="26">
        <v>570877.52</v>
      </c>
      <c r="L16" s="26">
        <v>562705.09</v>
      </c>
      <c r="M16" s="31">
        <v>8310</v>
      </c>
      <c r="O16" s="49">
        <f t="shared" si="1"/>
        <v>0</v>
      </c>
      <c r="P16" s="49">
        <f t="shared" si="2"/>
        <v>0</v>
      </c>
      <c r="Q16" s="49">
        <f t="shared" si="3"/>
        <v>0</v>
      </c>
      <c r="R16" s="49">
        <f t="shared" si="4"/>
        <v>0</v>
      </c>
    </row>
    <row r="17" spans="1:18">
      <c r="A17" s="22">
        <v>14</v>
      </c>
      <c r="B17" s="22" t="s">
        <v>141</v>
      </c>
      <c r="C17" s="23">
        <v>569065.89</v>
      </c>
      <c r="D17" s="23">
        <v>556738.48</v>
      </c>
      <c r="E17" s="23">
        <v>555448.55000000005</v>
      </c>
      <c r="F17" s="22">
        <v>0</v>
      </c>
      <c r="G17" s="47" t="b">
        <f t="shared" si="5"/>
        <v>1</v>
      </c>
      <c r="H17" s="24">
        <v>14</v>
      </c>
      <c r="I17" s="25" t="s">
        <v>141</v>
      </c>
      <c r="J17" s="26">
        <v>569065.89</v>
      </c>
      <c r="K17" s="26">
        <v>556738.48</v>
      </c>
      <c r="L17" s="26">
        <v>555448.55000000005</v>
      </c>
      <c r="M17" s="31">
        <v>0</v>
      </c>
      <c r="O17" s="49">
        <f t="shared" si="1"/>
        <v>0</v>
      </c>
      <c r="P17" s="49">
        <f t="shared" si="2"/>
        <v>0</v>
      </c>
      <c r="Q17" s="49">
        <f t="shared" si="3"/>
        <v>0</v>
      </c>
      <c r="R17" s="49">
        <f t="shared" si="4"/>
        <v>0</v>
      </c>
    </row>
    <row r="18" spans="1:18">
      <c r="A18" s="22">
        <v>15</v>
      </c>
      <c r="B18" s="22" t="s">
        <v>142</v>
      </c>
      <c r="C18" s="23">
        <v>8647616.6400000006</v>
      </c>
      <c r="D18" s="23">
        <v>8590260.8200000003</v>
      </c>
      <c r="E18" s="23">
        <v>8517542.3300000001</v>
      </c>
      <c r="F18" s="22">
        <v>0</v>
      </c>
      <c r="G18" s="47" t="b">
        <f t="shared" si="5"/>
        <v>1</v>
      </c>
      <c r="H18" s="24">
        <v>15</v>
      </c>
      <c r="I18" s="25" t="s">
        <v>142</v>
      </c>
      <c r="J18" s="26">
        <v>8647616.6400000006</v>
      </c>
      <c r="K18" s="26">
        <v>8590260.8200000003</v>
      </c>
      <c r="L18" s="26">
        <v>8517542.3300000001</v>
      </c>
      <c r="M18" s="31">
        <v>0</v>
      </c>
      <c r="O18" s="49">
        <f t="shared" si="1"/>
        <v>0</v>
      </c>
      <c r="P18" s="49">
        <f t="shared" si="2"/>
        <v>0</v>
      </c>
      <c r="Q18" s="49">
        <f t="shared" si="3"/>
        <v>0</v>
      </c>
      <c r="R18" s="49">
        <f t="shared" si="4"/>
        <v>0</v>
      </c>
    </row>
    <row r="19" spans="1:18">
      <c r="A19" s="22">
        <v>16</v>
      </c>
      <c r="B19" s="22" t="s">
        <v>143</v>
      </c>
      <c r="C19" s="23">
        <v>392429.59</v>
      </c>
      <c r="D19" s="23">
        <v>392429.59</v>
      </c>
      <c r="E19" s="23">
        <v>392429.59</v>
      </c>
      <c r="F19" s="22">
        <v>0</v>
      </c>
      <c r="G19" s="47" t="b">
        <f t="shared" si="5"/>
        <v>1</v>
      </c>
      <c r="H19" s="24">
        <v>16</v>
      </c>
      <c r="I19" s="25" t="s">
        <v>143</v>
      </c>
      <c r="J19" s="26">
        <v>392429.59</v>
      </c>
      <c r="K19" s="26">
        <v>392429.59</v>
      </c>
      <c r="L19" s="26">
        <v>392429.59</v>
      </c>
      <c r="M19" s="31">
        <v>0</v>
      </c>
      <c r="O19" s="49">
        <f t="shared" si="1"/>
        <v>0</v>
      </c>
      <c r="P19" s="49">
        <f t="shared" si="2"/>
        <v>0</v>
      </c>
      <c r="Q19" s="49">
        <f t="shared" si="3"/>
        <v>0</v>
      </c>
      <c r="R19" s="49">
        <f t="shared" si="4"/>
        <v>0</v>
      </c>
    </row>
    <row r="20" spans="1:18">
      <c r="A20" s="22">
        <v>18</v>
      </c>
      <c r="B20" s="22" t="s">
        <v>144</v>
      </c>
      <c r="C20" s="23">
        <v>26632790.600000001</v>
      </c>
      <c r="D20" s="23">
        <v>26632790.600000001</v>
      </c>
      <c r="E20" s="23">
        <v>26632790.600000001</v>
      </c>
      <c r="F20" s="22">
        <v>0</v>
      </c>
      <c r="G20" s="47" t="b">
        <f t="shared" si="5"/>
        <v>1</v>
      </c>
      <c r="H20" s="24">
        <v>18</v>
      </c>
      <c r="I20" s="12" t="s">
        <v>144</v>
      </c>
      <c r="J20" s="13">
        <v>26632790.600000001</v>
      </c>
      <c r="K20" s="13">
        <v>26632790.600000001</v>
      </c>
      <c r="L20" s="13">
        <v>26632790.600000001</v>
      </c>
      <c r="M20" s="33">
        <v>0</v>
      </c>
      <c r="O20" s="49">
        <f t="shared" si="1"/>
        <v>0</v>
      </c>
      <c r="P20" s="49">
        <f t="shared" si="2"/>
        <v>0</v>
      </c>
      <c r="Q20" s="49">
        <f t="shared" si="3"/>
        <v>0</v>
      </c>
      <c r="R20" s="49">
        <f t="shared" si="4"/>
        <v>0</v>
      </c>
    </row>
    <row r="21" spans="1:18">
      <c r="A21" s="22">
        <v>20</v>
      </c>
      <c r="B21" s="22" t="s">
        <v>145</v>
      </c>
      <c r="C21" s="23">
        <v>25094563.559999999</v>
      </c>
      <c r="D21" s="23">
        <v>23976177.59</v>
      </c>
      <c r="E21" s="23">
        <v>23607690.710000001</v>
      </c>
      <c r="F21" s="23">
        <v>608882.4</v>
      </c>
      <c r="G21" s="47" t="b">
        <f t="shared" si="5"/>
        <v>1</v>
      </c>
      <c r="H21" s="11">
        <v>20</v>
      </c>
      <c r="I21" s="12" t="s">
        <v>145</v>
      </c>
      <c r="J21" s="13">
        <v>25094563.559999999</v>
      </c>
      <c r="K21" s="13">
        <v>23976177.59</v>
      </c>
      <c r="L21" s="13">
        <v>23607690.710000001</v>
      </c>
      <c r="M21" s="33">
        <v>608882.4</v>
      </c>
      <c r="O21" s="49">
        <f t="shared" si="1"/>
        <v>0</v>
      </c>
      <c r="P21" s="49">
        <f t="shared" si="2"/>
        <v>0</v>
      </c>
      <c r="Q21" s="49">
        <f t="shared" si="3"/>
        <v>0</v>
      </c>
      <c r="R21" s="49">
        <f t="shared" si="4"/>
        <v>0</v>
      </c>
    </row>
    <row r="22" spans="1:18">
      <c r="A22" s="22">
        <v>21</v>
      </c>
      <c r="B22" s="22" t="s">
        <v>146</v>
      </c>
      <c r="C22" s="23">
        <v>397000047.14999998</v>
      </c>
      <c r="D22" s="23">
        <v>377471103.24000001</v>
      </c>
      <c r="E22" s="23">
        <v>367529118.86000001</v>
      </c>
      <c r="F22" s="23">
        <v>27201022.579999998</v>
      </c>
      <c r="G22" s="47" t="b">
        <f t="shared" si="5"/>
        <v>1</v>
      </c>
      <c r="H22" s="50">
        <v>21</v>
      </c>
      <c r="I22" s="50" t="s">
        <v>146</v>
      </c>
      <c r="J22" s="50">
        <v>397000047.14999998</v>
      </c>
      <c r="K22" s="50">
        <v>377471103.24000001</v>
      </c>
      <c r="L22" s="50">
        <v>367529118.86000001</v>
      </c>
      <c r="M22" s="51">
        <v>27201022.580000002</v>
      </c>
      <c r="O22" s="49">
        <f t="shared" si="1"/>
        <v>0</v>
      </c>
      <c r="P22" s="49">
        <f t="shared" si="2"/>
        <v>0</v>
      </c>
      <c r="Q22" s="49">
        <f t="shared" si="3"/>
        <v>0</v>
      </c>
      <c r="R22" s="49">
        <f t="shared" si="4"/>
        <v>0</v>
      </c>
    </row>
    <row r="23" spans="1:18">
      <c r="A23" s="22">
        <v>22</v>
      </c>
      <c r="B23" s="22" t="s">
        <v>147</v>
      </c>
      <c r="C23" s="23">
        <v>79430770.25</v>
      </c>
      <c r="D23" s="23">
        <v>79430770.25</v>
      </c>
      <c r="E23" s="23">
        <v>79430770.25</v>
      </c>
      <c r="F23" s="22">
        <v>0</v>
      </c>
      <c r="G23" s="47" t="b">
        <f t="shared" si="5"/>
        <v>1</v>
      </c>
      <c r="H23" s="11">
        <v>22</v>
      </c>
      <c r="I23" s="12" t="s">
        <v>147</v>
      </c>
      <c r="J23" s="13">
        <v>79430770.25</v>
      </c>
      <c r="K23" s="13">
        <v>79430770.25</v>
      </c>
      <c r="L23" s="13">
        <v>79430770.25</v>
      </c>
      <c r="M23" s="33">
        <v>0</v>
      </c>
      <c r="O23" s="49">
        <f t="shared" si="1"/>
        <v>0</v>
      </c>
      <c r="P23" s="49">
        <f t="shared" si="2"/>
        <v>0</v>
      </c>
      <c r="Q23" s="49">
        <f t="shared" si="3"/>
        <v>0</v>
      </c>
      <c r="R23" s="49">
        <f t="shared" si="4"/>
        <v>0</v>
      </c>
    </row>
    <row r="24" spans="1:18">
      <c r="A24" s="22">
        <v>23</v>
      </c>
      <c r="B24" s="22" t="s">
        <v>148</v>
      </c>
      <c r="C24" s="23">
        <v>1206564</v>
      </c>
      <c r="D24" s="23">
        <v>912264.39</v>
      </c>
      <c r="E24" s="23">
        <v>912264.39</v>
      </c>
      <c r="F24" s="23">
        <v>125243.69</v>
      </c>
      <c r="G24" s="47" t="b">
        <f t="shared" si="5"/>
        <v>1</v>
      </c>
      <c r="H24" s="11">
        <v>23</v>
      </c>
      <c r="I24" s="12" t="s">
        <v>148</v>
      </c>
      <c r="J24" s="13">
        <v>1206564</v>
      </c>
      <c r="K24" s="13">
        <v>912264.39</v>
      </c>
      <c r="L24" s="13">
        <v>912264.39</v>
      </c>
      <c r="M24" s="33">
        <v>125243.69</v>
      </c>
      <c r="O24" s="49">
        <f t="shared" si="1"/>
        <v>0</v>
      </c>
      <c r="P24" s="49">
        <f t="shared" si="2"/>
        <v>0</v>
      </c>
      <c r="Q24" s="49">
        <f t="shared" si="3"/>
        <v>0</v>
      </c>
      <c r="R24" s="49">
        <f t="shared" si="4"/>
        <v>0</v>
      </c>
    </row>
    <row r="25" spans="1:18">
      <c r="A25" s="22">
        <v>24</v>
      </c>
      <c r="B25" s="22" t="s">
        <v>149</v>
      </c>
      <c r="C25" s="23">
        <v>561404356.94000006</v>
      </c>
      <c r="D25" s="23">
        <v>533433703.69999999</v>
      </c>
      <c r="E25" s="23">
        <v>531065655.30000001</v>
      </c>
      <c r="F25" s="23">
        <v>35000073.960000001</v>
      </c>
      <c r="G25" s="47" t="b">
        <f t="shared" si="5"/>
        <v>1</v>
      </c>
      <c r="H25" s="11">
        <v>24</v>
      </c>
      <c r="I25" s="12" t="s">
        <v>149</v>
      </c>
      <c r="J25" s="13">
        <v>561404356.94000006</v>
      </c>
      <c r="K25" s="13">
        <v>533433703.69999999</v>
      </c>
      <c r="L25" s="13">
        <v>531065655.30000001</v>
      </c>
      <c r="M25" s="33">
        <v>35000073.960000001</v>
      </c>
      <c r="O25" s="49">
        <f t="shared" si="1"/>
        <v>0</v>
      </c>
      <c r="P25" s="49">
        <f t="shared" si="2"/>
        <v>0</v>
      </c>
      <c r="Q25" s="49">
        <f t="shared" si="3"/>
        <v>0</v>
      </c>
      <c r="R25" s="49">
        <f t="shared" si="4"/>
        <v>0</v>
      </c>
    </row>
    <row r="26" spans="1:18">
      <c r="A26" s="22">
        <v>25</v>
      </c>
      <c r="B26" s="22" t="s">
        <v>150</v>
      </c>
      <c r="C26" s="23">
        <v>70858997</v>
      </c>
      <c r="D26" s="23">
        <v>69586148.120000005</v>
      </c>
      <c r="E26" s="23">
        <v>69580944.769999996</v>
      </c>
      <c r="F26" s="23">
        <v>6853309.7699999996</v>
      </c>
      <c r="G26" s="47" t="b">
        <f t="shared" si="5"/>
        <v>1</v>
      </c>
      <c r="H26" s="11">
        <v>25</v>
      </c>
      <c r="I26" s="12" t="s">
        <v>150</v>
      </c>
      <c r="J26" s="13">
        <v>70858997</v>
      </c>
      <c r="K26" s="13">
        <v>69586148.120000005</v>
      </c>
      <c r="L26" s="13">
        <v>69580944.769999996</v>
      </c>
      <c r="M26" s="33">
        <v>6853309.7699999996</v>
      </c>
      <c r="O26" s="49">
        <f t="shared" si="1"/>
        <v>0</v>
      </c>
      <c r="P26" s="49">
        <f t="shared" si="2"/>
        <v>0</v>
      </c>
      <c r="Q26" s="49">
        <f t="shared" si="3"/>
        <v>0</v>
      </c>
      <c r="R26" s="49">
        <f t="shared" si="4"/>
        <v>0</v>
      </c>
    </row>
    <row r="27" spans="1:18">
      <c r="A27" s="22">
        <v>26</v>
      </c>
      <c r="B27" s="22" t="s">
        <v>151</v>
      </c>
      <c r="C27" s="22">
        <v>0</v>
      </c>
      <c r="D27" s="22">
        <v>0</v>
      </c>
      <c r="E27" s="22">
        <v>0</v>
      </c>
      <c r="F27" s="23">
        <v>1234598.96</v>
      </c>
      <c r="G27" s="47" t="b">
        <f t="shared" si="5"/>
        <v>1</v>
      </c>
      <c r="H27" s="11">
        <v>26</v>
      </c>
      <c r="I27" s="12" t="s">
        <v>151</v>
      </c>
      <c r="J27" s="13"/>
      <c r="K27" s="13"/>
      <c r="L27" s="13"/>
      <c r="M27" s="33">
        <v>1234598.96</v>
      </c>
      <c r="O27" s="49">
        <f t="shared" si="1"/>
        <v>0</v>
      </c>
      <c r="P27" s="49">
        <f t="shared" si="2"/>
        <v>0</v>
      </c>
      <c r="Q27" s="49">
        <f t="shared" si="3"/>
        <v>0</v>
      </c>
      <c r="R27" s="49">
        <f t="shared" si="4"/>
        <v>0</v>
      </c>
    </row>
    <row r="28" spans="1:18">
      <c r="A28" s="22">
        <v>26</v>
      </c>
      <c r="B28" s="22" t="s">
        <v>152</v>
      </c>
      <c r="C28" s="23">
        <v>1705765.96</v>
      </c>
      <c r="D28" s="23">
        <v>1679411.96</v>
      </c>
      <c r="E28" s="23">
        <v>1668092.41</v>
      </c>
      <c r="F28" s="23">
        <v>3325366.8</v>
      </c>
      <c r="G28" s="47" t="b">
        <f t="shared" si="5"/>
        <v>1</v>
      </c>
      <c r="H28" s="11">
        <v>26</v>
      </c>
      <c r="I28" s="12" t="s">
        <v>152</v>
      </c>
      <c r="J28" s="13">
        <v>1705765.96</v>
      </c>
      <c r="K28" s="13">
        <v>1679411.96</v>
      </c>
      <c r="L28" s="13">
        <v>1668092.41</v>
      </c>
      <c r="M28" s="33">
        <v>3325366.8</v>
      </c>
      <c r="O28" s="49">
        <f t="shared" si="1"/>
        <v>0</v>
      </c>
      <c r="P28" s="49">
        <f t="shared" si="2"/>
        <v>0</v>
      </c>
      <c r="Q28" s="49">
        <f t="shared" si="3"/>
        <v>0</v>
      </c>
      <c r="R28" s="49">
        <f t="shared" si="4"/>
        <v>0</v>
      </c>
    </row>
    <row r="29" spans="1:18">
      <c r="A29" s="22">
        <v>26</v>
      </c>
      <c r="B29" s="22" t="s">
        <v>153</v>
      </c>
      <c r="C29" s="22">
        <v>0</v>
      </c>
      <c r="D29" s="22">
        <v>0</v>
      </c>
      <c r="E29" s="22">
        <v>0</v>
      </c>
      <c r="F29" s="23">
        <v>150000</v>
      </c>
      <c r="G29" s="47" t="b">
        <f t="shared" si="5"/>
        <v>1</v>
      </c>
      <c r="H29" s="11">
        <v>26</v>
      </c>
      <c r="I29" s="12" t="s">
        <v>304</v>
      </c>
      <c r="J29" s="13"/>
      <c r="K29" s="13"/>
      <c r="L29" s="13"/>
      <c r="M29" s="33">
        <v>150000</v>
      </c>
      <c r="O29" s="49">
        <f t="shared" si="1"/>
        <v>0</v>
      </c>
      <c r="P29" s="49">
        <f t="shared" si="2"/>
        <v>0</v>
      </c>
      <c r="Q29" s="49">
        <f t="shared" si="3"/>
        <v>0</v>
      </c>
      <c r="R29" s="49">
        <f t="shared" si="4"/>
        <v>0</v>
      </c>
    </row>
    <row r="30" spans="1:18">
      <c r="A30" s="22">
        <v>27</v>
      </c>
      <c r="B30" s="22" t="s">
        <v>154</v>
      </c>
      <c r="C30" s="23">
        <v>3835304.68</v>
      </c>
      <c r="D30" s="23">
        <v>3798829.89</v>
      </c>
      <c r="E30" s="23">
        <v>3797023.58</v>
      </c>
      <c r="F30" s="23">
        <v>101969.41</v>
      </c>
      <c r="G30" s="47" t="b">
        <f t="shared" si="5"/>
        <v>1</v>
      </c>
      <c r="H30" s="11">
        <v>27</v>
      </c>
      <c r="I30" s="12" t="s">
        <v>154</v>
      </c>
      <c r="J30" s="13">
        <v>3835304.68</v>
      </c>
      <c r="K30" s="13">
        <v>3798829.89</v>
      </c>
      <c r="L30" s="13">
        <v>3797023.58</v>
      </c>
      <c r="M30" s="33">
        <v>101969.41</v>
      </c>
      <c r="O30" s="49">
        <f t="shared" si="1"/>
        <v>0</v>
      </c>
      <c r="P30" s="49">
        <f t="shared" si="2"/>
        <v>0</v>
      </c>
      <c r="Q30" s="49">
        <f t="shared" si="3"/>
        <v>0</v>
      </c>
      <c r="R30" s="49">
        <f t="shared" si="4"/>
        <v>0</v>
      </c>
    </row>
    <row r="31" spans="1:18">
      <c r="A31" s="22">
        <v>28</v>
      </c>
      <c r="B31" s="22" t="s">
        <v>155</v>
      </c>
      <c r="C31" s="23">
        <v>7977510.21</v>
      </c>
      <c r="D31" s="23">
        <v>7739145.3799999999</v>
      </c>
      <c r="E31" s="23">
        <v>7528341.6900000004</v>
      </c>
      <c r="F31" s="23">
        <v>22925.93</v>
      </c>
      <c r="G31" s="47" t="b">
        <f t="shared" si="5"/>
        <v>1</v>
      </c>
      <c r="H31" s="11">
        <v>28</v>
      </c>
      <c r="I31" s="12" t="s">
        <v>155</v>
      </c>
      <c r="J31" s="13">
        <v>7977510.21</v>
      </c>
      <c r="K31" s="13">
        <v>7739145.3799999999</v>
      </c>
      <c r="L31" s="13">
        <v>7528341.6900000004</v>
      </c>
      <c r="M31" s="33">
        <v>22925.93</v>
      </c>
      <c r="O31" s="49">
        <f t="shared" si="1"/>
        <v>0</v>
      </c>
      <c r="P31" s="49">
        <f t="shared" si="2"/>
        <v>0</v>
      </c>
      <c r="Q31" s="49">
        <f t="shared" si="3"/>
        <v>0</v>
      </c>
      <c r="R31" s="49">
        <f t="shared" si="4"/>
        <v>0</v>
      </c>
    </row>
    <row r="32" spans="1:18">
      <c r="A32" s="22">
        <v>29</v>
      </c>
      <c r="B32" s="22" t="s">
        <v>156</v>
      </c>
      <c r="C32" s="23">
        <v>892232725.22000003</v>
      </c>
      <c r="D32" s="23">
        <v>319009598.38</v>
      </c>
      <c r="E32" s="23">
        <v>294256618.36000001</v>
      </c>
      <c r="F32" s="23">
        <v>30014472.030000001</v>
      </c>
      <c r="G32" s="47" t="b">
        <f t="shared" si="5"/>
        <v>1</v>
      </c>
      <c r="H32" s="11">
        <v>29</v>
      </c>
      <c r="I32" s="12" t="s">
        <v>156</v>
      </c>
      <c r="J32" s="13">
        <v>892232725.22000003</v>
      </c>
      <c r="K32" s="13">
        <v>319009598.38</v>
      </c>
      <c r="L32" s="13">
        <v>294256618.36000001</v>
      </c>
      <c r="M32" s="33">
        <v>30014472.030000001</v>
      </c>
      <c r="O32" s="49">
        <f t="shared" si="1"/>
        <v>0</v>
      </c>
      <c r="P32" s="49">
        <f t="shared" si="2"/>
        <v>0</v>
      </c>
      <c r="Q32" s="49">
        <f t="shared" si="3"/>
        <v>0</v>
      </c>
      <c r="R32" s="49">
        <f t="shared" si="4"/>
        <v>0</v>
      </c>
    </row>
    <row r="33" spans="1:18">
      <c r="A33" s="22">
        <v>31</v>
      </c>
      <c r="B33" s="22" t="s">
        <v>157</v>
      </c>
      <c r="C33" s="23">
        <v>24063791.82</v>
      </c>
      <c r="D33" s="23">
        <v>24061376.32</v>
      </c>
      <c r="E33" s="23">
        <v>24045464.77</v>
      </c>
      <c r="F33" s="23">
        <v>11969.26</v>
      </c>
      <c r="G33" s="47" t="b">
        <f t="shared" si="5"/>
        <v>1</v>
      </c>
      <c r="H33" s="11">
        <v>31</v>
      </c>
      <c r="I33" s="12" t="s">
        <v>157</v>
      </c>
      <c r="J33" s="13">
        <v>24063791.82</v>
      </c>
      <c r="K33" s="13">
        <v>24061376.32</v>
      </c>
      <c r="L33" s="13">
        <v>24045464.77</v>
      </c>
      <c r="M33" s="33">
        <v>11969.26</v>
      </c>
      <c r="O33" s="49">
        <f t="shared" si="1"/>
        <v>0</v>
      </c>
      <c r="P33" s="49">
        <f t="shared" si="2"/>
        <v>0</v>
      </c>
      <c r="Q33" s="49">
        <f t="shared" si="3"/>
        <v>0</v>
      </c>
      <c r="R33" s="49">
        <f t="shared" si="4"/>
        <v>0</v>
      </c>
    </row>
    <row r="34" spans="1:18">
      <c r="A34" s="22">
        <v>32</v>
      </c>
      <c r="B34" s="22" t="s">
        <v>158</v>
      </c>
      <c r="C34" s="23">
        <v>9677651.4299999997</v>
      </c>
      <c r="D34" s="23">
        <v>9509148.4299999997</v>
      </c>
      <c r="E34" s="23">
        <v>9492027.9900000002</v>
      </c>
      <c r="F34" s="23">
        <v>166491.45000000001</v>
      </c>
      <c r="G34" s="47" t="b">
        <f t="shared" si="5"/>
        <v>1</v>
      </c>
      <c r="H34" s="11">
        <v>32</v>
      </c>
      <c r="I34" s="12" t="s">
        <v>158</v>
      </c>
      <c r="J34" s="13">
        <v>9677651.4299999997</v>
      </c>
      <c r="K34" s="13">
        <v>9509148.4299999997</v>
      </c>
      <c r="L34" s="13">
        <v>9492027.9900000002</v>
      </c>
      <c r="M34" s="33">
        <v>166491.45000000001</v>
      </c>
      <c r="O34" s="49">
        <f t="shared" si="1"/>
        <v>0</v>
      </c>
      <c r="P34" s="49">
        <f t="shared" si="2"/>
        <v>0</v>
      </c>
      <c r="Q34" s="49">
        <f t="shared" si="3"/>
        <v>0</v>
      </c>
      <c r="R34" s="49">
        <f t="shared" si="4"/>
        <v>0</v>
      </c>
    </row>
    <row r="35" spans="1:18">
      <c r="A35" s="22">
        <v>33</v>
      </c>
      <c r="B35" s="22" t="s">
        <v>159</v>
      </c>
      <c r="C35" s="23">
        <v>18056275.949999999</v>
      </c>
      <c r="D35" s="23">
        <v>18030492.050000001</v>
      </c>
      <c r="E35" s="23">
        <v>18019699.98</v>
      </c>
      <c r="F35" s="23">
        <v>46080.71</v>
      </c>
      <c r="G35" s="47" t="b">
        <f t="shared" si="5"/>
        <v>1</v>
      </c>
      <c r="H35" s="11">
        <v>33</v>
      </c>
      <c r="I35" s="12" t="s">
        <v>159</v>
      </c>
      <c r="J35" s="13">
        <v>18056275.949999999</v>
      </c>
      <c r="K35" s="13">
        <v>18030492.050000001</v>
      </c>
      <c r="L35" s="13">
        <v>18019699.98</v>
      </c>
      <c r="M35" s="33">
        <v>46080.71</v>
      </c>
      <c r="O35" s="49">
        <f t="shared" si="1"/>
        <v>0</v>
      </c>
      <c r="P35" s="49">
        <f t="shared" si="2"/>
        <v>0</v>
      </c>
      <c r="Q35" s="49">
        <f t="shared" si="3"/>
        <v>0</v>
      </c>
      <c r="R35" s="49">
        <f t="shared" si="4"/>
        <v>0</v>
      </c>
    </row>
    <row r="36" spans="1:18">
      <c r="A36" s="22">
        <v>34</v>
      </c>
      <c r="B36" s="22" t="s">
        <v>160</v>
      </c>
      <c r="C36" s="23">
        <v>4599457911.7399998</v>
      </c>
      <c r="D36" s="23">
        <v>4446328359.2700005</v>
      </c>
      <c r="E36" s="23">
        <v>4430098029.1499996</v>
      </c>
      <c r="F36" s="23">
        <v>220806810.41999999</v>
      </c>
      <c r="G36" s="47" t="b">
        <f t="shared" si="5"/>
        <v>1</v>
      </c>
      <c r="H36" s="11">
        <v>34</v>
      </c>
      <c r="I36" s="12" t="s">
        <v>160</v>
      </c>
      <c r="J36" s="13">
        <v>4599457911.7399998</v>
      </c>
      <c r="K36" s="13">
        <v>4446328359.2700005</v>
      </c>
      <c r="L36" s="13">
        <v>4430098029.1499996</v>
      </c>
      <c r="M36" s="33">
        <v>220806810.42000002</v>
      </c>
      <c r="O36" s="49">
        <f t="shared" si="1"/>
        <v>0</v>
      </c>
      <c r="P36" s="49">
        <f t="shared" si="2"/>
        <v>0</v>
      </c>
      <c r="Q36" s="49">
        <f t="shared" si="3"/>
        <v>0</v>
      </c>
      <c r="R36" s="49">
        <f t="shared" si="4"/>
        <v>0</v>
      </c>
    </row>
    <row r="37" spans="1:18">
      <c r="A37" s="22">
        <v>36</v>
      </c>
      <c r="B37" s="22" t="s">
        <v>161</v>
      </c>
      <c r="C37" s="23">
        <v>200732170.00999999</v>
      </c>
      <c r="D37" s="23">
        <v>199996488.94</v>
      </c>
      <c r="E37" s="23">
        <v>199572889.68000001</v>
      </c>
      <c r="F37" s="23">
        <v>375802.09</v>
      </c>
      <c r="G37" s="47" t="b">
        <f t="shared" si="5"/>
        <v>1</v>
      </c>
      <c r="H37" s="11">
        <v>36</v>
      </c>
      <c r="I37" s="12" t="s">
        <v>161</v>
      </c>
      <c r="J37" s="13">
        <v>200732170.00999999</v>
      </c>
      <c r="K37" s="13">
        <v>199996488.94</v>
      </c>
      <c r="L37" s="13">
        <v>199572889.68000001</v>
      </c>
      <c r="M37" s="33">
        <v>375802.09</v>
      </c>
      <c r="O37" s="49">
        <f t="shared" si="1"/>
        <v>0</v>
      </c>
      <c r="P37" s="49">
        <f t="shared" si="2"/>
        <v>0</v>
      </c>
      <c r="Q37" s="49">
        <f t="shared" si="3"/>
        <v>0</v>
      </c>
      <c r="R37" s="49">
        <f t="shared" si="4"/>
        <v>0</v>
      </c>
    </row>
    <row r="38" spans="1:18">
      <c r="A38" s="22">
        <v>36</v>
      </c>
      <c r="B38" s="22" t="s">
        <v>162</v>
      </c>
      <c r="C38" s="22">
        <v>0</v>
      </c>
      <c r="D38" s="22">
        <v>0</v>
      </c>
      <c r="E38" s="22">
        <v>0</v>
      </c>
      <c r="F38" s="23">
        <v>5600000</v>
      </c>
      <c r="G38" s="47" t="b">
        <f t="shared" si="5"/>
        <v>1</v>
      </c>
      <c r="H38" s="11">
        <v>36</v>
      </c>
      <c r="I38" s="12" t="s">
        <v>162</v>
      </c>
      <c r="J38" s="13"/>
      <c r="K38" s="13"/>
      <c r="L38" s="13"/>
      <c r="M38" s="33">
        <v>5600000</v>
      </c>
      <c r="O38" s="49">
        <f t="shared" si="1"/>
        <v>0</v>
      </c>
      <c r="P38" s="49">
        <f t="shared" si="2"/>
        <v>0</v>
      </c>
      <c r="Q38" s="49">
        <f t="shared" si="3"/>
        <v>0</v>
      </c>
      <c r="R38" s="49">
        <f t="shared" si="4"/>
        <v>0</v>
      </c>
    </row>
    <row r="39" spans="1:18">
      <c r="A39" s="22">
        <v>37</v>
      </c>
      <c r="B39" s="22" t="s">
        <v>163</v>
      </c>
      <c r="C39" s="23">
        <v>316948251.27999997</v>
      </c>
      <c r="D39" s="23">
        <v>289622376.91000003</v>
      </c>
      <c r="E39" s="23">
        <v>276291845.88999999</v>
      </c>
      <c r="F39" s="23">
        <v>34415511.039999999</v>
      </c>
      <c r="G39" s="47" t="b">
        <f t="shared" si="5"/>
        <v>1</v>
      </c>
      <c r="H39" s="11">
        <v>37</v>
      </c>
      <c r="I39" s="12" t="s">
        <v>163</v>
      </c>
      <c r="J39" s="13">
        <v>316948251.27999997</v>
      </c>
      <c r="K39" s="13">
        <v>289622376.91000003</v>
      </c>
      <c r="L39" s="13">
        <v>276291845.88999999</v>
      </c>
      <c r="M39" s="33">
        <v>34415511.039999999</v>
      </c>
      <c r="O39" s="49">
        <f t="shared" si="1"/>
        <v>0</v>
      </c>
      <c r="P39" s="49">
        <f t="shared" si="2"/>
        <v>0</v>
      </c>
      <c r="Q39" s="49">
        <f t="shared" si="3"/>
        <v>0</v>
      </c>
      <c r="R39" s="49">
        <f t="shared" si="4"/>
        <v>0</v>
      </c>
    </row>
    <row r="40" spans="1:18">
      <c r="A40" s="22">
        <v>38</v>
      </c>
      <c r="B40" s="22" t="s">
        <v>164</v>
      </c>
      <c r="C40" s="23">
        <v>10703751.359999999</v>
      </c>
      <c r="D40" s="23">
        <v>10256809.869999999</v>
      </c>
      <c r="E40" s="23">
        <v>9492485.6500000004</v>
      </c>
      <c r="F40" s="23">
        <v>770201.59</v>
      </c>
      <c r="G40" s="47" t="b">
        <f t="shared" si="5"/>
        <v>1</v>
      </c>
      <c r="H40" s="11">
        <v>38</v>
      </c>
      <c r="I40" s="12" t="s">
        <v>164</v>
      </c>
      <c r="J40" s="13">
        <v>10703751.359999999</v>
      </c>
      <c r="K40" s="13">
        <v>10256809.869999999</v>
      </c>
      <c r="L40" s="13">
        <v>9492485.6500000004</v>
      </c>
      <c r="M40" s="33">
        <v>770201.59000000008</v>
      </c>
      <c r="O40" s="49">
        <f t="shared" si="1"/>
        <v>0</v>
      </c>
      <c r="P40" s="49">
        <f t="shared" si="2"/>
        <v>0</v>
      </c>
      <c r="Q40" s="49">
        <f t="shared" si="3"/>
        <v>0</v>
      </c>
      <c r="R40" s="49">
        <f t="shared" si="4"/>
        <v>0</v>
      </c>
    </row>
    <row r="41" spans="1:18">
      <c r="A41" s="22">
        <v>39</v>
      </c>
      <c r="B41" s="22" t="s">
        <v>165</v>
      </c>
      <c r="C41" s="23">
        <v>19770326</v>
      </c>
      <c r="D41" s="23">
        <v>15581953.140000001</v>
      </c>
      <c r="E41" s="23">
        <v>10455174.369999999</v>
      </c>
      <c r="F41" s="23">
        <v>6439192.9900000002</v>
      </c>
      <c r="G41" s="47" t="b">
        <f t="shared" si="5"/>
        <v>1</v>
      </c>
      <c r="H41" s="11">
        <v>39</v>
      </c>
      <c r="I41" s="12" t="s">
        <v>165</v>
      </c>
      <c r="J41" s="13">
        <v>19770326</v>
      </c>
      <c r="K41" s="13">
        <v>15581953.140000001</v>
      </c>
      <c r="L41" s="13">
        <v>10455174.369999999</v>
      </c>
      <c r="M41" s="33">
        <v>6439192.9900000002</v>
      </c>
      <c r="O41" s="49">
        <f t="shared" si="1"/>
        <v>0</v>
      </c>
      <c r="P41" s="49">
        <f t="shared" si="2"/>
        <v>0</v>
      </c>
      <c r="Q41" s="49">
        <f t="shared" si="3"/>
        <v>0</v>
      </c>
      <c r="R41" s="49">
        <f t="shared" si="4"/>
        <v>0</v>
      </c>
    </row>
    <row r="42" spans="1:18">
      <c r="A42" s="22">
        <v>41</v>
      </c>
      <c r="B42" s="22" t="s">
        <v>166</v>
      </c>
      <c r="C42" s="23">
        <v>54968819.030000001</v>
      </c>
      <c r="D42" s="23">
        <v>44903960.630000003</v>
      </c>
      <c r="E42" s="23">
        <v>39712263.240000002</v>
      </c>
      <c r="F42" s="23">
        <v>3371512.08</v>
      </c>
      <c r="G42" s="47" t="b">
        <f t="shared" si="5"/>
        <v>1</v>
      </c>
      <c r="H42" s="11">
        <v>41</v>
      </c>
      <c r="I42" s="12" t="s">
        <v>166</v>
      </c>
      <c r="J42" s="13">
        <v>54968819.030000001</v>
      </c>
      <c r="K42" s="13">
        <v>44903960.630000003</v>
      </c>
      <c r="L42" s="13">
        <v>39712263.240000002</v>
      </c>
      <c r="M42" s="33">
        <v>3371512.08</v>
      </c>
      <c r="O42" s="49">
        <f t="shared" si="1"/>
        <v>0</v>
      </c>
      <c r="P42" s="49">
        <f t="shared" si="2"/>
        <v>0</v>
      </c>
      <c r="Q42" s="49">
        <f t="shared" si="3"/>
        <v>0</v>
      </c>
      <c r="R42" s="49">
        <f t="shared" si="4"/>
        <v>0</v>
      </c>
    </row>
    <row r="43" spans="1:18">
      <c r="A43" s="22">
        <v>42</v>
      </c>
      <c r="B43" s="22" t="s">
        <v>167</v>
      </c>
      <c r="C43" s="23">
        <v>63826689.609999999</v>
      </c>
      <c r="D43" s="23">
        <v>62099688.990000002</v>
      </c>
      <c r="E43" s="23">
        <v>62238654.020000003</v>
      </c>
      <c r="F43" s="23">
        <v>1652667.26</v>
      </c>
      <c r="G43" s="47" t="b">
        <f t="shared" si="5"/>
        <v>1</v>
      </c>
      <c r="H43" s="11">
        <v>42</v>
      </c>
      <c r="I43" s="12" t="s">
        <v>167</v>
      </c>
      <c r="J43" s="13">
        <v>63826689.609999999</v>
      </c>
      <c r="K43" s="13">
        <v>62099688.990000002</v>
      </c>
      <c r="L43" s="13">
        <v>62238654.020000003</v>
      </c>
      <c r="M43" s="33">
        <v>1652667.26</v>
      </c>
      <c r="O43" s="49">
        <f t="shared" si="1"/>
        <v>0</v>
      </c>
      <c r="P43" s="49">
        <f t="shared" si="2"/>
        <v>0</v>
      </c>
      <c r="Q43" s="49">
        <f t="shared" si="3"/>
        <v>0</v>
      </c>
      <c r="R43" s="49">
        <f t="shared" si="4"/>
        <v>0</v>
      </c>
    </row>
    <row r="44" spans="1:18">
      <c r="A44" s="22">
        <v>43</v>
      </c>
      <c r="B44" s="22" t="s">
        <v>168</v>
      </c>
      <c r="C44" s="23">
        <v>79881694.769999996</v>
      </c>
      <c r="D44" s="23">
        <v>77676793.159999996</v>
      </c>
      <c r="E44" s="23">
        <v>38293644.649999999</v>
      </c>
      <c r="F44" s="23">
        <v>8530412.1099999994</v>
      </c>
      <c r="G44" s="47" t="b">
        <f t="shared" si="5"/>
        <v>1</v>
      </c>
      <c r="H44" s="11">
        <v>43</v>
      </c>
      <c r="I44" s="12" t="s">
        <v>168</v>
      </c>
      <c r="J44" s="13">
        <v>79881694.769999996</v>
      </c>
      <c r="K44" s="13">
        <v>77676793.159999996</v>
      </c>
      <c r="L44" s="13">
        <v>38293644.649999999</v>
      </c>
      <c r="M44" s="33">
        <v>8530412.1099999994</v>
      </c>
      <c r="O44" s="49">
        <f t="shared" si="1"/>
        <v>0</v>
      </c>
      <c r="P44" s="49">
        <f t="shared" si="2"/>
        <v>0</v>
      </c>
      <c r="Q44" s="49">
        <f t="shared" si="3"/>
        <v>0</v>
      </c>
      <c r="R44" s="49">
        <f t="shared" si="4"/>
        <v>0</v>
      </c>
    </row>
    <row r="45" spans="1:18">
      <c r="A45" s="22">
        <v>44</v>
      </c>
      <c r="B45" s="22" t="s">
        <v>169</v>
      </c>
      <c r="C45" s="22">
        <v>0</v>
      </c>
      <c r="D45" s="22">
        <v>0</v>
      </c>
      <c r="E45" s="22">
        <v>0</v>
      </c>
      <c r="F45" s="23">
        <v>65488.76</v>
      </c>
      <c r="G45" s="47" t="b">
        <f t="shared" si="5"/>
        <v>1</v>
      </c>
      <c r="H45" s="11">
        <v>44</v>
      </c>
      <c r="I45" s="12" t="s">
        <v>169</v>
      </c>
      <c r="J45" s="13"/>
      <c r="K45" s="13"/>
      <c r="L45" s="13"/>
      <c r="M45" s="33">
        <v>65488.76</v>
      </c>
      <c r="O45" s="49">
        <f t="shared" si="1"/>
        <v>0</v>
      </c>
      <c r="P45" s="49">
        <f t="shared" si="2"/>
        <v>0</v>
      </c>
      <c r="Q45" s="49">
        <f t="shared" si="3"/>
        <v>0</v>
      </c>
      <c r="R45" s="49">
        <f t="shared" si="4"/>
        <v>0</v>
      </c>
    </row>
    <row r="46" spans="1:18">
      <c r="A46" s="22">
        <v>44</v>
      </c>
      <c r="B46" s="22" t="s">
        <v>170</v>
      </c>
      <c r="C46" s="23">
        <v>33685581.049999997</v>
      </c>
      <c r="D46" s="23">
        <v>32924107.16</v>
      </c>
      <c r="E46" s="23">
        <v>32818429.969999999</v>
      </c>
      <c r="F46" s="23">
        <v>919082.64</v>
      </c>
      <c r="G46" s="47" t="b">
        <f t="shared" si="5"/>
        <v>1</v>
      </c>
      <c r="H46" s="11">
        <v>44</v>
      </c>
      <c r="I46" s="12" t="s">
        <v>170</v>
      </c>
      <c r="J46" s="13">
        <v>33685581.049999997</v>
      </c>
      <c r="K46" s="13">
        <v>32924107.16</v>
      </c>
      <c r="L46" s="13">
        <v>32818429.969999999</v>
      </c>
      <c r="M46" s="33">
        <v>919082.64</v>
      </c>
      <c r="O46" s="49">
        <f t="shared" si="1"/>
        <v>0</v>
      </c>
      <c r="P46" s="49">
        <f t="shared" si="2"/>
        <v>0</v>
      </c>
      <c r="Q46" s="49">
        <f t="shared" si="3"/>
        <v>0</v>
      </c>
      <c r="R46" s="49">
        <f t="shared" si="4"/>
        <v>0</v>
      </c>
    </row>
    <row r="47" spans="1:18">
      <c r="A47" s="22">
        <v>45</v>
      </c>
      <c r="B47" s="22" t="s">
        <v>171</v>
      </c>
      <c r="C47" s="23">
        <v>1949750512.3499999</v>
      </c>
      <c r="D47" s="23">
        <v>1865968844.9200001</v>
      </c>
      <c r="E47" s="23">
        <v>1834486742.76</v>
      </c>
      <c r="F47" s="23">
        <v>80389722.329999998</v>
      </c>
      <c r="G47" s="47" t="b">
        <f t="shared" si="5"/>
        <v>1</v>
      </c>
      <c r="H47" s="11">
        <v>45</v>
      </c>
      <c r="I47" s="12" t="s">
        <v>171</v>
      </c>
      <c r="J47" s="13">
        <v>1949750512.3499999</v>
      </c>
      <c r="K47" s="13">
        <v>1865968844.9200001</v>
      </c>
      <c r="L47" s="13">
        <v>1834486742.76</v>
      </c>
      <c r="M47" s="33">
        <v>80389722.329999998</v>
      </c>
      <c r="O47" s="49">
        <f t="shared" si="1"/>
        <v>0</v>
      </c>
      <c r="P47" s="49">
        <f t="shared" si="2"/>
        <v>0</v>
      </c>
      <c r="Q47" s="49">
        <f t="shared" si="3"/>
        <v>0</v>
      </c>
      <c r="R47" s="49">
        <f t="shared" si="4"/>
        <v>0</v>
      </c>
    </row>
    <row r="48" spans="1:18">
      <c r="A48" s="22">
        <v>46</v>
      </c>
      <c r="B48" s="22" t="s">
        <v>172</v>
      </c>
      <c r="C48" s="23">
        <v>42249818.07</v>
      </c>
      <c r="D48" s="23">
        <v>40129235.43</v>
      </c>
      <c r="E48" s="23">
        <v>30738402.59</v>
      </c>
      <c r="F48" s="23">
        <v>2319208.6</v>
      </c>
      <c r="G48" s="47" t="b">
        <f t="shared" si="5"/>
        <v>1</v>
      </c>
      <c r="H48" s="11">
        <v>46</v>
      </c>
      <c r="I48" s="18" t="s">
        <v>172</v>
      </c>
      <c r="J48" s="19">
        <v>42249818.07</v>
      </c>
      <c r="K48" s="19">
        <v>40129235.43</v>
      </c>
      <c r="L48" s="19">
        <v>30738402.59</v>
      </c>
      <c r="M48" s="34">
        <v>2319208.6</v>
      </c>
      <c r="O48" s="49">
        <f t="shared" si="1"/>
        <v>0</v>
      </c>
      <c r="P48" s="49">
        <f t="shared" si="2"/>
        <v>0</v>
      </c>
      <c r="Q48" s="49">
        <f t="shared" si="3"/>
        <v>0</v>
      </c>
      <c r="R48" s="49">
        <f t="shared" si="4"/>
        <v>0</v>
      </c>
    </row>
    <row r="49" spans="1:18">
      <c r="A49" s="22">
        <v>46</v>
      </c>
      <c r="B49" s="22" t="s">
        <v>173</v>
      </c>
      <c r="C49" s="22">
        <v>0</v>
      </c>
      <c r="D49" s="22">
        <v>0</v>
      </c>
      <c r="E49" s="22">
        <v>0</v>
      </c>
      <c r="F49" s="23">
        <v>10701.91</v>
      </c>
      <c r="G49" s="47" t="b">
        <f t="shared" si="5"/>
        <v>1</v>
      </c>
      <c r="H49" s="17">
        <v>46</v>
      </c>
      <c r="I49" s="18" t="s">
        <v>173</v>
      </c>
      <c r="J49" s="19"/>
      <c r="K49" s="19"/>
      <c r="L49" s="19"/>
      <c r="M49" s="34">
        <v>10701.91</v>
      </c>
      <c r="O49" s="49">
        <f t="shared" si="1"/>
        <v>0</v>
      </c>
      <c r="P49" s="49">
        <f t="shared" si="2"/>
        <v>0</v>
      </c>
      <c r="Q49" s="49">
        <f t="shared" si="3"/>
        <v>0</v>
      </c>
      <c r="R49" s="49">
        <f t="shared" si="4"/>
        <v>0</v>
      </c>
    </row>
    <row r="50" spans="1:18">
      <c r="A50" s="22">
        <v>47</v>
      </c>
      <c r="B50" s="22" t="s">
        <v>174</v>
      </c>
      <c r="C50" s="23">
        <v>65208733.399999999</v>
      </c>
      <c r="D50" s="23">
        <v>56750159.68</v>
      </c>
      <c r="E50" s="23">
        <v>55502887.420000002</v>
      </c>
      <c r="F50" s="23">
        <v>7517407.4199999999</v>
      </c>
      <c r="G50" s="47" t="b">
        <f t="shared" si="5"/>
        <v>1</v>
      </c>
      <c r="H50" s="17">
        <v>47</v>
      </c>
      <c r="I50" s="12" t="s">
        <v>174</v>
      </c>
      <c r="J50" s="13">
        <v>65208733.399999999</v>
      </c>
      <c r="K50" s="13">
        <v>56750159.68</v>
      </c>
      <c r="L50" s="13">
        <v>55502887.420000002</v>
      </c>
      <c r="M50" s="33">
        <v>7517407.4199999999</v>
      </c>
      <c r="O50" s="49">
        <f t="shared" si="1"/>
        <v>0</v>
      </c>
      <c r="P50" s="49">
        <f t="shared" si="2"/>
        <v>0</v>
      </c>
      <c r="Q50" s="49">
        <f t="shared" si="3"/>
        <v>0</v>
      </c>
      <c r="R50" s="49">
        <f t="shared" si="4"/>
        <v>0</v>
      </c>
    </row>
    <row r="51" spans="1:18">
      <c r="A51" s="22">
        <v>48</v>
      </c>
      <c r="B51" s="22" t="s">
        <v>175</v>
      </c>
      <c r="C51" s="23">
        <v>437727869.14999998</v>
      </c>
      <c r="D51" s="23">
        <v>383019624.94</v>
      </c>
      <c r="E51" s="23">
        <v>375645828.98000002</v>
      </c>
      <c r="F51" s="23">
        <v>16613366.25</v>
      </c>
      <c r="G51" s="47" t="b">
        <f t="shared" si="5"/>
        <v>1</v>
      </c>
      <c r="H51" s="11">
        <v>48</v>
      </c>
      <c r="I51" s="12" t="s">
        <v>175</v>
      </c>
      <c r="J51" s="13">
        <v>437727869.14999998</v>
      </c>
      <c r="K51" s="13">
        <v>383019624.94</v>
      </c>
      <c r="L51" s="13">
        <v>375645828.98000002</v>
      </c>
      <c r="M51" s="33">
        <v>16613366.25</v>
      </c>
      <c r="O51" s="49">
        <f t="shared" si="1"/>
        <v>0</v>
      </c>
      <c r="P51" s="49">
        <f t="shared" si="2"/>
        <v>0</v>
      </c>
      <c r="Q51" s="49">
        <f t="shared" si="3"/>
        <v>0</v>
      </c>
      <c r="R51" s="49">
        <f t="shared" si="4"/>
        <v>0</v>
      </c>
    </row>
    <row r="52" spans="1:18">
      <c r="A52" s="22">
        <v>49</v>
      </c>
      <c r="B52" s="22" t="s">
        <v>176</v>
      </c>
      <c r="C52" s="23">
        <v>60188030.079999998</v>
      </c>
      <c r="D52" s="23">
        <v>44059582.909999996</v>
      </c>
      <c r="E52" s="23">
        <v>43646935.310000002</v>
      </c>
      <c r="F52" s="23">
        <v>1221269.23</v>
      </c>
      <c r="G52" s="47" t="b">
        <f t="shared" si="5"/>
        <v>1</v>
      </c>
      <c r="H52" s="11">
        <v>49</v>
      </c>
      <c r="I52" s="12" t="s">
        <v>176</v>
      </c>
      <c r="J52" s="13">
        <v>60188030.079999998</v>
      </c>
      <c r="K52" s="13">
        <v>44059582.909999996</v>
      </c>
      <c r="L52" s="13">
        <v>43646935.310000002</v>
      </c>
      <c r="M52" s="33">
        <v>1221269.23</v>
      </c>
      <c r="O52" s="49">
        <f t="shared" si="1"/>
        <v>0</v>
      </c>
      <c r="P52" s="49">
        <f t="shared" si="2"/>
        <v>0</v>
      </c>
      <c r="Q52" s="49">
        <f t="shared" si="3"/>
        <v>0</v>
      </c>
      <c r="R52" s="49">
        <f t="shared" si="4"/>
        <v>0</v>
      </c>
    </row>
    <row r="53" spans="1:18">
      <c r="A53" s="22">
        <v>49</v>
      </c>
      <c r="B53" s="22" t="s">
        <v>177</v>
      </c>
      <c r="C53" s="22">
        <v>0</v>
      </c>
      <c r="D53" s="22">
        <v>0</v>
      </c>
      <c r="E53" s="22">
        <v>0</v>
      </c>
      <c r="F53" s="23">
        <v>3005733.18</v>
      </c>
      <c r="G53" s="47" t="b">
        <f t="shared" si="5"/>
        <v>1</v>
      </c>
      <c r="H53" s="11">
        <v>49</v>
      </c>
      <c r="I53" s="12" t="s">
        <v>177</v>
      </c>
      <c r="J53" s="13"/>
      <c r="K53" s="13"/>
      <c r="L53" s="13"/>
      <c r="M53" s="33">
        <v>3005733.18</v>
      </c>
      <c r="O53" s="49">
        <f t="shared" si="1"/>
        <v>0</v>
      </c>
      <c r="P53" s="49">
        <f t="shared" si="2"/>
        <v>0</v>
      </c>
      <c r="Q53" s="49">
        <f t="shared" si="3"/>
        <v>0</v>
      </c>
      <c r="R53" s="49">
        <f t="shared" si="4"/>
        <v>0</v>
      </c>
    </row>
    <row r="54" spans="1:18">
      <c r="A54" s="22">
        <v>50</v>
      </c>
      <c r="B54" s="22" t="s">
        <v>178</v>
      </c>
      <c r="C54" s="22">
        <v>0</v>
      </c>
      <c r="D54" s="22">
        <v>0</v>
      </c>
      <c r="E54" s="22">
        <v>0</v>
      </c>
      <c r="F54" s="23">
        <v>208410.2</v>
      </c>
      <c r="G54" s="47" t="b">
        <f t="shared" si="5"/>
        <v>1</v>
      </c>
      <c r="H54" s="11">
        <v>50</v>
      </c>
      <c r="I54" s="12" t="s">
        <v>178</v>
      </c>
      <c r="J54" s="13"/>
      <c r="K54" s="13"/>
      <c r="L54" s="13"/>
      <c r="M54" s="33">
        <v>208410.2</v>
      </c>
      <c r="O54" s="49">
        <f t="shared" si="1"/>
        <v>0</v>
      </c>
      <c r="P54" s="49">
        <f t="shared" si="2"/>
        <v>0</v>
      </c>
      <c r="Q54" s="49">
        <f t="shared" si="3"/>
        <v>0</v>
      </c>
      <c r="R54" s="49">
        <f t="shared" si="4"/>
        <v>0</v>
      </c>
    </row>
    <row r="55" spans="1:18">
      <c r="A55" s="22">
        <v>50</v>
      </c>
      <c r="B55" s="22" t="s">
        <v>179</v>
      </c>
      <c r="C55" s="23">
        <v>9314451.8900000006</v>
      </c>
      <c r="D55" s="23">
        <v>8725431.7899999991</v>
      </c>
      <c r="E55" s="23">
        <v>8307886.7199999997</v>
      </c>
      <c r="F55" s="23">
        <v>81832.25</v>
      </c>
      <c r="G55" s="47" t="b">
        <f t="shared" si="5"/>
        <v>1</v>
      </c>
      <c r="H55" s="11">
        <v>50</v>
      </c>
      <c r="I55" s="12" t="s">
        <v>179</v>
      </c>
      <c r="J55" s="13">
        <v>9314451.8900000006</v>
      </c>
      <c r="K55" s="13">
        <v>8725431.7899999991</v>
      </c>
      <c r="L55" s="13">
        <v>8307886.7199999997</v>
      </c>
      <c r="M55" s="33">
        <v>81832.25</v>
      </c>
      <c r="O55" s="49">
        <f t="shared" si="1"/>
        <v>0</v>
      </c>
      <c r="P55" s="49">
        <f t="shared" si="2"/>
        <v>0</v>
      </c>
      <c r="Q55" s="49">
        <f t="shared" si="3"/>
        <v>0</v>
      </c>
      <c r="R55" s="49">
        <f t="shared" si="4"/>
        <v>0</v>
      </c>
    </row>
    <row r="56" spans="1:18">
      <c r="A56" s="22">
        <v>51</v>
      </c>
      <c r="B56" s="22" t="s">
        <v>180</v>
      </c>
      <c r="C56" s="23">
        <v>5852943.2999999998</v>
      </c>
      <c r="D56" s="23">
        <v>5782020.5800000001</v>
      </c>
      <c r="E56" s="23">
        <v>5165958.33</v>
      </c>
      <c r="F56" s="23">
        <v>59412.67</v>
      </c>
      <c r="G56" s="47" t="b">
        <f t="shared" si="5"/>
        <v>1</v>
      </c>
      <c r="H56" s="11">
        <v>51</v>
      </c>
      <c r="I56" s="12" t="s">
        <v>180</v>
      </c>
      <c r="J56" s="13">
        <v>5852943.2999999998</v>
      </c>
      <c r="K56" s="13">
        <v>5782020.5800000001</v>
      </c>
      <c r="L56" s="13">
        <v>5165958.33</v>
      </c>
      <c r="M56" s="33">
        <v>59412.67</v>
      </c>
      <c r="O56" s="49">
        <f t="shared" si="1"/>
        <v>0</v>
      </c>
      <c r="P56" s="49">
        <f t="shared" si="2"/>
        <v>0</v>
      </c>
      <c r="Q56" s="49">
        <f t="shared" si="3"/>
        <v>0</v>
      </c>
      <c r="R56" s="49">
        <f t="shared" si="4"/>
        <v>0</v>
      </c>
    </row>
    <row r="57" spans="1:18">
      <c r="A57" s="22">
        <v>52</v>
      </c>
      <c r="B57" s="22" t="s">
        <v>181</v>
      </c>
      <c r="C57" s="23">
        <v>100000</v>
      </c>
      <c r="D57" s="23">
        <v>100000</v>
      </c>
      <c r="E57" s="23">
        <v>100000</v>
      </c>
      <c r="F57" s="22">
        <v>0</v>
      </c>
      <c r="G57" s="47" t="b">
        <f t="shared" si="5"/>
        <v>1</v>
      </c>
      <c r="H57" s="11">
        <v>52</v>
      </c>
      <c r="I57" s="12" t="s">
        <v>181</v>
      </c>
      <c r="J57" s="13">
        <v>100000</v>
      </c>
      <c r="K57" s="13">
        <v>100000</v>
      </c>
      <c r="L57" s="13">
        <v>100000</v>
      </c>
      <c r="M57" s="33">
        <v>0</v>
      </c>
      <c r="O57" s="49">
        <f t="shared" si="1"/>
        <v>0</v>
      </c>
      <c r="P57" s="49">
        <f t="shared" si="2"/>
        <v>0</v>
      </c>
      <c r="Q57" s="49">
        <f t="shared" si="3"/>
        <v>0</v>
      </c>
      <c r="R57" s="49">
        <f t="shared" si="4"/>
        <v>0</v>
      </c>
    </row>
    <row r="58" spans="1:18">
      <c r="A58" s="22">
        <v>53</v>
      </c>
      <c r="B58" s="22" t="s">
        <v>182</v>
      </c>
      <c r="C58" s="23">
        <v>4774966.68</v>
      </c>
      <c r="D58" s="23">
        <v>4554755.3899999997</v>
      </c>
      <c r="E58" s="23">
        <v>4555658.2300000004</v>
      </c>
      <c r="F58" s="23">
        <v>22774.68</v>
      </c>
      <c r="G58" s="47" t="b">
        <f t="shared" si="5"/>
        <v>1</v>
      </c>
      <c r="H58" s="11">
        <v>53</v>
      </c>
      <c r="I58" s="12" t="s">
        <v>182</v>
      </c>
      <c r="J58" s="13">
        <v>4774966.68</v>
      </c>
      <c r="K58" s="13">
        <v>4554755.3899999997</v>
      </c>
      <c r="L58" s="13">
        <v>4555658.2300000004</v>
      </c>
      <c r="M58" s="33">
        <v>22774.68</v>
      </c>
      <c r="O58" s="49">
        <f t="shared" si="1"/>
        <v>0</v>
      </c>
      <c r="P58" s="49">
        <f t="shared" si="2"/>
        <v>0</v>
      </c>
      <c r="Q58" s="49">
        <f t="shared" si="3"/>
        <v>0</v>
      </c>
      <c r="R58" s="49">
        <f t="shared" si="4"/>
        <v>0</v>
      </c>
    </row>
    <row r="59" spans="1:18">
      <c r="A59" s="22">
        <v>54</v>
      </c>
      <c r="B59" s="22" t="s">
        <v>183</v>
      </c>
      <c r="C59" s="23">
        <v>69916933.579999998</v>
      </c>
      <c r="D59" s="23">
        <v>68149107.989999995</v>
      </c>
      <c r="E59" s="23">
        <v>66859545.409999996</v>
      </c>
      <c r="F59" s="23">
        <v>338417.32</v>
      </c>
      <c r="G59" s="47" t="b">
        <f t="shared" si="5"/>
        <v>1</v>
      </c>
      <c r="H59" s="11">
        <v>54</v>
      </c>
      <c r="I59" s="12" t="s">
        <v>183</v>
      </c>
      <c r="J59" s="13">
        <v>69916933.579999998</v>
      </c>
      <c r="K59" s="13">
        <v>68149107.989999995</v>
      </c>
      <c r="L59" s="13">
        <v>66859545.409999996</v>
      </c>
      <c r="M59" s="33">
        <v>338417.32</v>
      </c>
      <c r="O59" s="49">
        <f t="shared" si="1"/>
        <v>0</v>
      </c>
      <c r="P59" s="49">
        <f t="shared" si="2"/>
        <v>0</v>
      </c>
      <c r="Q59" s="49">
        <f t="shared" si="3"/>
        <v>0</v>
      </c>
      <c r="R59" s="49">
        <f t="shared" si="4"/>
        <v>0</v>
      </c>
    </row>
    <row r="60" spans="1:18">
      <c r="A60" s="22">
        <v>55</v>
      </c>
      <c r="B60" s="22" t="s">
        <v>184</v>
      </c>
      <c r="C60" s="23">
        <v>10168853.210000001</v>
      </c>
      <c r="D60" s="23">
        <v>5550696.2699999996</v>
      </c>
      <c r="E60" s="23">
        <v>5467025.4900000002</v>
      </c>
      <c r="F60" s="23">
        <v>2234314.15</v>
      </c>
      <c r="G60" s="47" t="b">
        <f t="shared" si="5"/>
        <v>1</v>
      </c>
      <c r="H60" s="11">
        <v>55</v>
      </c>
      <c r="I60" s="12" t="s">
        <v>184</v>
      </c>
      <c r="J60" s="13">
        <v>10168853.210000001</v>
      </c>
      <c r="K60" s="13">
        <v>5550696.2699999996</v>
      </c>
      <c r="L60" s="13">
        <v>5467025.4900000002</v>
      </c>
      <c r="M60" s="33">
        <v>2234314.15</v>
      </c>
      <c r="O60" s="49">
        <f t="shared" si="1"/>
        <v>0</v>
      </c>
      <c r="P60" s="49">
        <f t="shared" si="2"/>
        <v>0</v>
      </c>
      <c r="Q60" s="49">
        <f t="shared" si="3"/>
        <v>0</v>
      </c>
      <c r="R60" s="49">
        <f t="shared" si="4"/>
        <v>0</v>
      </c>
    </row>
    <row r="61" spans="1:18">
      <c r="A61" s="22">
        <v>56</v>
      </c>
      <c r="B61" s="22" t="s">
        <v>185</v>
      </c>
      <c r="C61" s="23">
        <v>54320594.810000002</v>
      </c>
      <c r="D61" s="23">
        <v>52593191.479999997</v>
      </c>
      <c r="E61" s="23">
        <v>49214436.829999998</v>
      </c>
      <c r="F61" s="23">
        <v>2544545.86</v>
      </c>
      <c r="G61" s="47" t="b">
        <f t="shared" si="5"/>
        <v>1</v>
      </c>
      <c r="H61" s="11">
        <v>56</v>
      </c>
      <c r="I61" s="12" t="s">
        <v>185</v>
      </c>
      <c r="J61" s="13">
        <v>54320594.810000002</v>
      </c>
      <c r="K61" s="13">
        <v>52593191.479999997</v>
      </c>
      <c r="L61" s="13">
        <v>49214436.829999998</v>
      </c>
      <c r="M61" s="33">
        <v>2544545.8600000003</v>
      </c>
      <c r="O61" s="49">
        <f t="shared" si="1"/>
        <v>0</v>
      </c>
      <c r="P61" s="49">
        <f t="shared" si="2"/>
        <v>0</v>
      </c>
      <c r="Q61" s="49">
        <f t="shared" si="3"/>
        <v>0</v>
      </c>
      <c r="R61" s="49">
        <f t="shared" si="4"/>
        <v>0</v>
      </c>
    </row>
    <row r="62" spans="1:18">
      <c r="A62" s="22">
        <v>58</v>
      </c>
      <c r="B62" s="22" t="s">
        <v>186</v>
      </c>
      <c r="C62" s="23">
        <v>2374019.73</v>
      </c>
      <c r="D62" s="23">
        <v>2249665.3199999998</v>
      </c>
      <c r="E62" s="23">
        <v>2249254.5699999998</v>
      </c>
      <c r="F62" s="22">
        <v>0</v>
      </c>
      <c r="G62" s="47" t="b">
        <f t="shared" si="5"/>
        <v>1</v>
      </c>
      <c r="H62" s="11">
        <v>58</v>
      </c>
      <c r="I62" s="12" t="s">
        <v>186</v>
      </c>
      <c r="J62" s="13">
        <v>2374019.73</v>
      </c>
      <c r="K62" s="13">
        <v>2249665.3199999998</v>
      </c>
      <c r="L62" s="13">
        <v>2249254.5699999998</v>
      </c>
      <c r="M62" s="33">
        <v>0</v>
      </c>
      <c r="O62" s="49">
        <f t="shared" si="1"/>
        <v>0</v>
      </c>
      <c r="P62" s="49">
        <f t="shared" si="2"/>
        <v>0</v>
      </c>
      <c r="Q62" s="49">
        <f t="shared" si="3"/>
        <v>0</v>
      </c>
      <c r="R62" s="49">
        <f t="shared" si="4"/>
        <v>0</v>
      </c>
    </row>
    <row r="63" spans="1:18">
      <c r="A63" s="22">
        <v>59</v>
      </c>
      <c r="B63" s="22" t="s">
        <v>187</v>
      </c>
      <c r="C63" s="23">
        <v>595970.01</v>
      </c>
      <c r="D63" s="23">
        <v>578385.01</v>
      </c>
      <c r="E63" s="23">
        <v>577987.26</v>
      </c>
      <c r="F63" s="23">
        <v>18280.07</v>
      </c>
      <c r="G63" s="47" t="b">
        <f t="shared" si="5"/>
        <v>1</v>
      </c>
      <c r="H63" s="11">
        <v>59</v>
      </c>
      <c r="I63" s="12" t="s">
        <v>187</v>
      </c>
      <c r="J63" s="13">
        <v>595970.01</v>
      </c>
      <c r="K63" s="13">
        <v>578385.01</v>
      </c>
      <c r="L63" s="13">
        <v>577987.26</v>
      </c>
      <c r="M63" s="33">
        <v>18280.07</v>
      </c>
      <c r="O63" s="49">
        <f t="shared" si="1"/>
        <v>0</v>
      </c>
      <c r="P63" s="49">
        <f t="shared" si="2"/>
        <v>0</v>
      </c>
      <c r="Q63" s="49">
        <f t="shared" si="3"/>
        <v>0</v>
      </c>
      <c r="R63" s="49">
        <f t="shared" si="4"/>
        <v>0</v>
      </c>
    </row>
    <row r="64" spans="1:18">
      <c r="A64" s="22">
        <v>60</v>
      </c>
      <c r="B64" s="22" t="s">
        <v>188</v>
      </c>
      <c r="C64" s="23">
        <v>8247734.7400000002</v>
      </c>
      <c r="D64" s="23">
        <v>7567361.6500000004</v>
      </c>
      <c r="E64" s="23">
        <v>7499541.75</v>
      </c>
      <c r="F64" s="23">
        <v>350555.47</v>
      </c>
      <c r="G64" s="47" t="b">
        <f t="shared" si="5"/>
        <v>1</v>
      </c>
      <c r="H64" s="11">
        <v>60</v>
      </c>
      <c r="I64" s="12" t="s">
        <v>188</v>
      </c>
      <c r="J64" s="13">
        <v>8247734.7400000002</v>
      </c>
      <c r="K64" s="13">
        <v>7567361.6500000004</v>
      </c>
      <c r="L64" s="13">
        <v>7499541.75</v>
      </c>
      <c r="M64" s="33">
        <v>350555.47000000003</v>
      </c>
      <c r="O64" s="49">
        <f t="shared" si="1"/>
        <v>0</v>
      </c>
      <c r="P64" s="49">
        <f t="shared" si="2"/>
        <v>0</v>
      </c>
      <c r="Q64" s="49">
        <f t="shared" si="3"/>
        <v>0</v>
      </c>
      <c r="R64" s="49">
        <f t="shared" si="4"/>
        <v>0</v>
      </c>
    </row>
    <row r="65" spans="1:18">
      <c r="A65" s="22">
        <v>61</v>
      </c>
      <c r="B65" s="22" t="s">
        <v>189</v>
      </c>
      <c r="C65" s="23">
        <v>8022435.1900000004</v>
      </c>
      <c r="D65" s="23">
        <v>7193709.4100000001</v>
      </c>
      <c r="E65" s="23">
        <v>7193454.3399999999</v>
      </c>
      <c r="F65" s="23">
        <v>2240406.0099999998</v>
      </c>
      <c r="G65" s="47" t="b">
        <f t="shared" si="5"/>
        <v>1</v>
      </c>
      <c r="H65" s="11">
        <v>61</v>
      </c>
      <c r="I65" s="12" t="s">
        <v>189</v>
      </c>
      <c r="J65" s="13">
        <v>8022435.1900000004</v>
      </c>
      <c r="K65" s="13">
        <v>7193709.4100000001</v>
      </c>
      <c r="L65" s="13">
        <v>7193454.3399999999</v>
      </c>
      <c r="M65" s="33">
        <v>2240406.0099999998</v>
      </c>
      <c r="O65" s="49">
        <f t="shared" si="1"/>
        <v>0</v>
      </c>
      <c r="P65" s="49">
        <f t="shared" si="2"/>
        <v>0</v>
      </c>
      <c r="Q65" s="49">
        <f t="shared" si="3"/>
        <v>0</v>
      </c>
      <c r="R65" s="49">
        <f t="shared" si="4"/>
        <v>0</v>
      </c>
    </row>
    <row r="66" spans="1:18">
      <c r="A66" s="22">
        <v>62</v>
      </c>
      <c r="B66" s="22" t="s">
        <v>190</v>
      </c>
      <c r="C66" s="23">
        <v>1116153.3600000001</v>
      </c>
      <c r="D66" s="23">
        <v>1018200.94</v>
      </c>
      <c r="E66" s="23">
        <v>839944.6</v>
      </c>
      <c r="F66" s="23">
        <v>79218.38</v>
      </c>
      <c r="G66" s="47" t="b">
        <f t="shared" si="5"/>
        <v>1</v>
      </c>
      <c r="H66" s="11">
        <v>62</v>
      </c>
      <c r="I66" s="12" t="s">
        <v>190</v>
      </c>
      <c r="J66" s="13">
        <v>1116153.3600000001</v>
      </c>
      <c r="K66" s="13">
        <v>1018200.94</v>
      </c>
      <c r="L66" s="13">
        <v>839944.6</v>
      </c>
      <c r="M66" s="33">
        <v>79218.38</v>
      </c>
      <c r="O66" s="49">
        <f t="shared" si="1"/>
        <v>0</v>
      </c>
      <c r="P66" s="49">
        <f t="shared" si="2"/>
        <v>0</v>
      </c>
      <c r="Q66" s="49">
        <f t="shared" si="3"/>
        <v>0</v>
      </c>
      <c r="R66" s="49">
        <f t="shared" si="4"/>
        <v>0</v>
      </c>
    </row>
    <row r="67" spans="1:18">
      <c r="A67" s="22">
        <v>63</v>
      </c>
      <c r="B67" s="22" t="s">
        <v>191</v>
      </c>
      <c r="C67" s="23">
        <v>32946839.039999999</v>
      </c>
      <c r="D67" s="23">
        <v>25317519.41</v>
      </c>
      <c r="E67" s="23">
        <v>24698392.140000001</v>
      </c>
      <c r="F67" s="23">
        <v>1312169.8799999999</v>
      </c>
      <c r="G67" s="47" t="b">
        <f t="shared" si="5"/>
        <v>1</v>
      </c>
      <c r="H67" s="11">
        <v>63</v>
      </c>
      <c r="I67" s="12" t="s">
        <v>191</v>
      </c>
      <c r="J67" s="13">
        <v>32946839.039999999</v>
      </c>
      <c r="K67" s="13">
        <v>25317519.41</v>
      </c>
      <c r="L67" s="13">
        <v>24698392.140000001</v>
      </c>
      <c r="M67" s="33">
        <v>1312169.8799999999</v>
      </c>
      <c r="O67" s="49">
        <f t="shared" si="1"/>
        <v>0</v>
      </c>
      <c r="P67" s="49">
        <f t="shared" si="2"/>
        <v>0</v>
      </c>
      <c r="Q67" s="49">
        <f t="shared" si="3"/>
        <v>0</v>
      </c>
      <c r="R67" s="49">
        <f t="shared" si="4"/>
        <v>0</v>
      </c>
    </row>
    <row r="68" spans="1:18">
      <c r="A68" s="22">
        <v>64</v>
      </c>
      <c r="B68" s="22" t="s">
        <v>192</v>
      </c>
      <c r="C68" s="23">
        <v>46906437.75</v>
      </c>
      <c r="D68" s="23">
        <v>31261319.039999999</v>
      </c>
      <c r="E68" s="23">
        <v>10491228.91</v>
      </c>
      <c r="F68" s="23">
        <v>5568162</v>
      </c>
      <c r="G68" s="47" t="b">
        <f t="shared" si="5"/>
        <v>1</v>
      </c>
      <c r="H68" s="11">
        <v>64</v>
      </c>
      <c r="I68" s="12" t="s">
        <v>192</v>
      </c>
      <c r="J68" s="13">
        <v>46906437.75</v>
      </c>
      <c r="K68" s="13">
        <v>31261319.039999999</v>
      </c>
      <c r="L68" s="13">
        <v>10491228.91</v>
      </c>
      <c r="M68" s="33">
        <v>5568162</v>
      </c>
      <c r="O68" s="49">
        <f t="shared" ref="O68:O131" si="6">J68-C68</f>
        <v>0</v>
      </c>
      <c r="P68" s="49">
        <f t="shared" ref="P68:P131" si="7">K68-D68</f>
        <v>0</v>
      </c>
      <c r="Q68" s="49">
        <f t="shared" ref="Q68:Q131" si="8">L68-E68</f>
        <v>0</v>
      </c>
      <c r="R68" s="49">
        <f t="shared" ref="R68:R131" si="9">M68-F68</f>
        <v>0</v>
      </c>
    </row>
    <row r="69" spans="1:18">
      <c r="A69" s="22">
        <v>65</v>
      </c>
      <c r="B69" s="22" t="s">
        <v>193</v>
      </c>
      <c r="C69" s="23">
        <v>164701423.13</v>
      </c>
      <c r="D69" s="23">
        <v>160055555.11000001</v>
      </c>
      <c r="E69" s="23">
        <v>151070504.41999999</v>
      </c>
      <c r="F69" s="23">
        <v>21573885.34</v>
      </c>
      <c r="G69" s="47" t="b">
        <f t="shared" si="5"/>
        <v>1</v>
      </c>
      <c r="H69" s="11">
        <v>65</v>
      </c>
      <c r="I69" s="12" t="s">
        <v>193</v>
      </c>
      <c r="J69" s="13">
        <v>164701423.13</v>
      </c>
      <c r="K69" s="13">
        <v>160055555.11000001</v>
      </c>
      <c r="L69" s="13">
        <v>151070504.41999999</v>
      </c>
      <c r="M69" s="33">
        <v>21573885.34</v>
      </c>
      <c r="O69" s="49">
        <f t="shared" si="6"/>
        <v>0</v>
      </c>
      <c r="P69" s="49">
        <f t="shared" si="7"/>
        <v>0</v>
      </c>
      <c r="Q69" s="49">
        <f t="shared" si="8"/>
        <v>0</v>
      </c>
      <c r="R69" s="49">
        <f t="shared" si="9"/>
        <v>0</v>
      </c>
    </row>
    <row r="70" spans="1:18">
      <c r="A70" s="22">
        <v>66</v>
      </c>
      <c r="B70" s="22" t="s">
        <v>194</v>
      </c>
      <c r="C70" s="23">
        <v>3626381.09</v>
      </c>
      <c r="D70" s="23">
        <v>3521164.5</v>
      </c>
      <c r="E70" s="23">
        <v>3479142.21</v>
      </c>
      <c r="F70" s="23">
        <v>7482935.8099999996</v>
      </c>
      <c r="G70" s="47" t="b">
        <f t="shared" si="5"/>
        <v>1</v>
      </c>
      <c r="H70" s="11">
        <v>66</v>
      </c>
      <c r="I70" s="12" t="s">
        <v>194</v>
      </c>
      <c r="J70" s="13">
        <v>3626381.09</v>
      </c>
      <c r="K70" s="13">
        <v>3521164.5</v>
      </c>
      <c r="L70" s="13">
        <v>3479142.21</v>
      </c>
      <c r="M70" s="33">
        <v>7482935.8099999996</v>
      </c>
      <c r="O70" s="49">
        <f t="shared" si="6"/>
        <v>0</v>
      </c>
      <c r="P70" s="49">
        <f t="shared" si="7"/>
        <v>0</v>
      </c>
      <c r="Q70" s="49">
        <f t="shared" si="8"/>
        <v>0</v>
      </c>
      <c r="R70" s="49">
        <f t="shared" si="9"/>
        <v>0</v>
      </c>
    </row>
    <row r="71" spans="1:18">
      <c r="A71" s="22">
        <v>67</v>
      </c>
      <c r="B71" s="22" t="s">
        <v>195</v>
      </c>
      <c r="C71" s="23">
        <v>15339531.42</v>
      </c>
      <c r="D71" s="23">
        <v>15145699.550000001</v>
      </c>
      <c r="E71" s="23">
        <v>13839184.91</v>
      </c>
      <c r="F71" s="23">
        <v>1056683.1000000001</v>
      </c>
      <c r="G71" s="47" t="b">
        <f t="shared" si="5"/>
        <v>1</v>
      </c>
      <c r="H71" s="11">
        <v>67</v>
      </c>
      <c r="I71" s="12" t="s">
        <v>195</v>
      </c>
      <c r="J71" s="13">
        <v>15339531.42</v>
      </c>
      <c r="K71" s="13">
        <v>15145699.550000001</v>
      </c>
      <c r="L71" s="13">
        <v>13839184.91</v>
      </c>
      <c r="M71" s="33">
        <v>1056683.1000000001</v>
      </c>
      <c r="O71" s="49">
        <f t="shared" si="6"/>
        <v>0</v>
      </c>
      <c r="P71" s="49">
        <f t="shared" si="7"/>
        <v>0</v>
      </c>
      <c r="Q71" s="49">
        <f t="shared" si="8"/>
        <v>0</v>
      </c>
      <c r="R71" s="49">
        <f t="shared" si="9"/>
        <v>0</v>
      </c>
    </row>
    <row r="72" spans="1:18">
      <c r="A72" s="22">
        <v>68</v>
      </c>
      <c r="B72" s="22" t="s">
        <v>196</v>
      </c>
      <c r="C72" s="23">
        <v>126784392.29000001</v>
      </c>
      <c r="D72" s="23">
        <v>124366146.03</v>
      </c>
      <c r="E72" s="23">
        <v>85616286.659999996</v>
      </c>
      <c r="F72" s="23">
        <v>6761536.3899999997</v>
      </c>
      <c r="G72" s="47" t="b">
        <f t="shared" si="5"/>
        <v>1</v>
      </c>
      <c r="H72" s="11">
        <v>68</v>
      </c>
      <c r="I72" s="48" t="s">
        <v>196</v>
      </c>
      <c r="J72" s="52">
        <v>126784392.29000001</v>
      </c>
      <c r="K72" s="52">
        <v>124366146.03</v>
      </c>
      <c r="L72" s="52">
        <v>85616286.659999996</v>
      </c>
      <c r="M72" s="51">
        <v>6761536.3899999997</v>
      </c>
      <c r="O72" s="49">
        <f t="shared" si="6"/>
        <v>0</v>
      </c>
      <c r="P72" s="49">
        <f t="shared" si="7"/>
        <v>0</v>
      </c>
      <c r="Q72" s="49">
        <f t="shared" si="8"/>
        <v>0</v>
      </c>
      <c r="R72" s="49">
        <f t="shared" si="9"/>
        <v>0</v>
      </c>
    </row>
    <row r="73" spans="1:18">
      <c r="A73" s="22">
        <v>69</v>
      </c>
      <c r="B73" s="22" t="s">
        <v>197</v>
      </c>
      <c r="C73" s="23">
        <v>18573978.41</v>
      </c>
      <c r="D73" s="23">
        <v>18174296.75</v>
      </c>
      <c r="E73" s="23">
        <v>17904223.420000002</v>
      </c>
      <c r="F73" s="23">
        <v>135741.21</v>
      </c>
      <c r="G73" s="47" t="b">
        <f t="shared" ref="G73:G136" si="10">H73=A73</f>
        <v>1</v>
      </c>
      <c r="H73" s="48">
        <v>69</v>
      </c>
      <c r="I73" s="48" t="s">
        <v>197</v>
      </c>
      <c r="J73" s="48">
        <v>18573978.41</v>
      </c>
      <c r="K73" s="48">
        <v>18174296.75</v>
      </c>
      <c r="L73" s="48">
        <v>17904223.420000002</v>
      </c>
      <c r="M73" s="51">
        <v>135741.21000000002</v>
      </c>
      <c r="O73" s="49">
        <f t="shared" si="6"/>
        <v>0</v>
      </c>
      <c r="P73" s="49">
        <f t="shared" si="7"/>
        <v>0</v>
      </c>
      <c r="Q73" s="49">
        <f t="shared" si="8"/>
        <v>0</v>
      </c>
      <c r="R73" s="49">
        <f t="shared" si="9"/>
        <v>0</v>
      </c>
    </row>
    <row r="74" spans="1:18">
      <c r="A74" s="22">
        <v>70</v>
      </c>
      <c r="B74" s="22" t="s">
        <v>198</v>
      </c>
      <c r="C74" s="22">
        <v>0</v>
      </c>
      <c r="D74" s="22">
        <v>0</v>
      </c>
      <c r="E74" s="22">
        <v>0</v>
      </c>
      <c r="F74" s="23">
        <v>6042.71</v>
      </c>
      <c r="G74" s="47" t="b">
        <f t="shared" si="10"/>
        <v>1</v>
      </c>
      <c r="H74" s="50">
        <v>70</v>
      </c>
      <c r="I74" s="50" t="s">
        <v>198</v>
      </c>
      <c r="J74" s="50"/>
      <c r="K74" s="50"/>
      <c r="L74" s="50"/>
      <c r="M74" s="53">
        <v>6042.71</v>
      </c>
      <c r="O74" s="49">
        <f t="shared" si="6"/>
        <v>0</v>
      </c>
      <c r="P74" s="49">
        <f t="shared" si="7"/>
        <v>0</v>
      </c>
      <c r="Q74" s="49">
        <f t="shared" si="8"/>
        <v>0</v>
      </c>
      <c r="R74" s="49">
        <f t="shared" si="9"/>
        <v>0</v>
      </c>
    </row>
    <row r="75" spans="1:18">
      <c r="A75" s="22">
        <v>70</v>
      </c>
      <c r="B75" s="22" t="s">
        <v>199</v>
      </c>
      <c r="C75" s="23">
        <v>21465129.579999998</v>
      </c>
      <c r="D75" s="23">
        <v>16180746.960000001</v>
      </c>
      <c r="E75" s="23">
        <v>11459675.58</v>
      </c>
      <c r="F75" s="23">
        <v>751122.54</v>
      </c>
      <c r="G75" s="47" t="b">
        <f t="shared" si="10"/>
        <v>1</v>
      </c>
      <c r="H75" s="48">
        <v>70</v>
      </c>
      <c r="I75" s="48" t="s">
        <v>199</v>
      </c>
      <c r="J75" s="48">
        <v>21465129.579999998</v>
      </c>
      <c r="K75" s="48">
        <v>16180746.960000001</v>
      </c>
      <c r="L75" s="48">
        <v>11459675.58</v>
      </c>
      <c r="M75" s="51">
        <v>751122.53999999992</v>
      </c>
      <c r="O75" s="49">
        <f t="shared" si="6"/>
        <v>0</v>
      </c>
      <c r="P75" s="49">
        <f t="shared" si="7"/>
        <v>0</v>
      </c>
      <c r="Q75" s="49">
        <f t="shared" si="8"/>
        <v>0</v>
      </c>
      <c r="R75" s="49">
        <f t="shared" si="9"/>
        <v>0</v>
      </c>
    </row>
    <row r="76" spans="1:18">
      <c r="A76" s="22">
        <v>71</v>
      </c>
      <c r="B76" s="22" t="s">
        <v>151</v>
      </c>
      <c r="C76" s="23">
        <v>535135759.97000003</v>
      </c>
      <c r="D76" s="23">
        <v>452453613.19999999</v>
      </c>
      <c r="E76" s="23">
        <v>330081701.56999999</v>
      </c>
      <c r="F76" s="23">
        <v>124135256.91</v>
      </c>
      <c r="G76" s="47" t="b">
        <f t="shared" si="10"/>
        <v>1</v>
      </c>
      <c r="H76" s="48">
        <v>71</v>
      </c>
      <c r="I76" s="48" t="s">
        <v>151</v>
      </c>
      <c r="J76" s="48">
        <v>535135759.97000003</v>
      </c>
      <c r="K76" s="48">
        <v>452453613.19999999</v>
      </c>
      <c r="L76" s="48">
        <v>330081701.56999999</v>
      </c>
      <c r="M76" s="51">
        <v>124135256.91</v>
      </c>
      <c r="O76" s="49">
        <f t="shared" si="6"/>
        <v>0</v>
      </c>
      <c r="P76" s="49">
        <f t="shared" si="7"/>
        <v>0</v>
      </c>
      <c r="Q76" s="49">
        <f t="shared" si="8"/>
        <v>0</v>
      </c>
      <c r="R76" s="49">
        <f t="shared" si="9"/>
        <v>0</v>
      </c>
    </row>
    <row r="77" spans="1:18">
      <c r="A77" s="22">
        <v>73</v>
      </c>
      <c r="B77" s="22" t="s">
        <v>200</v>
      </c>
      <c r="C77" s="23">
        <v>16369196.869999999</v>
      </c>
      <c r="D77" s="23">
        <v>15467367.380000001</v>
      </c>
      <c r="E77" s="23">
        <v>15311726.119999999</v>
      </c>
      <c r="F77" s="23">
        <v>3409701.03</v>
      </c>
      <c r="G77" s="47" t="b">
        <f t="shared" si="10"/>
        <v>1</v>
      </c>
      <c r="H77" s="48">
        <v>73</v>
      </c>
      <c r="I77" s="48" t="s">
        <v>200</v>
      </c>
      <c r="J77" s="48">
        <v>16369196.869999999</v>
      </c>
      <c r="K77" s="48">
        <v>15467367.380000001</v>
      </c>
      <c r="L77" s="48">
        <v>15311726.119999999</v>
      </c>
      <c r="M77" s="51">
        <v>3409701.03</v>
      </c>
      <c r="O77" s="49">
        <f t="shared" si="6"/>
        <v>0</v>
      </c>
      <c r="P77" s="49">
        <f t="shared" si="7"/>
        <v>0</v>
      </c>
      <c r="Q77" s="49">
        <f t="shared" si="8"/>
        <v>0</v>
      </c>
      <c r="R77" s="49">
        <f t="shared" si="9"/>
        <v>0</v>
      </c>
    </row>
    <row r="78" spans="1:18">
      <c r="A78" s="22">
        <v>75</v>
      </c>
      <c r="B78" s="22" t="s">
        <v>201</v>
      </c>
      <c r="C78" s="23">
        <v>25971369.940000001</v>
      </c>
      <c r="D78" s="23">
        <v>23514943</v>
      </c>
      <c r="E78" s="23">
        <v>21228701.23</v>
      </c>
      <c r="F78" s="23">
        <v>1313155.6100000001</v>
      </c>
      <c r="G78" s="47" t="b">
        <f t="shared" si="10"/>
        <v>1</v>
      </c>
      <c r="H78" s="48">
        <v>75</v>
      </c>
      <c r="I78" s="48" t="s">
        <v>201</v>
      </c>
      <c r="J78" s="48">
        <v>25971369.940000001</v>
      </c>
      <c r="K78" s="48">
        <v>23514943</v>
      </c>
      <c r="L78" s="48">
        <v>21228701.23</v>
      </c>
      <c r="M78" s="51">
        <v>1313155.6099999999</v>
      </c>
      <c r="O78" s="49">
        <f t="shared" si="6"/>
        <v>0</v>
      </c>
      <c r="P78" s="49">
        <f t="shared" si="7"/>
        <v>0</v>
      </c>
      <c r="Q78" s="49">
        <f t="shared" si="8"/>
        <v>0</v>
      </c>
      <c r="R78" s="49">
        <f t="shared" si="9"/>
        <v>0</v>
      </c>
    </row>
    <row r="79" spans="1:18">
      <c r="A79" s="22">
        <v>76</v>
      </c>
      <c r="B79" s="22" t="s">
        <v>202</v>
      </c>
      <c r="C79" s="23">
        <v>30962258.780000001</v>
      </c>
      <c r="D79" s="23">
        <v>24453352.02</v>
      </c>
      <c r="E79" s="23">
        <v>24234803.670000002</v>
      </c>
      <c r="F79" s="23">
        <v>1005583.67</v>
      </c>
      <c r="G79" s="47" t="b">
        <f t="shared" si="10"/>
        <v>1</v>
      </c>
      <c r="H79" s="50">
        <v>76</v>
      </c>
      <c r="I79" s="50" t="s">
        <v>202</v>
      </c>
      <c r="J79" s="50">
        <v>30962258.780000001</v>
      </c>
      <c r="K79" s="50">
        <v>24453352.02</v>
      </c>
      <c r="L79" s="50">
        <v>24234803.670000002</v>
      </c>
      <c r="M79" s="53">
        <v>1005583.6699999999</v>
      </c>
      <c r="O79" s="49">
        <f t="shared" si="6"/>
        <v>0</v>
      </c>
      <c r="P79" s="49">
        <f t="shared" si="7"/>
        <v>0</v>
      </c>
      <c r="Q79" s="49">
        <f t="shared" si="8"/>
        <v>0</v>
      </c>
      <c r="R79" s="49">
        <f t="shared" si="9"/>
        <v>0</v>
      </c>
    </row>
    <row r="80" spans="1:18">
      <c r="A80" s="22">
        <v>77</v>
      </c>
      <c r="B80" s="22" t="s">
        <v>203</v>
      </c>
      <c r="C80" s="23">
        <v>22987377.350000001</v>
      </c>
      <c r="D80" s="23">
        <v>21946178.210000001</v>
      </c>
      <c r="E80" s="23">
        <v>21049954.079999998</v>
      </c>
      <c r="F80" s="23">
        <v>2203866.8199999998</v>
      </c>
      <c r="G80" s="47" t="b">
        <f t="shared" si="10"/>
        <v>1</v>
      </c>
      <c r="H80" s="48">
        <v>77</v>
      </c>
      <c r="I80" s="48" t="s">
        <v>203</v>
      </c>
      <c r="J80" s="48">
        <v>22987377.350000001</v>
      </c>
      <c r="K80" s="48">
        <v>21946178.210000001</v>
      </c>
      <c r="L80" s="48">
        <v>21049954.079999998</v>
      </c>
      <c r="M80" s="51">
        <v>2203866.8199999998</v>
      </c>
      <c r="O80" s="49">
        <f t="shared" si="6"/>
        <v>0</v>
      </c>
      <c r="P80" s="49">
        <f t="shared" si="7"/>
        <v>0</v>
      </c>
      <c r="Q80" s="49">
        <f t="shared" si="8"/>
        <v>0</v>
      </c>
      <c r="R80" s="49">
        <f t="shared" si="9"/>
        <v>0</v>
      </c>
    </row>
    <row r="81" spans="1:18">
      <c r="A81" s="22">
        <v>78</v>
      </c>
      <c r="B81" s="22" t="s">
        <v>204</v>
      </c>
      <c r="C81" s="23">
        <v>11976915.970000001</v>
      </c>
      <c r="D81" s="23">
        <v>11898396.85</v>
      </c>
      <c r="E81" s="23">
        <v>11885007.49</v>
      </c>
      <c r="F81" s="23">
        <v>78497.070000000007</v>
      </c>
      <c r="G81" s="47" t="b">
        <f t="shared" si="10"/>
        <v>1</v>
      </c>
      <c r="H81" s="50">
        <v>78</v>
      </c>
      <c r="I81" s="50" t="s">
        <v>204</v>
      </c>
      <c r="J81" s="50">
        <v>11976915.970000001</v>
      </c>
      <c r="K81" s="50">
        <v>11898396.85</v>
      </c>
      <c r="L81" s="50">
        <v>11885007.49</v>
      </c>
      <c r="M81" s="53">
        <v>78497.070000000007</v>
      </c>
      <c r="O81" s="49">
        <f t="shared" si="6"/>
        <v>0</v>
      </c>
      <c r="P81" s="49">
        <f t="shared" si="7"/>
        <v>0</v>
      </c>
      <c r="Q81" s="49">
        <f t="shared" si="8"/>
        <v>0</v>
      </c>
      <c r="R81" s="49">
        <f t="shared" si="9"/>
        <v>0</v>
      </c>
    </row>
    <row r="82" spans="1:18">
      <c r="A82" s="22">
        <v>79</v>
      </c>
      <c r="B82" s="22" t="s">
        <v>205</v>
      </c>
      <c r="C82" s="23">
        <v>10645355.76</v>
      </c>
      <c r="D82" s="23">
        <v>10366929.640000001</v>
      </c>
      <c r="E82" s="23">
        <v>10326191.359999999</v>
      </c>
      <c r="F82" s="23">
        <v>220633.73</v>
      </c>
      <c r="G82" s="47" t="b">
        <f t="shared" si="10"/>
        <v>1</v>
      </c>
      <c r="H82" s="48">
        <v>79</v>
      </c>
      <c r="I82" s="48" t="s">
        <v>205</v>
      </c>
      <c r="J82" s="48">
        <v>10645355.76</v>
      </c>
      <c r="K82" s="48">
        <v>10366929.640000001</v>
      </c>
      <c r="L82" s="48">
        <v>10326191.359999999</v>
      </c>
      <c r="M82" s="51">
        <v>220633.73</v>
      </c>
      <c r="O82" s="49">
        <f t="shared" si="6"/>
        <v>0</v>
      </c>
      <c r="P82" s="49">
        <f t="shared" si="7"/>
        <v>0</v>
      </c>
      <c r="Q82" s="49">
        <f t="shared" si="8"/>
        <v>0</v>
      </c>
      <c r="R82" s="49">
        <f t="shared" si="9"/>
        <v>0</v>
      </c>
    </row>
    <row r="83" spans="1:18">
      <c r="A83" s="22">
        <v>80</v>
      </c>
      <c r="B83" s="22" t="s">
        <v>206</v>
      </c>
      <c r="C83" s="23">
        <v>32733745.870000001</v>
      </c>
      <c r="D83" s="23">
        <v>28774540.829999998</v>
      </c>
      <c r="E83" s="23">
        <v>27512943.690000001</v>
      </c>
      <c r="F83" s="23">
        <v>2099697.86</v>
      </c>
      <c r="G83" s="47" t="b">
        <f t="shared" si="10"/>
        <v>1</v>
      </c>
      <c r="H83" s="48">
        <v>80</v>
      </c>
      <c r="I83" s="48" t="s">
        <v>206</v>
      </c>
      <c r="J83" s="48">
        <v>32733745.870000001</v>
      </c>
      <c r="K83" s="48">
        <v>28774540.829999998</v>
      </c>
      <c r="L83" s="48">
        <v>27512943.690000001</v>
      </c>
      <c r="M83" s="51">
        <v>2099697.86</v>
      </c>
      <c r="O83" s="49">
        <f t="shared" si="6"/>
        <v>0</v>
      </c>
      <c r="P83" s="49">
        <f t="shared" si="7"/>
        <v>0</v>
      </c>
      <c r="Q83" s="49">
        <f t="shared" si="8"/>
        <v>0</v>
      </c>
      <c r="R83" s="49">
        <f t="shared" si="9"/>
        <v>0</v>
      </c>
    </row>
    <row r="84" spans="1:18">
      <c r="A84" s="22">
        <v>81</v>
      </c>
      <c r="B84" s="22" t="s">
        <v>207</v>
      </c>
      <c r="C84" s="22">
        <v>0</v>
      </c>
      <c r="D84" s="22">
        <v>0</v>
      </c>
      <c r="E84" s="22">
        <v>0</v>
      </c>
      <c r="F84" s="23">
        <v>557039.25</v>
      </c>
      <c r="G84" s="47" t="b">
        <f t="shared" si="10"/>
        <v>1</v>
      </c>
      <c r="H84" s="48">
        <v>81</v>
      </c>
      <c r="I84" s="48" t="s">
        <v>207</v>
      </c>
      <c r="M84" s="51">
        <v>557039.25</v>
      </c>
      <c r="O84" s="49">
        <f t="shared" si="6"/>
        <v>0</v>
      </c>
      <c r="P84" s="49">
        <f t="shared" si="7"/>
        <v>0</v>
      </c>
      <c r="Q84" s="49">
        <f t="shared" si="8"/>
        <v>0</v>
      </c>
      <c r="R84" s="49">
        <f t="shared" si="9"/>
        <v>0</v>
      </c>
    </row>
    <row r="85" spans="1:18">
      <c r="A85" s="22">
        <v>81</v>
      </c>
      <c r="B85" s="22" t="s">
        <v>208</v>
      </c>
      <c r="C85" s="23">
        <v>1524792039.8800001</v>
      </c>
      <c r="D85" s="23">
        <v>739739405.45000005</v>
      </c>
      <c r="E85" s="23">
        <v>693957389.76999998</v>
      </c>
      <c r="F85" s="23">
        <v>316245589.64999998</v>
      </c>
      <c r="G85" s="47" t="b">
        <f t="shared" si="10"/>
        <v>1</v>
      </c>
      <c r="H85" s="50">
        <v>81</v>
      </c>
      <c r="I85" s="50" t="s">
        <v>208</v>
      </c>
      <c r="J85" s="50">
        <v>1524792039.8800001</v>
      </c>
      <c r="K85" s="50">
        <v>739739405.45000005</v>
      </c>
      <c r="L85" s="50">
        <v>693957389.76999998</v>
      </c>
      <c r="M85" s="53">
        <v>316245589.64999998</v>
      </c>
      <c r="O85" s="49">
        <f t="shared" si="6"/>
        <v>0</v>
      </c>
      <c r="P85" s="49">
        <f t="shared" si="7"/>
        <v>0</v>
      </c>
      <c r="Q85" s="49">
        <f t="shared" si="8"/>
        <v>0</v>
      </c>
      <c r="R85" s="49">
        <f t="shared" si="9"/>
        <v>0</v>
      </c>
    </row>
    <row r="86" spans="1:18">
      <c r="A86" s="22">
        <v>82</v>
      </c>
      <c r="B86" s="22" t="s">
        <v>209</v>
      </c>
      <c r="C86" s="23">
        <v>80337668.549999997</v>
      </c>
      <c r="D86" s="23">
        <v>63813685.700000003</v>
      </c>
      <c r="E86" s="23">
        <v>61937912.409999996</v>
      </c>
      <c r="F86" s="23">
        <v>5907333.8200000003</v>
      </c>
      <c r="G86" s="47" t="b">
        <f t="shared" si="10"/>
        <v>1</v>
      </c>
      <c r="H86" s="48">
        <v>82</v>
      </c>
      <c r="I86" s="48" t="s">
        <v>209</v>
      </c>
      <c r="J86" s="48">
        <v>80337668.549999997</v>
      </c>
      <c r="K86" s="48">
        <v>63813685.700000003</v>
      </c>
      <c r="L86" s="48">
        <v>61937912.409999996</v>
      </c>
      <c r="M86" s="51">
        <v>5907333.8200000003</v>
      </c>
      <c r="O86" s="49">
        <f t="shared" si="6"/>
        <v>0</v>
      </c>
      <c r="P86" s="49">
        <f t="shared" si="7"/>
        <v>0</v>
      </c>
      <c r="Q86" s="49">
        <f t="shared" si="8"/>
        <v>0</v>
      </c>
      <c r="R86" s="49">
        <f t="shared" si="9"/>
        <v>0</v>
      </c>
    </row>
    <row r="87" spans="1:18">
      <c r="A87" s="22">
        <v>84</v>
      </c>
      <c r="B87" s="22" t="s">
        <v>210</v>
      </c>
      <c r="C87" s="23">
        <v>122667178.58</v>
      </c>
      <c r="D87" s="23">
        <v>111698291.61</v>
      </c>
      <c r="E87" s="23">
        <v>108158618.29000001</v>
      </c>
      <c r="F87" s="23">
        <v>7599760.8799999999</v>
      </c>
      <c r="G87" s="47" t="b">
        <f t="shared" si="10"/>
        <v>1</v>
      </c>
      <c r="H87" s="50">
        <v>84</v>
      </c>
      <c r="I87" s="50" t="s">
        <v>210</v>
      </c>
      <c r="J87" s="50">
        <v>122667178.58</v>
      </c>
      <c r="K87" s="50">
        <v>111698291.61</v>
      </c>
      <c r="L87" s="50">
        <v>108158618.29000001</v>
      </c>
      <c r="M87" s="51">
        <v>7599760.8800000008</v>
      </c>
      <c r="O87" s="49">
        <f t="shared" si="6"/>
        <v>0</v>
      </c>
      <c r="P87" s="49">
        <f t="shared" si="7"/>
        <v>0</v>
      </c>
      <c r="Q87" s="49">
        <f t="shared" si="8"/>
        <v>0</v>
      </c>
      <c r="R87" s="49">
        <f t="shared" si="9"/>
        <v>0</v>
      </c>
    </row>
    <row r="88" spans="1:18">
      <c r="A88" s="22">
        <v>85</v>
      </c>
      <c r="B88" s="22" t="s">
        <v>211</v>
      </c>
      <c r="C88" s="23">
        <v>113139054.58</v>
      </c>
      <c r="D88" s="23">
        <v>113139054.58</v>
      </c>
      <c r="E88" s="23">
        <v>109139054.58</v>
      </c>
      <c r="F88" s="22">
        <v>0</v>
      </c>
      <c r="G88" s="47" t="b">
        <f t="shared" si="10"/>
        <v>1</v>
      </c>
      <c r="H88" s="48">
        <v>85</v>
      </c>
      <c r="I88" s="48" t="s">
        <v>211</v>
      </c>
      <c r="J88" s="48">
        <v>113139054.58</v>
      </c>
      <c r="K88" s="48">
        <v>113139054.58</v>
      </c>
      <c r="L88" s="48">
        <v>109139054.58</v>
      </c>
      <c r="M88" s="51">
        <v>0</v>
      </c>
      <c r="O88" s="49">
        <f t="shared" si="6"/>
        <v>0</v>
      </c>
      <c r="P88" s="49">
        <f t="shared" si="7"/>
        <v>0</v>
      </c>
      <c r="Q88" s="49">
        <f t="shared" si="8"/>
        <v>0</v>
      </c>
      <c r="R88" s="49">
        <f t="shared" si="9"/>
        <v>0</v>
      </c>
    </row>
    <row r="89" spans="1:18">
      <c r="A89" s="22">
        <v>86</v>
      </c>
      <c r="B89" s="22" t="s">
        <v>212</v>
      </c>
      <c r="C89" s="23">
        <v>1794137.56</v>
      </c>
      <c r="D89" s="23">
        <v>1704414.86</v>
      </c>
      <c r="E89" s="23">
        <v>1693370.61</v>
      </c>
      <c r="F89" s="23">
        <v>2884.2</v>
      </c>
      <c r="G89" s="47" t="b">
        <f t="shared" si="10"/>
        <v>1</v>
      </c>
      <c r="H89" s="50">
        <v>86</v>
      </c>
      <c r="I89" s="50" t="s">
        <v>212</v>
      </c>
      <c r="J89" s="50">
        <v>1794137.56</v>
      </c>
      <c r="K89" s="50">
        <v>1704414.86</v>
      </c>
      <c r="L89" s="50">
        <v>1693370.61</v>
      </c>
      <c r="M89" s="53">
        <v>2884.2</v>
      </c>
      <c r="O89" s="49">
        <f t="shared" si="6"/>
        <v>0</v>
      </c>
      <c r="P89" s="49">
        <f t="shared" si="7"/>
        <v>0</v>
      </c>
      <c r="Q89" s="49">
        <f t="shared" si="8"/>
        <v>0</v>
      </c>
      <c r="R89" s="49">
        <f t="shared" si="9"/>
        <v>0</v>
      </c>
    </row>
    <row r="90" spans="1:18">
      <c r="A90" s="22">
        <v>87</v>
      </c>
      <c r="B90" s="22" t="s">
        <v>213</v>
      </c>
      <c r="C90" s="23">
        <v>336985153.14999998</v>
      </c>
      <c r="D90" s="23">
        <v>336985153.14999998</v>
      </c>
      <c r="E90" s="23">
        <v>336985153.14999998</v>
      </c>
      <c r="F90" s="22">
        <v>0</v>
      </c>
      <c r="G90" s="47" t="b">
        <f t="shared" si="10"/>
        <v>1</v>
      </c>
      <c r="H90" s="50">
        <v>87</v>
      </c>
      <c r="I90" s="50" t="s">
        <v>213</v>
      </c>
      <c r="J90" s="50">
        <v>336985153.14999998</v>
      </c>
      <c r="K90" s="50">
        <v>336985153.14999998</v>
      </c>
      <c r="L90" s="50">
        <v>336985153.14999998</v>
      </c>
      <c r="M90" s="53">
        <v>0</v>
      </c>
      <c r="O90" s="49">
        <f t="shared" si="6"/>
        <v>0</v>
      </c>
      <c r="P90" s="49">
        <f t="shared" si="7"/>
        <v>0</v>
      </c>
      <c r="Q90" s="49">
        <f t="shared" si="8"/>
        <v>0</v>
      </c>
      <c r="R90" s="49">
        <f t="shared" si="9"/>
        <v>0</v>
      </c>
    </row>
    <row r="91" spans="1:18">
      <c r="A91" s="22">
        <v>88</v>
      </c>
      <c r="B91" s="22" t="s">
        <v>214</v>
      </c>
      <c r="C91" s="23">
        <v>21589152.170000002</v>
      </c>
      <c r="D91" s="23">
        <v>21589152.170000002</v>
      </c>
      <c r="E91" s="23">
        <v>21589152.170000002</v>
      </c>
      <c r="F91" s="22">
        <v>0</v>
      </c>
      <c r="G91" s="47" t="b">
        <f t="shared" si="10"/>
        <v>1</v>
      </c>
      <c r="H91" s="48">
        <v>88</v>
      </c>
      <c r="I91" s="48" t="s">
        <v>214</v>
      </c>
      <c r="J91" s="48">
        <v>21589152.170000002</v>
      </c>
      <c r="K91" s="48">
        <v>21589152.170000002</v>
      </c>
      <c r="L91" s="48">
        <v>21589152.170000002</v>
      </c>
      <c r="M91" s="51">
        <v>0</v>
      </c>
      <c r="O91" s="49">
        <f t="shared" si="6"/>
        <v>0</v>
      </c>
      <c r="P91" s="49">
        <f t="shared" si="7"/>
        <v>0</v>
      </c>
      <c r="Q91" s="49">
        <f t="shared" si="8"/>
        <v>0</v>
      </c>
      <c r="R91" s="49">
        <f t="shared" si="9"/>
        <v>0</v>
      </c>
    </row>
    <row r="92" spans="1:18">
      <c r="A92" s="22">
        <v>89</v>
      </c>
      <c r="B92" s="22" t="s">
        <v>215</v>
      </c>
      <c r="C92" s="23">
        <v>23927722.02</v>
      </c>
      <c r="D92" s="23">
        <v>13293043.039999999</v>
      </c>
      <c r="E92" s="23">
        <v>6214408.4100000001</v>
      </c>
      <c r="F92" s="23">
        <v>1200886.96</v>
      </c>
      <c r="G92" s="47" t="b">
        <f t="shared" si="10"/>
        <v>1</v>
      </c>
      <c r="H92" s="48">
        <v>89</v>
      </c>
      <c r="I92" s="48" t="s">
        <v>215</v>
      </c>
      <c r="J92" s="48">
        <v>23927722.02</v>
      </c>
      <c r="K92" s="48">
        <v>13293043.039999999</v>
      </c>
      <c r="L92" s="48">
        <v>6214408.4100000001</v>
      </c>
      <c r="M92" s="51">
        <v>1200886.96</v>
      </c>
      <c r="O92" s="49">
        <f t="shared" si="6"/>
        <v>0</v>
      </c>
      <c r="P92" s="49">
        <f t="shared" si="7"/>
        <v>0</v>
      </c>
      <c r="Q92" s="49">
        <f t="shared" si="8"/>
        <v>0</v>
      </c>
      <c r="R92" s="49">
        <f t="shared" si="9"/>
        <v>0</v>
      </c>
    </row>
    <row r="93" spans="1:18">
      <c r="A93" s="22">
        <v>90</v>
      </c>
      <c r="B93" s="22" t="s">
        <v>216</v>
      </c>
      <c r="C93" s="23">
        <v>26770894.5</v>
      </c>
      <c r="D93" s="23">
        <v>19456740.149999999</v>
      </c>
      <c r="E93" s="23">
        <v>19135819.640000001</v>
      </c>
      <c r="F93" s="22">
        <v>0</v>
      </c>
      <c r="G93" s="47" t="b">
        <f t="shared" si="10"/>
        <v>1</v>
      </c>
      <c r="H93" s="48">
        <v>90</v>
      </c>
      <c r="I93" s="48" t="s">
        <v>216</v>
      </c>
      <c r="J93" s="48">
        <v>26770894.5</v>
      </c>
      <c r="K93" s="48">
        <v>19456740.149999999</v>
      </c>
      <c r="L93" s="48">
        <v>19135819.640000001</v>
      </c>
      <c r="M93" s="51">
        <v>0</v>
      </c>
      <c r="O93" s="49">
        <f t="shared" si="6"/>
        <v>0</v>
      </c>
      <c r="P93" s="49">
        <f t="shared" si="7"/>
        <v>0</v>
      </c>
      <c r="Q93" s="49">
        <f t="shared" si="8"/>
        <v>0</v>
      </c>
      <c r="R93" s="49">
        <f t="shared" si="9"/>
        <v>0</v>
      </c>
    </row>
    <row r="94" spans="1:18">
      <c r="A94" s="22">
        <v>91</v>
      </c>
      <c r="B94" s="22" t="s">
        <v>217</v>
      </c>
      <c r="C94" s="23">
        <v>16239365.67</v>
      </c>
      <c r="D94" s="23">
        <v>11421929.66</v>
      </c>
      <c r="E94" s="23">
        <v>10765015.550000001</v>
      </c>
      <c r="F94" s="23">
        <v>3054094.53</v>
      </c>
      <c r="G94" s="47" t="b">
        <f t="shared" si="10"/>
        <v>1</v>
      </c>
      <c r="H94" s="48">
        <v>91</v>
      </c>
      <c r="I94" s="48" t="s">
        <v>217</v>
      </c>
      <c r="J94" s="48">
        <v>16239365.67</v>
      </c>
      <c r="K94" s="48">
        <v>11421929.66</v>
      </c>
      <c r="L94" s="48">
        <v>10765015.550000001</v>
      </c>
      <c r="M94" s="51">
        <v>3054094.5300000003</v>
      </c>
      <c r="O94" s="49">
        <f t="shared" si="6"/>
        <v>0</v>
      </c>
      <c r="P94" s="49">
        <f t="shared" si="7"/>
        <v>0</v>
      </c>
      <c r="Q94" s="49">
        <f t="shared" si="8"/>
        <v>0</v>
      </c>
      <c r="R94" s="49">
        <f t="shared" si="9"/>
        <v>0</v>
      </c>
    </row>
    <row r="95" spans="1:18">
      <c r="A95" s="22">
        <v>93</v>
      </c>
      <c r="B95" s="22" t="s">
        <v>218</v>
      </c>
      <c r="C95" s="23">
        <v>76402399.75</v>
      </c>
      <c r="D95" s="23">
        <v>75901136.739999995</v>
      </c>
      <c r="E95" s="23">
        <v>75596017.810000002</v>
      </c>
      <c r="F95" s="23">
        <v>925687.67</v>
      </c>
      <c r="G95" s="47" t="b">
        <f t="shared" si="10"/>
        <v>1</v>
      </c>
      <c r="H95" s="48">
        <v>93</v>
      </c>
      <c r="I95" s="48" t="s">
        <v>218</v>
      </c>
      <c r="J95" s="48">
        <v>76402399.75</v>
      </c>
      <c r="K95" s="48">
        <v>75901136.739999995</v>
      </c>
      <c r="L95" s="48">
        <v>75596017.810000002</v>
      </c>
      <c r="M95" s="51">
        <v>925687.66999999993</v>
      </c>
      <c r="O95" s="49">
        <f t="shared" si="6"/>
        <v>0</v>
      </c>
      <c r="P95" s="49">
        <f t="shared" si="7"/>
        <v>0</v>
      </c>
      <c r="Q95" s="49">
        <f t="shared" si="8"/>
        <v>0</v>
      </c>
      <c r="R95" s="49">
        <f t="shared" si="9"/>
        <v>0</v>
      </c>
    </row>
    <row r="96" spans="1:18">
      <c r="A96" s="22">
        <v>95</v>
      </c>
      <c r="B96" s="22" t="s">
        <v>219</v>
      </c>
      <c r="C96" s="23">
        <v>93739429.159999996</v>
      </c>
      <c r="D96" s="23">
        <v>88630955.75</v>
      </c>
      <c r="E96" s="23">
        <v>85942605.510000005</v>
      </c>
      <c r="F96" s="23">
        <v>1835103</v>
      </c>
      <c r="G96" s="47" t="b">
        <f t="shared" si="10"/>
        <v>1</v>
      </c>
      <c r="H96" s="50">
        <v>95</v>
      </c>
      <c r="I96" s="50" t="s">
        <v>219</v>
      </c>
      <c r="J96" s="50">
        <v>93739429.159999996</v>
      </c>
      <c r="K96" s="50">
        <v>88630955.75</v>
      </c>
      <c r="L96" s="50">
        <v>85942605.510000005</v>
      </c>
      <c r="M96" s="51">
        <v>1835103</v>
      </c>
      <c r="O96" s="49">
        <f t="shared" si="6"/>
        <v>0</v>
      </c>
      <c r="P96" s="49">
        <f t="shared" si="7"/>
        <v>0</v>
      </c>
      <c r="Q96" s="49">
        <f t="shared" si="8"/>
        <v>0</v>
      </c>
      <c r="R96" s="49">
        <f t="shared" si="9"/>
        <v>0</v>
      </c>
    </row>
    <row r="97" spans="1:18">
      <c r="A97" s="22">
        <v>96</v>
      </c>
      <c r="B97" s="22" t="s">
        <v>220</v>
      </c>
      <c r="C97" s="23">
        <v>24334361.719999999</v>
      </c>
      <c r="D97" s="23">
        <v>24334361.719999999</v>
      </c>
      <c r="E97" s="23">
        <v>18774522.140000001</v>
      </c>
      <c r="F97" s="23">
        <v>6004676.5300000003</v>
      </c>
      <c r="G97" s="47" t="b">
        <f t="shared" si="10"/>
        <v>1</v>
      </c>
      <c r="H97" s="50">
        <v>96</v>
      </c>
      <c r="I97" s="50" t="s">
        <v>220</v>
      </c>
      <c r="J97" s="50">
        <v>24334361.719999999</v>
      </c>
      <c r="K97" s="50">
        <v>24334361.719999999</v>
      </c>
      <c r="L97" s="50">
        <v>18774522.140000001</v>
      </c>
      <c r="M97" s="51">
        <v>6004676.5300000003</v>
      </c>
      <c r="O97" s="49">
        <f t="shared" si="6"/>
        <v>0</v>
      </c>
      <c r="P97" s="49">
        <f t="shared" si="7"/>
        <v>0</v>
      </c>
      <c r="Q97" s="49">
        <f t="shared" si="8"/>
        <v>0</v>
      </c>
      <c r="R97" s="49">
        <f t="shared" si="9"/>
        <v>0</v>
      </c>
    </row>
    <row r="98" spans="1:18">
      <c r="A98" s="22">
        <v>98</v>
      </c>
      <c r="B98" s="22" t="s">
        <v>221</v>
      </c>
      <c r="C98" s="23">
        <v>8031525.6500000004</v>
      </c>
      <c r="D98" s="23">
        <v>7951180.5499999998</v>
      </c>
      <c r="E98" s="23">
        <v>7782868.7000000002</v>
      </c>
      <c r="F98" s="23">
        <v>16769.080000000002</v>
      </c>
      <c r="G98" s="47" t="b">
        <f t="shared" si="10"/>
        <v>1</v>
      </c>
      <c r="H98" s="48">
        <v>98</v>
      </c>
      <c r="I98" s="48" t="s">
        <v>221</v>
      </c>
      <c r="J98" s="48">
        <v>8031525.6500000004</v>
      </c>
      <c r="K98" s="48">
        <v>7951180.5499999998</v>
      </c>
      <c r="L98" s="48">
        <v>7782868.7000000002</v>
      </c>
      <c r="M98" s="51">
        <v>16769.080000000002</v>
      </c>
      <c r="O98" s="49">
        <f t="shared" si="6"/>
        <v>0</v>
      </c>
      <c r="P98" s="49">
        <f t="shared" si="7"/>
        <v>0</v>
      </c>
      <c r="Q98" s="49">
        <f t="shared" si="8"/>
        <v>0</v>
      </c>
      <c r="R98" s="49">
        <f t="shared" si="9"/>
        <v>0</v>
      </c>
    </row>
    <row r="99" spans="1:18">
      <c r="A99" s="22">
        <v>99</v>
      </c>
      <c r="B99" s="22" t="s">
        <v>222</v>
      </c>
      <c r="C99" s="23">
        <v>2945252569.52</v>
      </c>
      <c r="D99" s="23">
        <v>2945252569.52</v>
      </c>
      <c r="E99" s="23">
        <v>2945252569.52</v>
      </c>
      <c r="F99" s="22">
        <v>0</v>
      </c>
      <c r="G99" s="47" t="b">
        <f t="shared" si="10"/>
        <v>1</v>
      </c>
      <c r="H99" s="48">
        <v>99</v>
      </c>
      <c r="I99" s="48" t="s">
        <v>222</v>
      </c>
      <c r="J99" s="48">
        <v>2945252569.52</v>
      </c>
      <c r="K99" s="48">
        <v>2945252569.52</v>
      </c>
      <c r="L99" s="48">
        <v>2945252569.52</v>
      </c>
      <c r="M99" s="51">
        <v>0</v>
      </c>
      <c r="O99" s="49">
        <f t="shared" si="6"/>
        <v>0</v>
      </c>
      <c r="P99" s="49">
        <f t="shared" si="7"/>
        <v>0</v>
      </c>
      <c r="Q99" s="49">
        <f t="shared" si="8"/>
        <v>0</v>
      </c>
      <c r="R99" s="49">
        <f t="shared" si="9"/>
        <v>0</v>
      </c>
    </row>
    <row r="100" spans="1:18">
      <c r="A100" s="22">
        <v>100</v>
      </c>
      <c r="B100" s="22" t="s">
        <v>223</v>
      </c>
      <c r="C100" s="23">
        <v>172611073.84999999</v>
      </c>
      <c r="D100" s="23">
        <v>135869374.06999999</v>
      </c>
      <c r="E100" s="23">
        <v>134829787.08000001</v>
      </c>
      <c r="F100" s="22">
        <v>0</v>
      </c>
      <c r="G100" s="47" t="b">
        <f t="shared" si="10"/>
        <v>1</v>
      </c>
      <c r="H100" s="48">
        <v>100</v>
      </c>
      <c r="I100" s="48" t="s">
        <v>223</v>
      </c>
      <c r="J100" s="48">
        <v>172611073.84999999</v>
      </c>
      <c r="K100" s="48">
        <v>135869374.06999999</v>
      </c>
      <c r="L100" s="48">
        <v>134829787.08000001</v>
      </c>
      <c r="M100" s="51">
        <v>0</v>
      </c>
      <c r="O100" s="49">
        <f t="shared" si="6"/>
        <v>0</v>
      </c>
      <c r="P100" s="49">
        <f t="shared" si="7"/>
        <v>0</v>
      </c>
      <c r="Q100" s="49">
        <f t="shared" si="8"/>
        <v>0</v>
      </c>
      <c r="R100" s="49">
        <f t="shared" si="9"/>
        <v>0</v>
      </c>
    </row>
    <row r="101" spans="1:18">
      <c r="A101" s="22">
        <v>102</v>
      </c>
      <c r="B101" s="22" t="s">
        <v>224</v>
      </c>
      <c r="C101" s="23">
        <v>8287889.8099999996</v>
      </c>
      <c r="D101" s="23">
        <v>3304027.43</v>
      </c>
      <c r="E101" s="23">
        <v>3224419.86</v>
      </c>
      <c r="F101" s="23">
        <v>8529</v>
      </c>
      <c r="G101" s="47" t="b">
        <f t="shared" si="10"/>
        <v>1</v>
      </c>
      <c r="H101" s="48">
        <v>102</v>
      </c>
      <c r="I101" s="48" t="s">
        <v>224</v>
      </c>
      <c r="J101" s="48">
        <v>8287889.8099999996</v>
      </c>
      <c r="K101" s="48">
        <v>3304027.43</v>
      </c>
      <c r="L101" s="48">
        <v>3224419.86</v>
      </c>
      <c r="M101" s="51">
        <v>8529</v>
      </c>
      <c r="O101" s="49">
        <f t="shared" si="6"/>
        <v>0</v>
      </c>
      <c r="P101" s="49">
        <f t="shared" si="7"/>
        <v>0</v>
      </c>
      <c r="Q101" s="49">
        <f t="shared" si="8"/>
        <v>0</v>
      </c>
      <c r="R101" s="49">
        <f t="shared" si="9"/>
        <v>0</v>
      </c>
    </row>
    <row r="102" spans="1:18">
      <c r="A102" s="22">
        <v>103</v>
      </c>
      <c r="B102" s="22" t="s">
        <v>225</v>
      </c>
      <c r="C102" s="23">
        <v>54334138.979999997</v>
      </c>
      <c r="D102" s="23">
        <v>47775156.369999997</v>
      </c>
      <c r="E102" s="23">
        <v>46315222</v>
      </c>
      <c r="F102" s="23">
        <v>2080052.42</v>
      </c>
      <c r="G102" s="47" t="b">
        <f t="shared" si="10"/>
        <v>1</v>
      </c>
      <c r="H102" s="50">
        <v>103</v>
      </c>
      <c r="I102" s="50" t="s">
        <v>225</v>
      </c>
      <c r="J102" s="50">
        <v>54334138.979999997</v>
      </c>
      <c r="K102" s="50">
        <v>47775156.369999997</v>
      </c>
      <c r="L102" s="50">
        <v>46315222</v>
      </c>
      <c r="M102" s="53">
        <v>2080052.42</v>
      </c>
      <c r="O102" s="49">
        <f t="shared" si="6"/>
        <v>0</v>
      </c>
      <c r="P102" s="49">
        <f t="shared" si="7"/>
        <v>0</v>
      </c>
      <c r="Q102" s="49">
        <f t="shared" si="8"/>
        <v>0</v>
      </c>
      <c r="R102" s="49">
        <f t="shared" si="9"/>
        <v>0</v>
      </c>
    </row>
    <row r="103" spans="1:18">
      <c r="A103" s="22">
        <v>104</v>
      </c>
      <c r="B103" s="22" t="s">
        <v>226</v>
      </c>
      <c r="C103" s="22">
        <v>0</v>
      </c>
      <c r="D103" s="22">
        <v>0</v>
      </c>
      <c r="E103" s="22">
        <v>0</v>
      </c>
      <c r="F103" s="23">
        <v>202946.62</v>
      </c>
      <c r="G103" s="47" t="b">
        <f t="shared" si="10"/>
        <v>1</v>
      </c>
      <c r="H103" s="48">
        <v>104</v>
      </c>
      <c r="I103" s="48" t="s">
        <v>226</v>
      </c>
      <c r="M103" s="51">
        <v>202946.62</v>
      </c>
      <c r="O103" s="49">
        <f t="shared" si="6"/>
        <v>0</v>
      </c>
      <c r="P103" s="49">
        <f t="shared" si="7"/>
        <v>0</v>
      </c>
      <c r="Q103" s="49">
        <f t="shared" si="8"/>
        <v>0</v>
      </c>
      <c r="R103" s="49">
        <f t="shared" si="9"/>
        <v>0</v>
      </c>
    </row>
    <row r="104" spans="1:18">
      <c r="A104" s="22">
        <v>104</v>
      </c>
      <c r="B104" s="22" t="s">
        <v>227</v>
      </c>
      <c r="C104" s="23">
        <v>100562666.06</v>
      </c>
      <c r="D104" s="23">
        <v>97740508.840000004</v>
      </c>
      <c r="E104" s="23">
        <v>91422733.159999996</v>
      </c>
      <c r="F104" s="23">
        <v>2951650.57</v>
      </c>
      <c r="G104" s="47" t="b">
        <f t="shared" si="10"/>
        <v>1</v>
      </c>
      <c r="H104" s="50">
        <v>104</v>
      </c>
      <c r="I104" s="50" t="s">
        <v>227</v>
      </c>
      <c r="J104" s="50">
        <v>100562666.06</v>
      </c>
      <c r="K104" s="50">
        <v>97740508.840000004</v>
      </c>
      <c r="L104" s="50">
        <v>91422733.159999996</v>
      </c>
      <c r="M104" s="53">
        <v>2951650.5700000003</v>
      </c>
      <c r="O104" s="49">
        <f t="shared" si="6"/>
        <v>0</v>
      </c>
      <c r="P104" s="49">
        <f t="shared" si="7"/>
        <v>0</v>
      </c>
      <c r="Q104" s="49">
        <f t="shared" si="8"/>
        <v>0</v>
      </c>
      <c r="R104" s="49">
        <f t="shared" si="9"/>
        <v>0</v>
      </c>
    </row>
    <row r="105" spans="1:18">
      <c r="A105" s="22">
        <v>105</v>
      </c>
      <c r="B105" s="22" t="s">
        <v>228</v>
      </c>
      <c r="C105" s="23">
        <v>301779770.87</v>
      </c>
      <c r="D105" s="23">
        <v>298214545.82999998</v>
      </c>
      <c r="E105" s="23">
        <v>297957611.98000002</v>
      </c>
      <c r="F105" s="23">
        <v>14156947.23</v>
      </c>
      <c r="G105" s="47" t="b">
        <f t="shared" si="10"/>
        <v>1</v>
      </c>
      <c r="H105" s="48">
        <v>105</v>
      </c>
      <c r="I105" s="48" t="s">
        <v>228</v>
      </c>
      <c r="J105" s="48">
        <v>301779770.87</v>
      </c>
      <c r="K105" s="48">
        <v>298214545.82999998</v>
      </c>
      <c r="L105" s="48">
        <v>297957611.98000002</v>
      </c>
      <c r="M105" s="51">
        <v>14156947.23</v>
      </c>
      <c r="O105" s="49">
        <f t="shared" si="6"/>
        <v>0</v>
      </c>
      <c r="P105" s="49">
        <f t="shared" si="7"/>
        <v>0</v>
      </c>
      <c r="Q105" s="49">
        <f t="shared" si="8"/>
        <v>0</v>
      </c>
      <c r="R105" s="49">
        <f t="shared" si="9"/>
        <v>0</v>
      </c>
    </row>
    <row r="106" spans="1:18">
      <c r="A106" s="22">
        <v>106</v>
      </c>
      <c r="B106" s="22" t="s">
        <v>229</v>
      </c>
      <c r="C106" s="23">
        <v>8885746901.8600006</v>
      </c>
      <c r="D106" s="23">
        <v>8742127712.2299995</v>
      </c>
      <c r="E106" s="23">
        <v>8628683241.6299992</v>
      </c>
      <c r="F106" s="23">
        <v>204677176.24000001</v>
      </c>
      <c r="G106" s="47" t="b">
        <f t="shared" si="10"/>
        <v>1</v>
      </c>
      <c r="H106" s="48">
        <v>106</v>
      </c>
      <c r="I106" s="48" t="s">
        <v>229</v>
      </c>
      <c r="J106" s="48">
        <v>8885746901.8600006</v>
      </c>
      <c r="K106" s="48">
        <v>8742127712.2299995</v>
      </c>
      <c r="L106" s="48">
        <v>8628683241.6299992</v>
      </c>
      <c r="M106" s="51">
        <v>204677176.24000001</v>
      </c>
      <c r="O106" s="49">
        <f t="shared" si="6"/>
        <v>0</v>
      </c>
      <c r="P106" s="49">
        <f t="shared" si="7"/>
        <v>0</v>
      </c>
      <c r="Q106" s="49">
        <f t="shared" si="8"/>
        <v>0</v>
      </c>
      <c r="R106" s="49">
        <f t="shared" si="9"/>
        <v>0</v>
      </c>
    </row>
    <row r="107" spans="1:18">
      <c r="A107" s="22">
        <v>107</v>
      </c>
      <c r="B107" s="22" t="s">
        <v>230</v>
      </c>
      <c r="C107" s="23">
        <v>4705459566.5</v>
      </c>
      <c r="D107" s="23">
        <v>4704638207.46</v>
      </c>
      <c r="E107" s="23">
        <v>4696661622.2600002</v>
      </c>
      <c r="F107" s="23">
        <v>69298365.859999999</v>
      </c>
      <c r="G107" s="47" t="b">
        <f t="shared" si="10"/>
        <v>1</v>
      </c>
      <c r="H107" s="48">
        <v>107</v>
      </c>
      <c r="I107" s="48" t="s">
        <v>230</v>
      </c>
      <c r="J107" s="48">
        <v>4705459566.5</v>
      </c>
      <c r="K107" s="48">
        <v>4704638207.46</v>
      </c>
      <c r="L107" s="48">
        <v>4696661622.2600002</v>
      </c>
      <c r="M107" s="51">
        <v>69298365.859999999</v>
      </c>
      <c r="O107" s="49">
        <f t="shared" si="6"/>
        <v>0</v>
      </c>
      <c r="P107" s="49">
        <f t="shared" si="7"/>
        <v>0</v>
      </c>
      <c r="Q107" s="49">
        <f t="shared" si="8"/>
        <v>0</v>
      </c>
      <c r="R107" s="49">
        <f t="shared" si="9"/>
        <v>0</v>
      </c>
    </row>
    <row r="108" spans="1:18">
      <c r="A108" s="22">
        <v>108</v>
      </c>
      <c r="B108" s="22" t="s">
        <v>231</v>
      </c>
      <c r="C108" s="22">
        <v>0</v>
      </c>
      <c r="D108" s="22">
        <v>0</v>
      </c>
      <c r="E108" s="22">
        <v>0</v>
      </c>
      <c r="F108" s="23">
        <v>578482.9</v>
      </c>
      <c r="G108" s="47" t="b">
        <f t="shared" si="10"/>
        <v>1</v>
      </c>
      <c r="H108" s="48">
        <v>108</v>
      </c>
      <c r="I108" s="48" t="s">
        <v>231</v>
      </c>
      <c r="M108" s="51">
        <v>578482.9</v>
      </c>
      <c r="O108" s="49">
        <f t="shared" si="6"/>
        <v>0</v>
      </c>
      <c r="P108" s="49">
        <f t="shared" si="7"/>
        <v>0</v>
      </c>
      <c r="Q108" s="49">
        <f t="shared" si="8"/>
        <v>0</v>
      </c>
      <c r="R108" s="49">
        <f t="shared" si="9"/>
        <v>0</v>
      </c>
    </row>
    <row r="109" spans="1:18">
      <c r="A109" s="22">
        <v>108</v>
      </c>
      <c r="B109" s="22" t="s">
        <v>232</v>
      </c>
      <c r="C109" s="23">
        <v>824972044.98000002</v>
      </c>
      <c r="D109" s="23">
        <v>748243704.08000004</v>
      </c>
      <c r="E109" s="23">
        <v>739908531.74000001</v>
      </c>
      <c r="F109" s="23">
        <v>74707227.819999993</v>
      </c>
      <c r="G109" s="47" t="b">
        <f t="shared" si="10"/>
        <v>1</v>
      </c>
      <c r="H109" s="50">
        <v>108</v>
      </c>
      <c r="I109" s="50" t="s">
        <v>232</v>
      </c>
      <c r="J109" s="50">
        <v>824972044.98000002</v>
      </c>
      <c r="K109" s="50">
        <v>748243704.08000004</v>
      </c>
      <c r="L109" s="50">
        <v>739908531.74000001</v>
      </c>
      <c r="M109" s="53">
        <v>74707227.820000008</v>
      </c>
      <c r="O109" s="49">
        <f t="shared" si="6"/>
        <v>0</v>
      </c>
      <c r="P109" s="49">
        <f t="shared" si="7"/>
        <v>0</v>
      </c>
      <c r="Q109" s="49">
        <f t="shared" si="8"/>
        <v>0</v>
      </c>
      <c r="R109" s="49">
        <f t="shared" si="9"/>
        <v>0</v>
      </c>
    </row>
    <row r="110" spans="1:18">
      <c r="A110" s="22">
        <v>110</v>
      </c>
      <c r="B110" s="22" t="s">
        <v>233</v>
      </c>
      <c r="C110" s="23">
        <v>1612018678.8399999</v>
      </c>
      <c r="D110" s="23">
        <v>1358474561.45</v>
      </c>
      <c r="E110" s="23">
        <v>1264499634.1700001</v>
      </c>
      <c r="F110" s="23">
        <v>255529346.86000001</v>
      </c>
      <c r="G110" s="47" t="b">
        <f t="shared" si="10"/>
        <v>1</v>
      </c>
      <c r="H110" s="48">
        <v>110</v>
      </c>
      <c r="I110" s="48" t="s">
        <v>233</v>
      </c>
      <c r="J110" s="48">
        <v>1612018678.8399999</v>
      </c>
      <c r="K110" s="48">
        <v>1358474561.45</v>
      </c>
      <c r="L110" s="48">
        <v>1264499634.1700001</v>
      </c>
      <c r="M110" s="51">
        <v>255529346.86000001</v>
      </c>
      <c r="O110" s="49">
        <f t="shared" si="6"/>
        <v>0</v>
      </c>
      <c r="P110" s="49">
        <f t="shared" si="7"/>
        <v>0</v>
      </c>
      <c r="Q110" s="49">
        <f t="shared" si="8"/>
        <v>0</v>
      </c>
      <c r="R110" s="49">
        <f t="shared" si="9"/>
        <v>0</v>
      </c>
    </row>
    <row r="111" spans="1:18">
      <c r="A111" s="22">
        <v>110</v>
      </c>
      <c r="B111" s="22" t="s">
        <v>160</v>
      </c>
      <c r="C111" s="22">
        <v>0</v>
      </c>
      <c r="D111" s="22">
        <v>0</v>
      </c>
      <c r="E111" s="22">
        <v>0</v>
      </c>
      <c r="F111" s="23">
        <v>2059905.01</v>
      </c>
      <c r="G111" s="47" t="b">
        <f t="shared" si="10"/>
        <v>1</v>
      </c>
      <c r="H111" s="48">
        <v>110</v>
      </c>
      <c r="I111" s="48" t="s">
        <v>160</v>
      </c>
      <c r="M111" s="51">
        <v>2059905.01</v>
      </c>
      <c r="O111" s="49">
        <f t="shared" si="6"/>
        <v>0</v>
      </c>
      <c r="P111" s="49">
        <f t="shared" si="7"/>
        <v>0</v>
      </c>
      <c r="Q111" s="49">
        <f t="shared" si="8"/>
        <v>0</v>
      </c>
      <c r="R111" s="49">
        <f t="shared" si="9"/>
        <v>0</v>
      </c>
    </row>
    <row r="112" spans="1:18">
      <c r="A112" s="22">
        <v>112</v>
      </c>
      <c r="B112" s="22" t="s">
        <v>234</v>
      </c>
      <c r="C112" s="23">
        <v>56588926.299999997</v>
      </c>
      <c r="D112" s="23">
        <v>56524826.299999997</v>
      </c>
      <c r="E112" s="23">
        <v>56524911.100000001</v>
      </c>
      <c r="F112" s="23">
        <v>1143279.49</v>
      </c>
      <c r="G112" s="47" t="b">
        <f t="shared" si="10"/>
        <v>1</v>
      </c>
      <c r="H112" s="48">
        <v>112</v>
      </c>
      <c r="I112" s="48" t="s">
        <v>234</v>
      </c>
      <c r="J112" s="48">
        <v>56588926.299999997</v>
      </c>
      <c r="K112" s="48">
        <v>56524826.299999997</v>
      </c>
      <c r="L112" s="48">
        <v>56524911.100000001</v>
      </c>
      <c r="M112" s="51">
        <v>1143279.49</v>
      </c>
      <c r="O112" s="49">
        <f t="shared" si="6"/>
        <v>0</v>
      </c>
      <c r="P112" s="49">
        <f t="shared" si="7"/>
        <v>0</v>
      </c>
      <c r="Q112" s="49">
        <f t="shared" si="8"/>
        <v>0</v>
      </c>
      <c r="R112" s="49">
        <f t="shared" si="9"/>
        <v>0</v>
      </c>
    </row>
    <row r="113" spans="1:18">
      <c r="A113" s="22">
        <v>113</v>
      </c>
      <c r="B113" s="22" t="s">
        <v>235</v>
      </c>
      <c r="C113" s="23">
        <v>1156258996.6900001</v>
      </c>
      <c r="D113" s="23">
        <v>1149292811.9000001</v>
      </c>
      <c r="E113" s="23">
        <v>1146991402.6400001</v>
      </c>
      <c r="F113" s="23">
        <v>3072180.12</v>
      </c>
      <c r="G113" s="47" t="b">
        <f t="shared" si="10"/>
        <v>1</v>
      </c>
      <c r="H113" s="48">
        <v>113</v>
      </c>
      <c r="I113" s="48" t="s">
        <v>235</v>
      </c>
      <c r="J113" s="48">
        <v>1156258996.6900001</v>
      </c>
      <c r="K113" s="48">
        <v>1149292811.9000001</v>
      </c>
      <c r="L113" s="48">
        <v>1146991402.6400001</v>
      </c>
      <c r="M113" s="51">
        <v>3072180.1199999996</v>
      </c>
      <c r="O113" s="49">
        <f t="shared" si="6"/>
        <v>0</v>
      </c>
      <c r="P113" s="49">
        <f t="shared" si="7"/>
        <v>0</v>
      </c>
      <c r="Q113" s="49">
        <f t="shared" si="8"/>
        <v>0</v>
      </c>
      <c r="R113" s="49">
        <f t="shared" si="9"/>
        <v>0</v>
      </c>
    </row>
    <row r="114" spans="1:18">
      <c r="A114" s="22">
        <v>114</v>
      </c>
      <c r="B114" s="22" t="s">
        <v>236</v>
      </c>
      <c r="C114" s="22">
        <v>0</v>
      </c>
      <c r="D114" s="22">
        <v>0</v>
      </c>
      <c r="E114" s="22">
        <v>0</v>
      </c>
      <c r="F114" s="23">
        <v>10991356</v>
      </c>
      <c r="G114" s="47" t="b">
        <f t="shared" si="10"/>
        <v>1</v>
      </c>
      <c r="H114" s="48">
        <v>114</v>
      </c>
      <c r="I114" s="48" t="s">
        <v>236</v>
      </c>
      <c r="M114" s="51">
        <v>10991356</v>
      </c>
      <c r="O114" s="49">
        <f t="shared" si="6"/>
        <v>0</v>
      </c>
      <c r="P114" s="49">
        <f t="shared" si="7"/>
        <v>0</v>
      </c>
      <c r="Q114" s="49">
        <f t="shared" si="8"/>
        <v>0</v>
      </c>
      <c r="R114" s="49">
        <f t="shared" si="9"/>
        <v>0</v>
      </c>
    </row>
    <row r="115" spans="1:18">
      <c r="A115" s="22">
        <v>115</v>
      </c>
      <c r="B115" s="22" t="s">
        <v>237</v>
      </c>
      <c r="C115" s="23">
        <v>158591922.78</v>
      </c>
      <c r="D115" s="23">
        <v>116132851.72</v>
      </c>
      <c r="E115" s="23">
        <v>103333322.52</v>
      </c>
      <c r="F115" s="23">
        <v>28210395.620000001</v>
      </c>
      <c r="G115" s="47" t="b">
        <f t="shared" si="10"/>
        <v>1</v>
      </c>
      <c r="H115" s="48">
        <v>115</v>
      </c>
      <c r="I115" s="48" t="s">
        <v>237</v>
      </c>
      <c r="J115" s="48">
        <v>158591922.78</v>
      </c>
      <c r="K115" s="48">
        <v>116132851.72</v>
      </c>
      <c r="L115" s="48">
        <v>103333322.52</v>
      </c>
      <c r="M115" s="51">
        <v>28210395.619999997</v>
      </c>
      <c r="O115" s="49">
        <f t="shared" si="6"/>
        <v>0</v>
      </c>
      <c r="P115" s="49">
        <f t="shared" si="7"/>
        <v>0</v>
      </c>
      <c r="Q115" s="49">
        <f t="shared" si="8"/>
        <v>0</v>
      </c>
      <c r="R115" s="49">
        <f t="shared" si="9"/>
        <v>0</v>
      </c>
    </row>
    <row r="116" spans="1:18">
      <c r="A116" s="22">
        <v>116</v>
      </c>
      <c r="B116" s="22" t="s">
        <v>238</v>
      </c>
      <c r="C116" s="23">
        <v>230953231.84999999</v>
      </c>
      <c r="D116" s="23">
        <v>152757387.11000001</v>
      </c>
      <c r="E116" s="23">
        <v>152223162.66</v>
      </c>
      <c r="F116" s="23">
        <v>44803449.390000001</v>
      </c>
      <c r="G116" s="47" t="b">
        <f t="shared" si="10"/>
        <v>1</v>
      </c>
      <c r="H116" s="48">
        <v>116</v>
      </c>
      <c r="I116" s="48" t="s">
        <v>238</v>
      </c>
      <c r="J116" s="48">
        <v>230953231.84999999</v>
      </c>
      <c r="K116" s="48">
        <v>152757387.11000001</v>
      </c>
      <c r="L116" s="48">
        <v>152223162.66</v>
      </c>
      <c r="M116" s="51">
        <v>44803449.390000001</v>
      </c>
      <c r="O116" s="49">
        <f t="shared" si="6"/>
        <v>0</v>
      </c>
      <c r="P116" s="49">
        <f t="shared" si="7"/>
        <v>0</v>
      </c>
      <c r="Q116" s="49">
        <f t="shared" si="8"/>
        <v>0</v>
      </c>
      <c r="R116" s="49">
        <f t="shared" si="9"/>
        <v>0</v>
      </c>
    </row>
    <row r="117" spans="1:18">
      <c r="A117" s="22">
        <v>117</v>
      </c>
      <c r="B117" s="22" t="s">
        <v>239</v>
      </c>
      <c r="C117" s="23">
        <v>11169958.939999999</v>
      </c>
      <c r="D117" s="23">
        <v>10982476.630000001</v>
      </c>
      <c r="E117" s="23">
        <v>10962288.67</v>
      </c>
      <c r="F117" s="23">
        <v>536693.22</v>
      </c>
      <c r="G117" s="47" t="b">
        <f t="shared" si="10"/>
        <v>1</v>
      </c>
      <c r="H117" s="48">
        <v>117</v>
      </c>
      <c r="I117" s="48" t="s">
        <v>239</v>
      </c>
      <c r="J117" s="48">
        <v>11169958.939999999</v>
      </c>
      <c r="K117" s="48">
        <v>10982476.630000001</v>
      </c>
      <c r="L117" s="48">
        <v>10962288.67</v>
      </c>
      <c r="M117" s="51">
        <v>536693.22</v>
      </c>
      <c r="O117" s="49">
        <f t="shared" si="6"/>
        <v>0</v>
      </c>
      <c r="P117" s="49">
        <f t="shared" si="7"/>
        <v>0</v>
      </c>
      <c r="Q117" s="49">
        <f t="shared" si="8"/>
        <v>0</v>
      </c>
      <c r="R117" s="49">
        <f t="shared" si="9"/>
        <v>0</v>
      </c>
    </row>
    <row r="118" spans="1:18">
      <c r="A118" s="22">
        <v>118</v>
      </c>
      <c r="B118" s="22" t="s">
        <v>240</v>
      </c>
      <c r="C118" s="23">
        <v>140845523.78</v>
      </c>
      <c r="D118" s="23">
        <v>82088853.25</v>
      </c>
      <c r="E118" s="23">
        <v>79036119.510000005</v>
      </c>
      <c r="F118" s="23">
        <v>21161238.329999998</v>
      </c>
      <c r="G118" s="47" t="b">
        <f t="shared" si="10"/>
        <v>1</v>
      </c>
      <c r="H118" s="48">
        <v>118</v>
      </c>
      <c r="I118" s="48" t="s">
        <v>240</v>
      </c>
      <c r="J118" s="48">
        <v>140845523.78</v>
      </c>
      <c r="K118" s="48">
        <v>82088853.25</v>
      </c>
      <c r="L118" s="48">
        <v>79036119.510000005</v>
      </c>
      <c r="M118" s="51">
        <v>21161238.329999998</v>
      </c>
      <c r="O118" s="49">
        <f t="shared" si="6"/>
        <v>0</v>
      </c>
      <c r="P118" s="49">
        <f t="shared" si="7"/>
        <v>0</v>
      </c>
      <c r="Q118" s="49">
        <f t="shared" si="8"/>
        <v>0</v>
      </c>
      <c r="R118" s="49">
        <f t="shared" si="9"/>
        <v>0</v>
      </c>
    </row>
    <row r="119" spans="1:18">
      <c r="A119" s="22">
        <v>119</v>
      </c>
      <c r="B119" s="22" t="s">
        <v>241</v>
      </c>
      <c r="C119" s="23">
        <v>26824322.670000002</v>
      </c>
      <c r="D119" s="23">
        <v>26399223.559999999</v>
      </c>
      <c r="E119" s="23">
        <v>26322062.719999999</v>
      </c>
      <c r="F119" s="23">
        <v>809917.92</v>
      </c>
      <c r="G119" s="47" t="b">
        <f t="shared" si="10"/>
        <v>1</v>
      </c>
      <c r="H119" s="50">
        <v>119</v>
      </c>
      <c r="I119" s="50" t="s">
        <v>241</v>
      </c>
      <c r="J119" s="50">
        <v>26824322.670000002</v>
      </c>
      <c r="K119" s="50">
        <v>26399223.559999999</v>
      </c>
      <c r="L119" s="50">
        <v>26322062.719999999</v>
      </c>
      <c r="M119" s="53">
        <v>809917.91999999993</v>
      </c>
      <c r="O119" s="49">
        <f t="shared" si="6"/>
        <v>0</v>
      </c>
      <c r="P119" s="49">
        <f t="shared" si="7"/>
        <v>0</v>
      </c>
      <c r="Q119" s="49">
        <f t="shared" si="8"/>
        <v>0</v>
      </c>
      <c r="R119" s="49">
        <f t="shared" si="9"/>
        <v>0</v>
      </c>
    </row>
    <row r="120" spans="1:18">
      <c r="A120" s="22">
        <v>120</v>
      </c>
      <c r="B120" s="22" t="s">
        <v>242</v>
      </c>
      <c r="C120" s="23">
        <v>62480730.43</v>
      </c>
      <c r="D120" s="23">
        <v>58824285.780000001</v>
      </c>
      <c r="E120" s="23">
        <v>42226595.950000003</v>
      </c>
      <c r="F120" s="23">
        <v>3431780.95</v>
      </c>
      <c r="G120" s="47" t="b">
        <f t="shared" si="10"/>
        <v>1</v>
      </c>
      <c r="H120" s="48">
        <v>120</v>
      </c>
      <c r="I120" s="48" t="s">
        <v>242</v>
      </c>
      <c r="J120" s="48">
        <v>62480730.43</v>
      </c>
      <c r="K120" s="48">
        <v>58824285.780000001</v>
      </c>
      <c r="L120" s="48">
        <v>42226595.950000003</v>
      </c>
      <c r="M120" s="51">
        <v>3431780.9499999997</v>
      </c>
      <c r="O120" s="49">
        <f t="shared" si="6"/>
        <v>0</v>
      </c>
      <c r="P120" s="49">
        <f t="shared" si="7"/>
        <v>0</v>
      </c>
      <c r="Q120" s="49">
        <f t="shared" si="8"/>
        <v>0</v>
      </c>
      <c r="R120" s="49">
        <f t="shared" si="9"/>
        <v>0</v>
      </c>
    </row>
    <row r="121" spans="1:18">
      <c r="A121" s="22">
        <v>120</v>
      </c>
      <c r="B121" s="22" t="s">
        <v>217</v>
      </c>
      <c r="C121" s="22">
        <v>0</v>
      </c>
      <c r="D121" s="22">
        <v>0</v>
      </c>
      <c r="E121" s="22">
        <v>0</v>
      </c>
      <c r="F121" s="23">
        <v>9740378.6799999997</v>
      </c>
      <c r="G121" s="47" t="b">
        <f t="shared" si="10"/>
        <v>1</v>
      </c>
      <c r="H121" s="48">
        <v>120</v>
      </c>
      <c r="I121" s="48" t="s">
        <v>217</v>
      </c>
      <c r="M121" s="51">
        <v>9740378.6799999997</v>
      </c>
      <c r="O121" s="49">
        <f t="shared" si="6"/>
        <v>0</v>
      </c>
      <c r="P121" s="49">
        <f t="shared" si="7"/>
        <v>0</v>
      </c>
      <c r="Q121" s="49">
        <f t="shared" si="8"/>
        <v>0</v>
      </c>
      <c r="R121" s="49">
        <f t="shared" si="9"/>
        <v>0</v>
      </c>
    </row>
    <row r="122" spans="1:18">
      <c r="A122" s="22">
        <v>121</v>
      </c>
      <c r="B122" s="22" t="s">
        <v>243</v>
      </c>
      <c r="C122" s="23">
        <v>2313791.17</v>
      </c>
      <c r="D122" s="23">
        <v>2276778.09</v>
      </c>
      <c r="E122" s="23">
        <v>2267421.54</v>
      </c>
      <c r="F122" s="23">
        <v>21311.1</v>
      </c>
      <c r="G122" s="47" t="b">
        <f t="shared" si="10"/>
        <v>1</v>
      </c>
      <c r="H122" s="50">
        <v>121</v>
      </c>
      <c r="I122" s="50" t="s">
        <v>243</v>
      </c>
      <c r="J122" s="50">
        <v>2313791.17</v>
      </c>
      <c r="K122" s="50">
        <v>2276778.09</v>
      </c>
      <c r="L122" s="50">
        <v>2267421.54</v>
      </c>
      <c r="M122" s="53">
        <v>21311.1</v>
      </c>
      <c r="O122" s="49">
        <f t="shared" si="6"/>
        <v>0</v>
      </c>
      <c r="P122" s="49">
        <f t="shared" si="7"/>
        <v>0</v>
      </c>
      <c r="Q122" s="49">
        <f t="shared" si="8"/>
        <v>0</v>
      </c>
      <c r="R122" s="49">
        <f t="shared" si="9"/>
        <v>0</v>
      </c>
    </row>
    <row r="123" spans="1:18">
      <c r="A123" s="22">
        <v>122</v>
      </c>
      <c r="B123" s="22" t="s">
        <v>244</v>
      </c>
      <c r="C123" s="23">
        <v>50766830.329999998</v>
      </c>
      <c r="D123" s="23">
        <v>49934818.810000002</v>
      </c>
      <c r="E123" s="23">
        <v>49917167.890000001</v>
      </c>
      <c r="F123" s="23">
        <v>219431.7</v>
      </c>
      <c r="G123" s="47" t="b">
        <f t="shared" si="10"/>
        <v>1</v>
      </c>
      <c r="H123" s="48">
        <v>122</v>
      </c>
      <c r="I123" s="48" t="s">
        <v>244</v>
      </c>
      <c r="J123" s="48">
        <v>50766830.329999998</v>
      </c>
      <c r="K123" s="48">
        <v>49934818.810000002</v>
      </c>
      <c r="L123" s="48">
        <v>49917167.890000001</v>
      </c>
      <c r="M123" s="51">
        <v>219431.7</v>
      </c>
      <c r="O123" s="49">
        <f t="shared" si="6"/>
        <v>0</v>
      </c>
      <c r="P123" s="49">
        <f t="shared" si="7"/>
        <v>0</v>
      </c>
      <c r="Q123" s="49">
        <f t="shared" si="8"/>
        <v>0</v>
      </c>
      <c r="R123" s="49">
        <f t="shared" si="9"/>
        <v>0</v>
      </c>
    </row>
    <row r="124" spans="1:18">
      <c r="A124" s="22">
        <v>123</v>
      </c>
      <c r="B124" s="22" t="s">
        <v>245</v>
      </c>
      <c r="C124" s="23">
        <v>346640826.16000003</v>
      </c>
      <c r="D124" s="23">
        <v>311697520.92000002</v>
      </c>
      <c r="E124" s="23">
        <v>304051302.68000001</v>
      </c>
      <c r="F124" s="23">
        <v>29711886.550000001</v>
      </c>
      <c r="G124" s="47" t="b">
        <f t="shared" si="10"/>
        <v>1</v>
      </c>
      <c r="H124" s="48">
        <v>123</v>
      </c>
      <c r="I124" s="48" t="s">
        <v>245</v>
      </c>
      <c r="J124" s="48">
        <v>346640826.16000003</v>
      </c>
      <c r="K124" s="48">
        <v>311697520.92000002</v>
      </c>
      <c r="L124" s="48">
        <v>304051302.68000001</v>
      </c>
      <c r="M124" s="51">
        <v>29711886.550000001</v>
      </c>
      <c r="O124" s="49">
        <f t="shared" si="6"/>
        <v>0</v>
      </c>
      <c r="P124" s="49">
        <f t="shared" si="7"/>
        <v>0</v>
      </c>
      <c r="Q124" s="49">
        <f t="shared" si="8"/>
        <v>0</v>
      </c>
      <c r="R124" s="49">
        <f t="shared" si="9"/>
        <v>0</v>
      </c>
    </row>
    <row r="125" spans="1:18">
      <c r="A125" s="22">
        <v>125</v>
      </c>
      <c r="B125" s="22" t="s">
        <v>246</v>
      </c>
      <c r="C125" s="23">
        <v>29090805.25</v>
      </c>
      <c r="D125" s="23">
        <v>28339314.760000002</v>
      </c>
      <c r="E125" s="23">
        <v>27839705.219999999</v>
      </c>
      <c r="F125" s="23">
        <v>2320114.64</v>
      </c>
      <c r="G125" s="47" t="b">
        <f t="shared" si="10"/>
        <v>1</v>
      </c>
      <c r="H125" s="48">
        <v>125</v>
      </c>
      <c r="I125" s="48" t="s">
        <v>246</v>
      </c>
      <c r="J125" s="48">
        <v>29090805.25</v>
      </c>
      <c r="K125" s="48">
        <v>28339314.760000002</v>
      </c>
      <c r="L125" s="48">
        <v>27839705.219999999</v>
      </c>
      <c r="M125" s="51">
        <v>2320114.64</v>
      </c>
      <c r="O125" s="49">
        <f t="shared" si="6"/>
        <v>0</v>
      </c>
      <c r="P125" s="49">
        <f t="shared" si="7"/>
        <v>0</v>
      </c>
      <c r="Q125" s="49">
        <f t="shared" si="8"/>
        <v>0</v>
      </c>
      <c r="R125" s="49">
        <f t="shared" si="9"/>
        <v>0</v>
      </c>
    </row>
    <row r="126" spans="1:18">
      <c r="A126" s="22">
        <v>126</v>
      </c>
      <c r="B126" s="22" t="s">
        <v>247</v>
      </c>
      <c r="C126" s="23">
        <v>10235555.039999999</v>
      </c>
      <c r="D126" s="23">
        <v>5869350.8899999997</v>
      </c>
      <c r="E126" s="23">
        <v>5481731.8799999999</v>
      </c>
      <c r="F126" s="23">
        <v>1457602.19</v>
      </c>
      <c r="G126" s="47" t="b">
        <f t="shared" si="10"/>
        <v>1</v>
      </c>
      <c r="H126" s="48">
        <v>126</v>
      </c>
      <c r="I126" s="48" t="s">
        <v>247</v>
      </c>
      <c r="J126" s="48">
        <v>10235555.039999999</v>
      </c>
      <c r="K126" s="48">
        <v>5869350.8899999997</v>
      </c>
      <c r="L126" s="48">
        <v>5481731.8799999999</v>
      </c>
      <c r="M126" s="51">
        <v>1457602.19</v>
      </c>
      <c r="O126" s="49">
        <f t="shared" si="6"/>
        <v>0</v>
      </c>
      <c r="P126" s="49">
        <f t="shared" si="7"/>
        <v>0</v>
      </c>
      <c r="Q126" s="49">
        <f t="shared" si="8"/>
        <v>0</v>
      </c>
      <c r="R126" s="49">
        <f t="shared" si="9"/>
        <v>0</v>
      </c>
    </row>
    <row r="127" spans="1:18">
      <c r="A127" s="22">
        <v>127</v>
      </c>
      <c r="B127" s="22" t="s">
        <v>248</v>
      </c>
      <c r="C127" s="23">
        <v>104314222.73</v>
      </c>
      <c r="D127" s="23">
        <v>94932952.430000007</v>
      </c>
      <c r="E127" s="23">
        <v>78040369</v>
      </c>
      <c r="F127" s="23">
        <v>6750586.0199999996</v>
      </c>
      <c r="G127" s="47" t="b">
        <f t="shared" si="10"/>
        <v>1</v>
      </c>
      <c r="H127" s="48">
        <v>127</v>
      </c>
      <c r="I127" s="48" t="s">
        <v>248</v>
      </c>
      <c r="J127" s="48">
        <v>104314222.73</v>
      </c>
      <c r="K127" s="48">
        <v>94932952.430000007</v>
      </c>
      <c r="L127" s="48">
        <v>78040369</v>
      </c>
      <c r="M127" s="51">
        <v>6750586.0200000005</v>
      </c>
      <c r="O127" s="49">
        <f t="shared" si="6"/>
        <v>0</v>
      </c>
      <c r="P127" s="49">
        <f t="shared" si="7"/>
        <v>0</v>
      </c>
      <c r="Q127" s="49">
        <f t="shared" si="8"/>
        <v>0</v>
      </c>
      <c r="R127" s="49">
        <f t="shared" si="9"/>
        <v>0</v>
      </c>
    </row>
    <row r="128" spans="1:18">
      <c r="A128" s="22">
        <v>129</v>
      </c>
      <c r="B128" s="22" t="s">
        <v>249</v>
      </c>
      <c r="C128" s="23">
        <v>2259009.89</v>
      </c>
      <c r="D128" s="23">
        <v>2254093.9900000002</v>
      </c>
      <c r="E128" s="23">
        <v>2257941.9300000002</v>
      </c>
      <c r="F128" s="23">
        <v>55695.82</v>
      </c>
      <c r="G128" s="47" t="b">
        <f t="shared" si="10"/>
        <v>1</v>
      </c>
      <c r="H128" s="48">
        <v>129</v>
      </c>
      <c r="I128" s="48" t="s">
        <v>249</v>
      </c>
      <c r="J128" s="48">
        <v>2259009.89</v>
      </c>
      <c r="K128" s="48">
        <v>2254093.9900000002</v>
      </c>
      <c r="L128" s="48">
        <v>2257941.9300000002</v>
      </c>
      <c r="M128" s="51">
        <v>55695.82</v>
      </c>
      <c r="O128" s="49">
        <f t="shared" si="6"/>
        <v>0</v>
      </c>
      <c r="P128" s="49">
        <f t="shared" si="7"/>
        <v>0</v>
      </c>
      <c r="Q128" s="49">
        <f t="shared" si="8"/>
        <v>0</v>
      </c>
      <c r="R128" s="49">
        <f t="shared" si="9"/>
        <v>0</v>
      </c>
    </row>
    <row r="129" spans="1:18">
      <c r="A129" s="22">
        <v>131</v>
      </c>
      <c r="B129" s="22" t="s">
        <v>250</v>
      </c>
      <c r="C129" s="23">
        <v>1931018.19</v>
      </c>
      <c r="D129" s="23">
        <v>1931018.19</v>
      </c>
      <c r="E129" s="23">
        <v>1930535.19</v>
      </c>
      <c r="F129" s="22">
        <v>0</v>
      </c>
      <c r="G129" s="47" t="b">
        <f t="shared" si="10"/>
        <v>1</v>
      </c>
      <c r="H129" s="48">
        <v>131</v>
      </c>
      <c r="I129" s="48" t="s">
        <v>250</v>
      </c>
      <c r="J129" s="48">
        <v>1931018.19</v>
      </c>
      <c r="K129" s="48">
        <v>1931018.19</v>
      </c>
      <c r="L129" s="48">
        <v>1930535.19</v>
      </c>
      <c r="M129" s="51">
        <v>0</v>
      </c>
      <c r="O129" s="49">
        <f t="shared" si="6"/>
        <v>0</v>
      </c>
      <c r="P129" s="49">
        <f t="shared" si="7"/>
        <v>0</v>
      </c>
      <c r="Q129" s="49">
        <f t="shared" si="8"/>
        <v>0</v>
      </c>
      <c r="R129" s="49">
        <f t="shared" si="9"/>
        <v>0</v>
      </c>
    </row>
    <row r="130" spans="1:18">
      <c r="A130" s="22">
        <v>132</v>
      </c>
      <c r="B130" s="22" t="s">
        <v>251</v>
      </c>
      <c r="C130" s="22">
        <v>0</v>
      </c>
      <c r="D130" s="22">
        <v>0</v>
      </c>
      <c r="E130" s="22">
        <v>0</v>
      </c>
      <c r="F130" s="23">
        <v>222000</v>
      </c>
      <c r="G130" s="47" t="b">
        <f t="shared" si="10"/>
        <v>1</v>
      </c>
      <c r="H130" s="48">
        <v>132</v>
      </c>
      <c r="I130" s="48" t="s">
        <v>251</v>
      </c>
      <c r="M130" s="51">
        <v>222000</v>
      </c>
      <c r="O130" s="49">
        <f t="shared" si="6"/>
        <v>0</v>
      </c>
      <c r="P130" s="49">
        <f t="shared" si="7"/>
        <v>0</v>
      </c>
      <c r="Q130" s="49">
        <f t="shared" si="8"/>
        <v>0</v>
      </c>
      <c r="R130" s="49">
        <f t="shared" si="9"/>
        <v>0</v>
      </c>
    </row>
    <row r="131" spans="1:18">
      <c r="A131" s="22">
        <v>133</v>
      </c>
      <c r="B131" s="22" t="s">
        <v>252</v>
      </c>
      <c r="C131" s="23">
        <v>7863214.9900000002</v>
      </c>
      <c r="D131" s="23">
        <v>7846663.1799999997</v>
      </c>
      <c r="E131" s="23">
        <v>7843193.3399999999</v>
      </c>
      <c r="F131" s="23">
        <v>25622.03</v>
      </c>
      <c r="G131" s="47" t="b">
        <f t="shared" si="10"/>
        <v>1</v>
      </c>
      <c r="H131" s="48">
        <v>133</v>
      </c>
      <c r="I131" s="48" t="s">
        <v>252</v>
      </c>
      <c r="J131" s="48">
        <v>7863214.9900000002</v>
      </c>
      <c r="K131" s="48">
        <v>7846663.1799999997</v>
      </c>
      <c r="L131" s="48">
        <v>7843193.3399999999</v>
      </c>
      <c r="M131" s="51">
        <v>25622.03</v>
      </c>
      <c r="O131" s="49">
        <f t="shared" si="6"/>
        <v>0</v>
      </c>
      <c r="P131" s="49">
        <f t="shared" si="7"/>
        <v>0</v>
      </c>
      <c r="Q131" s="49">
        <f t="shared" si="8"/>
        <v>0</v>
      </c>
      <c r="R131" s="49">
        <f t="shared" si="9"/>
        <v>0</v>
      </c>
    </row>
    <row r="132" spans="1:18">
      <c r="A132" s="22">
        <v>134</v>
      </c>
      <c r="B132" s="22" t="s">
        <v>253</v>
      </c>
      <c r="C132" s="23">
        <v>29882728.899999999</v>
      </c>
      <c r="D132" s="23">
        <v>28881233.289999999</v>
      </c>
      <c r="E132" s="23">
        <v>24507522.629999999</v>
      </c>
      <c r="F132" s="23">
        <v>1207987.3899999999</v>
      </c>
      <c r="G132" s="47" t="b">
        <f t="shared" si="10"/>
        <v>1</v>
      </c>
      <c r="H132" s="48">
        <v>134</v>
      </c>
      <c r="I132" s="48" t="s">
        <v>253</v>
      </c>
      <c r="J132" s="48">
        <v>29882728.899999999</v>
      </c>
      <c r="K132" s="48">
        <v>28881233.289999999</v>
      </c>
      <c r="L132" s="48">
        <v>24507522.629999999</v>
      </c>
      <c r="M132" s="51">
        <v>1207987.3900000001</v>
      </c>
      <c r="O132" s="49">
        <f t="shared" ref="O132:O195" si="11">J132-C132</f>
        <v>0</v>
      </c>
      <c r="P132" s="49">
        <f t="shared" ref="P132:P195" si="12">K132-D132</f>
        <v>0</v>
      </c>
      <c r="Q132" s="49">
        <f t="shared" ref="Q132:Q195" si="13">L132-E132</f>
        <v>0</v>
      </c>
      <c r="R132" s="49">
        <f t="shared" ref="R132:R195" si="14">M132-F132</f>
        <v>0</v>
      </c>
    </row>
    <row r="133" spans="1:18">
      <c r="A133" s="22">
        <v>135</v>
      </c>
      <c r="B133" s="22" t="s">
        <v>254</v>
      </c>
      <c r="C133" s="23">
        <v>5173653.04</v>
      </c>
      <c r="D133" s="23">
        <v>5165424.9400000004</v>
      </c>
      <c r="E133" s="23">
        <v>5165474.09</v>
      </c>
      <c r="F133" s="22">
        <v>0</v>
      </c>
      <c r="G133" s="47" t="b">
        <f t="shared" si="10"/>
        <v>1</v>
      </c>
      <c r="H133" s="48">
        <v>135</v>
      </c>
      <c r="I133" s="48" t="s">
        <v>254</v>
      </c>
      <c r="J133" s="48">
        <v>5173653.04</v>
      </c>
      <c r="K133" s="48">
        <v>5165424.9400000004</v>
      </c>
      <c r="L133" s="48">
        <v>5165474.09</v>
      </c>
      <c r="M133" s="51">
        <v>0</v>
      </c>
      <c r="O133" s="49">
        <f t="shared" si="11"/>
        <v>0</v>
      </c>
      <c r="P133" s="49">
        <f t="shared" si="12"/>
        <v>0</v>
      </c>
      <c r="Q133" s="49">
        <f t="shared" si="13"/>
        <v>0</v>
      </c>
      <c r="R133" s="49">
        <f t="shared" si="14"/>
        <v>0</v>
      </c>
    </row>
    <row r="134" spans="1:18">
      <c r="A134" s="22">
        <v>136</v>
      </c>
      <c r="B134" s="22" t="s">
        <v>255</v>
      </c>
      <c r="C134" s="23">
        <v>1939514.31</v>
      </c>
      <c r="D134" s="23">
        <v>1757237.18</v>
      </c>
      <c r="E134" s="23">
        <v>1688911.65</v>
      </c>
      <c r="F134" s="22">
        <v>0</v>
      </c>
      <c r="G134" s="47" t="b">
        <f t="shared" si="10"/>
        <v>1</v>
      </c>
      <c r="H134" s="48">
        <v>136</v>
      </c>
      <c r="I134" s="48" t="s">
        <v>255</v>
      </c>
      <c r="J134" s="48">
        <v>1939514.31</v>
      </c>
      <c r="K134" s="48">
        <v>1757237.18</v>
      </c>
      <c r="L134" s="48">
        <v>1688911.65</v>
      </c>
      <c r="M134" s="51">
        <v>0</v>
      </c>
      <c r="O134" s="49">
        <f t="shared" si="11"/>
        <v>0</v>
      </c>
      <c r="P134" s="49">
        <f t="shared" si="12"/>
        <v>0</v>
      </c>
      <c r="Q134" s="49">
        <f t="shared" si="13"/>
        <v>0</v>
      </c>
      <c r="R134" s="49">
        <f t="shared" si="14"/>
        <v>0</v>
      </c>
    </row>
    <row r="135" spans="1:18">
      <c r="A135" s="22">
        <v>139</v>
      </c>
      <c r="B135" s="22" t="s">
        <v>256</v>
      </c>
      <c r="C135" s="23">
        <v>149705136.55000001</v>
      </c>
      <c r="D135" s="23">
        <v>99078850.870000005</v>
      </c>
      <c r="E135" s="23">
        <v>88181773.069999993</v>
      </c>
      <c r="F135" s="23">
        <v>32066320.809999999</v>
      </c>
      <c r="G135" s="47" t="b">
        <f t="shared" si="10"/>
        <v>1</v>
      </c>
      <c r="H135" s="48">
        <v>139</v>
      </c>
      <c r="I135" s="48" t="s">
        <v>256</v>
      </c>
      <c r="J135" s="48">
        <v>149705136.55000001</v>
      </c>
      <c r="K135" s="48">
        <v>99078850.870000005</v>
      </c>
      <c r="L135" s="48">
        <v>88181773.069999993</v>
      </c>
      <c r="M135" s="51">
        <v>32066320.809999999</v>
      </c>
      <c r="O135" s="49">
        <f t="shared" si="11"/>
        <v>0</v>
      </c>
      <c r="P135" s="49">
        <f t="shared" si="12"/>
        <v>0</v>
      </c>
      <c r="Q135" s="49">
        <f t="shared" si="13"/>
        <v>0</v>
      </c>
      <c r="R135" s="49">
        <f t="shared" si="14"/>
        <v>0</v>
      </c>
    </row>
    <row r="136" spans="1:18">
      <c r="A136" s="22">
        <v>143</v>
      </c>
      <c r="B136" s="22" t="s">
        <v>257</v>
      </c>
      <c r="C136" s="23">
        <v>377373186.80000001</v>
      </c>
      <c r="D136" s="23">
        <v>367210941.56999999</v>
      </c>
      <c r="E136" s="23">
        <v>365786071.79000002</v>
      </c>
      <c r="F136" s="23">
        <v>10096120.609999999</v>
      </c>
      <c r="G136" s="47" t="b">
        <f t="shared" si="10"/>
        <v>1</v>
      </c>
      <c r="H136" s="48">
        <v>143</v>
      </c>
      <c r="I136" s="48" t="s">
        <v>257</v>
      </c>
      <c r="J136" s="48">
        <v>377373186.80000001</v>
      </c>
      <c r="K136" s="48">
        <v>367210941.56999999</v>
      </c>
      <c r="L136" s="48">
        <v>365786071.79000002</v>
      </c>
      <c r="M136" s="51">
        <v>10096120.610000001</v>
      </c>
      <c r="O136" s="49">
        <f t="shared" si="11"/>
        <v>0</v>
      </c>
      <c r="P136" s="49">
        <f t="shared" si="12"/>
        <v>0</v>
      </c>
      <c r="Q136" s="49">
        <f t="shared" si="13"/>
        <v>0</v>
      </c>
      <c r="R136" s="49">
        <f t="shared" si="14"/>
        <v>0</v>
      </c>
    </row>
    <row r="137" spans="1:18">
      <c r="A137" s="22">
        <v>143</v>
      </c>
      <c r="B137" s="22" t="s">
        <v>258</v>
      </c>
      <c r="C137" s="22">
        <v>0</v>
      </c>
      <c r="D137" s="22">
        <v>0</v>
      </c>
      <c r="E137" s="22">
        <v>0</v>
      </c>
      <c r="F137" s="23">
        <v>15156.99</v>
      </c>
      <c r="G137" s="47" t="b">
        <f t="shared" ref="G137:G188" si="15">H137=A137</f>
        <v>1</v>
      </c>
      <c r="H137" s="48">
        <v>143</v>
      </c>
      <c r="I137" s="48" t="s">
        <v>258</v>
      </c>
      <c r="M137" s="51">
        <v>15156.99</v>
      </c>
      <c r="O137" s="49">
        <f t="shared" si="11"/>
        <v>0</v>
      </c>
      <c r="P137" s="49">
        <f t="shared" si="12"/>
        <v>0</v>
      </c>
      <c r="Q137" s="49">
        <f t="shared" si="13"/>
        <v>0</v>
      </c>
      <c r="R137" s="49">
        <f t="shared" si="14"/>
        <v>0</v>
      </c>
    </row>
    <row r="138" spans="1:18">
      <c r="A138" s="22">
        <v>143</v>
      </c>
      <c r="B138" s="22" t="s">
        <v>259</v>
      </c>
      <c r="C138" s="22">
        <v>0</v>
      </c>
      <c r="D138" s="22">
        <v>0</v>
      </c>
      <c r="E138" s="22">
        <v>0</v>
      </c>
      <c r="F138" s="23">
        <v>12671.67</v>
      </c>
      <c r="G138" s="47" t="b">
        <f t="shared" si="15"/>
        <v>1</v>
      </c>
      <c r="H138" s="48">
        <v>143</v>
      </c>
      <c r="I138" s="48" t="s">
        <v>259</v>
      </c>
      <c r="M138" s="51">
        <v>12671.669999999998</v>
      </c>
      <c r="O138" s="49">
        <f t="shared" si="11"/>
        <v>0</v>
      </c>
      <c r="P138" s="49">
        <f t="shared" si="12"/>
        <v>0</v>
      </c>
      <c r="Q138" s="49">
        <f t="shared" si="13"/>
        <v>0</v>
      </c>
      <c r="R138" s="49">
        <f t="shared" si="14"/>
        <v>0</v>
      </c>
    </row>
    <row r="139" spans="1:18">
      <c r="A139" s="22">
        <v>144</v>
      </c>
      <c r="B139" s="22" t="s">
        <v>260</v>
      </c>
      <c r="C139" s="23">
        <v>49504186.990000002</v>
      </c>
      <c r="D139" s="23">
        <v>48521557.469999999</v>
      </c>
      <c r="E139" s="23">
        <v>47540413.490000002</v>
      </c>
      <c r="F139" s="23">
        <v>1390953.27</v>
      </c>
      <c r="G139" s="47" t="b">
        <f t="shared" si="15"/>
        <v>1</v>
      </c>
      <c r="H139" s="48">
        <v>144</v>
      </c>
      <c r="I139" s="48" t="s">
        <v>260</v>
      </c>
      <c r="J139" s="48">
        <v>49504186.990000002</v>
      </c>
      <c r="K139" s="48">
        <v>48521557.469999999</v>
      </c>
      <c r="L139" s="48">
        <v>47540413.490000002</v>
      </c>
      <c r="M139" s="51">
        <v>1390953.27</v>
      </c>
      <c r="O139" s="49">
        <f t="shared" si="11"/>
        <v>0</v>
      </c>
      <c r="P139" s="49">
        <f t="shared" si="12"/>
        <v>0</v>
      </c>
      <c r="Q139" s="49">
        <f t="shared" si="13"/>
        <v>0</v>
      </c>
      <c r="R139" s="49">
        <f t="shared" si="14"/>
        <v>0</v>
      </c>
    </row>
    <row r="140" spans="1:18">
      <c r="A140" s="22">
        <v>145</v>
      </c>
      <c r="B140" s="22" t="s">
        <v>261</v>
      </c>
      <c r="C140" s="23">
        <v>3111404285.9000001</v>
      </c>
      <c r="D140" s="23">
        <v>2979585049.0700002</v>
      </c>
      <c r="E140" s="23">
        <v>2966897705.8299999</v>
      </c>
      <c r="F140" s="23">
        <v>87159909.780000001</v>
      </c>
      <c r="G140" s="47" t="b">
        <f t="shared" si="15"/>
        <v>1</v>
      </c>
      <c r="H140" s="50">
        <v>145</v>
      </c>
      <c r="I140" s="50" t="s">
        <v>261</v>
      </c>
      <c r="J140" s="50">
        <v>3111404285.9000001</v>
      </c>
      <c r="K140" s="50">
        <v>2979585049.0700002</v>
      </c>
      <c r="L140" s="50">
        <v>2966897705.8299999</v>
      </c>
      <c r="M140" s="51">
        <v>87159909.780000001</v>
      </c>
      <c r="O140" s="49">
        <f t="shared" si="11"/>
        <v>0</v>
      </c>
      <c r="P140" s="49">
        <f t="shared" si="12"/>
        <v>0</v>
      </c>
      <c r="Q140" s="49">
        <f t="shared" si="13"/>
        <v>0</v>
      </c>
      <c r="R140" s="49">
        <f t="shared" si="14"/>
        <v>0</v>
      </c>
    </row>
    <row r="141" spans="1:18">
      <c r="A141" s="22">
        <v>147</v>
      </c>
      <c r="B141" s="22" t="s">
        <v>262</v>
      </c>
      <c r="C141" s="23">
        <v>6271265.8700000001</v>
      </c>
      <c r="D141" s="23">
        <v>6271265.8700000001</v>
      </c>
      <c r="E141" s="23">
        <v>6272379.1699999999</v>
      </c>
      <c r="F141" s="23">
        <v>1162793.94</v>
      </c>
      <c r="G141" s="47" t="b">
        <f t="shared" si="15"/>
        <v>1</v>
      </c>
      <c r="H141" s="48">
        <v>147</v>
      </c>
      <c r="I141" s="48" t="s">
        <v>262</v>
      </c>
      <c r="J141" s="48">
        <v>6271265.8700000001</v>
      </c>
      <c r="K141" s="48">
        <v>6271265.8700000001</v>
      </c>
      <c r="L141" s="48">
        <v>6272379.1699999999</v>
      </c>
      <c r="M141" s="51">
        <v>1162793.94</v>
      </c>
      <c r="O141" s="49">
        <f t="shared" si="11"/>
        <v>0</v>
      </c>
      <c r="P141" s="49">
        <f t="shared" si="12"/>
        <v>0</v>
      </c>
      <c r="Q141" s="49">
        <f t="shared" si="13"/>
        <v>0</v>
      </c>
      <c r="R141" s="49">
        <f t="shared" si="14"/>
        <v>0</v>
      </c>
    </row>
    <row r="142" spans="1:18">
      <c r="A142" s="22">
        <v>150</v>
      </c>
      <c r="B142" s="22" t="s">
        <v>263</v>
      </c>
      <c r="C142" s="23">
        <v>434919661.42000002</v>
      </c>
      <c r="D142" s="23">
        <v>421448226.19999999</v>
      </c>
      <c r="E142" s="23">
        <v>418309847.38</v>
      </c>
      <c r="F142" s="23">
        <v>217572563.19999999</v>
      </c>
      <c r="G142" s="47" t="b">
        <f t="shared" si="15"/>
        <v>1</v>
      </c>
      <c r="H142" s="50">
        <v>150</v>
      </c>
      <c r="I142" s="50" t="s">
        <v>263</v>
      </c>
      <c r="J142" s="50">
        <v>434919661.42000002</v>
      </c>
      <c r="K142" s="50">
        <v>421448226.19999999</v>
      </c>
      <c r="L142" s="50">
        <v>418309847.38</v>
      </c>
      <c r="M142" s="53">
        <v>217572563.19999999</v>
      </c>
      <c r="O142" s="49">
        <f t="shared" si="11"/>
        <v>0</v>
      </c>
      <c r="P142" s="49">
        <f t="shared" si="12"/>
        <v>0</v>
      </c>
      <c r="Q142" s="49">
        <f t="shared" si="13"/>
        <v>0</v>
      </c>
      <c r="R142" s="49">
        <f t="shared" si="14"/>
        <v>0</v>
      </c>
    </row>
    <row r="143" spans="1:18">
      <c r="A143" s="22">
        <v>151</v>
      </c>
      <c r="B143" s="22" t="s">
        <v>264</v>
      </c>
      <c r="C143" s="23">
        <v>954493605.48000002</v>
      </c>
      <c r="D143" s="23">
        <v>896798674.49000001</v>
      </c>
      <c r="E143" s="23">
        <v>868684858.88</v>
      </c>
      <c r="F143" s="23">
        <v>46813750.149999999</v>
      </c>
      <c r="G143" s="47" t="b">
        <f t="shared" si="15"/>
        <v>1</v>
      </c>
      <c r="H143" s="48">
        <v>151</v>
      </c>
      <c r="I143" s="48" t="s">
        <v>264</v>
      </c>
      <c r="J143" s="48">
        <v>954493605.48000002</v>
      </c>
      <c r="K143" s="48">
        <v>896798674.49000001</v>
      </c>
      <c r="L143" s="48">
        <v>868684858.88</v>
      </c>
      <c r="M143" s="51">
        <v>46813750.149999999</v>
      </c>
      <c r="O143" s="49">
        <f t="shared" si="11"/>
        <v>0</v>
      </c>
      <c r="P143" s="49">
        <f t="shared" si="12"/>
        <v>0</v>
      </c>
      <c r="Q143" s="49">
        <f t="shared" si="13"/>
        <v>0</v>
      </c>
      <c r="R143" s="49">
        <f t="shared" si="14"/>
        <v>0</v>
      </c>
    </row>
    <row r="144" spans="1:18">
      <c r="A144" s="22">
        <v>152</v>
      </c>
      <c r="B144" s="22" t="s">
        <v>265</v>
      </c>
      <c r="C144" s="23">
        <v>40613382.549999997</v>
      </c>
      <c r="D144" s="23">
        <v>23565562.32</v>
      </c>
      <c r="E144" s="23">
        <v>22676692.219999999</v>
      </c>
      <c r="F144" s="23">
        <v>11408560.880000001</v>
      </c>
      <c r="G144" s="47" t="b">
        <f t="shared" si="15"/>
        <v>1</v>
      </c>
      <c r="H144" s="48">
        <v>152</v>
      </c>
      <c r="I144" s="48" t="s">
        <v>265</v>
      </c>
      <c r="J144" s="48">
        <v>40613382.549999997</v>
      </c>
      <c r="K144" s="48">
        <v>23565562.32</v>
      </c>
      <c r="L144" s="48">
        <v>22676692.219999999</v>
      </c>
      <c r="M144" s="51">
        <v>11408560.880000001</v>
      </c>
      <c r="O144" s="49">
        <f t="shared" si="11"/>
        <v>0</v>
      </c>
      <c r="P144" s="49">
        <f t="shared" si="12"/>
        <v>0</v>
      </c>
      <c r="Q144" s="49">
        <f t="shared" si="13"/>
        <v>0</v>
      </c>
      <c r="R144" s="49">
        <f t="shared" si="14"/>
        <v>0</v>
      </c>
    </row>
    <row r="145" spans="1:18">
      <c r="A145" s="22">
        <v>154</v>
      </c>
      <c r="B145" s="22" t="s">
        <v>266</v>
      </c>
      <c r="C145" s="23">
        <v>1076906283.6500001</v>
      </c>
      <c r="D145" s="23">
        <v>954829405.55999994</v>
      </c>
      <c r="E145" s="23">
        <v>909383278.26999998</v>
      </c>
      <c r="F145" s="23">
        <v>100937336.84999999</v>
      </c>
      <c r="G145" s="47" t="b">
        <f t="shared" si="15"/>
        <v>1</v>
      </c>
      <c r="H145" s="48">
        <v>154</v>
      </c>
      <c r="I145" s="48" t="s">
        <v>266</v>
      </c>
      <c r="J145" s="48">
        <v>1076906283.6500001</v>
      </c>
      <c r="K145" s="48">
        <v>954829405.55999994</v>
      </c>
      <c r="L145" s="48">
        <v>909383278.26999998</v>
      </c>
      <c r="M145" s="51">
        <v>100937336.84999999</v>
      </c>
      <c r="O145" s="49">
        <f t="shared" si="11"/>
        <v>0</v>
      </c>
      <c r="P145" s="49">
        <f t="shared" si="12"/>
        <v>0</v>
      </c>
      <c r="Q145" s="49">
        <f t="shared" si="13"/>
        <v>0</v>
      </c>
      <c r="R145" s="49">
        <f t="shared" si="14"/>
        <v>0</v>
      </c>
    </row>
    <row r="146" spans="1:18">
      <c r="A146" s="22">
        <v>155</v>
      </c>
      <c r="B146" s="22" t="s">
        <v>267</v>
      </c>
      <c r="C146" s="23">
        <v>936159657.41999996</v>
      </c>
      <c r="D146" s="23">
        <v>847457416.63</v>
      </c>
      <c r="E146" s="23">
        <v>841785596.92999995</v>
      </c>
      <c r="F146" s="23">
        <v>31565620.649999999</v>
      </c>
      <c r="G146" s="47" t="b">
        <f t="shared" si="15"/>
        <v>1</v>
      </c>
      <c r="H146" s="50">
        <v>155</v>
      </c>
      <c r="I146" s="50" t="s">
        <v>267</v>
      </c>
      <c r="J146" s="50">
        <v>936159657.41999996</v>
      </c>
      <c r="K146" s="50">
        <v>847457416.63</v>
      </c>
      <c r="L146" s="50">
        <v>841785596.92999995</v>
      </c>
      <c r="M146" s="51">
        <v>31565620.649999999</v>
      </c>
      <c r="O146" s="49">
        <f t="shared" si="11"/>
        <v>0</v>
      </c>
      <c r="P146" s="49">
        <f t="shared" si="12"/>
        <v>0</v>
      </c>
      <c r="Q146" s="49">
        <f t="shared" si="13"/>
        <v>0</v>
      </c>
      <c r="R146" s="49">
        <f t="shared" si="14"/>
        <v>0</v>
      </c>
    </row>
    <row r="147" spans="1:18">
      <c r="A147" s="22">
        <v>156</v>
      </c>
      <c r="B147" s="22" t="s">
        <v>268</v>
      </c>
      <c r="C147" s="23">
        <v>343053226.51999998</v>
      </c>
      <c r="D147" s="23">
        <v>276456264.44</v>
      </c>
      <c r="E147" s="23">
        <v>267725396.56</v>
      </c>
      <c r="F147" s="23">
        <v>124113967.38</v>
      </c>
      <c r="G147" s="47" t="b">
        <f t="shared" si="15"/>
        <v>1</v>
      </c>
      <c r="H147" s="50">
        <v>156</v>
      </c>
      <c r="I147" s="50" t="s">
        <v>268</v>
      </c>
      <c r="J147" s="50">
        <v>343053226.51999998</v>
      </c>
      <c r="K147" s="50">
        <v>276456264.44</v>
      </c>
      <c r="L147" s="50">
        <v>267725396.56</v>
      </c>
      <c r="M147" s="53">
        <v>124113967.38000001</v>
      </c>
      <c r="O147" s="49">
        <f t="shared" si="11"/>
        <v>0</v>
      </c>
      <c r="P147" s="49">
        <f t="shared" si="12"/>
        <v>0</v>
      </c>
      <c r="Q147" s="49">
        <f t="shared" si="13"/>
        <v>0</v>
      </c>
      <c r="R147" s="49">
        <f t="shared" si="14"/>
        <v>0</v>
      </c>
    </row>
    <row r="148" spans="1:18">
      <c r="A148" s="22">
        <v>157</v>
      </c>
      <c r="B148" s="22" t="s">
        <v>269</v>
      </c>
      <c r="C148" s="23">
        <v>3094634181.9000001</v>
      </c>
      <c r="D148" s="23">
        <v>2718731645.6300001</v>
      </c>
      <c r="E148" s="23">
        <v>2692288252.9499998</v>
      </c>
      <c r="F148" s="23">
        <v>138802766.37</v>
      </c>
      <c r="G148" s="47" t="b">
        <f t="shared" si="15"/>
        <v>1</v>
      </c>
      <c r="H148" s="48">
        <v>157</v>
      </c>
      <c r="I148" s="48" t="s">
        <v>269</v>
      </c>
      <c r="J148" s="48">
        <v>3094634181.9000001</v>
      </c>
      <c r="K148" s="48">
        <v>2718731645.6300001</v>
      </c>
      <c r="L148" s="48">
        <v>2692288252.9499998</v>
      </c>
      <c r="M148" s="51">
        <v>138802766.37</v>
      </c>
      <c r="O148" s="49">
        <f t="shared" si="11"/>
        <v>0</v>
      </c>
      <c r="P148" s="49">
        <f t="shared" si="12"/>
        <v>0</v>
      </c>
      <c r="Q148" s="49">
        <f t="shared" si="13"/>
        <v>0</v>
      </c>
      <c r="R148" s="49">
        <f t="shared" si="14"/>
        <v>0</v>
      </c>
    </row>
    <row r="149" spans="1:18">
      <c r="A149" s="22">
        <v>158</v>
      </c>
      <c r="B149" s="22" t="s">
        <v>270</v>
      </c>
      <c r="C149" s="23">
        <v>1883711737.8199999</v>
      </c>
      <c r="D149" s="23">
        <v>1740531211.53</v>
      </c>
      <c r="E149" s="23">
        <v>1652944815.8199999</v>
      </c>
      <c r="F149" s="23">
        <v>150277956.87</v>
      </c>
      <c r="G149" s="47" t="b">
        <f t="shared" si="15"/>
        <v>1</v>
      </c>
      <c r="H149" s="48">
        <v>158</v>
      </c>
      <c r="I149" s="48" t="s">
        <v>270</v>
      </c>
      <c r="J149" s="48">
        <v>1883711737.8199999</v>
      </c>
      <c r="K149" s="48">
        <v>1740531211.53</v>
      </c>
      <c r="L149" s="48">
        <v>1652944815.8199999</v>
      </c>
      <c r="M149" s="51">
        <v>150277956.87</v>
      </c>
      <c r="O149" s="49">
        <f t="shared" si="11"/>
        <v>0</v>
      </c>
      <c r="P149" s="49">
        <f t="shared" si="12"/>
        <v>0</v>
      </c>
      <c r="Q149" s="49">
        <f t="shared" si="13"/>
        <v>0</v>
      </c>
      <c r="R149" s="49">
        <f t="shared" si="14"/>
        <v>0</v>
      </c>
    </row>
    <row r="150" spans="1:18">
      <c r="A150" s="22">
        <v>159</v>
      </c>
      <c r="B150" s="22" t="s">
        <v>271</v>
      </c>
      <c r="C150" s="23">
        <v>1315400927.4000001</v>
      </c>
      <c r="D150" s="23">
        <v>1314132563.1400001</v>
      </c>
      <c r="E150" s="23">
        <v>1313642325.0899999</v>
      </c>
      <c r="F150" s="23">
        <v>110522979.18000001</v>
      </c>
      <c r="G150" s="47" t="b">
        <f t="shared" si="15"/>
        <v>1</v>
      </c>
      <c r="H150" s="48">
        <v>159</v>
      </c>
      <c r="I150" s="48" t="s">
        <v>271</v>
      </c>
      <c r="J150" s="48">
        <v>1315400927.4000001</v>
      </c>
      <c r="K150" s="48">
        <v>1314132563.1400001</v>
      </c>
      <c r="L150" s="48">
        <v>1313642325.0899999</v>
      </c>
      <c r="M150" s="51">
        <v>110522979.17999999</v>
      </c>
      <c r="O150" s="49">
        <f t="shared" si="11"/>
        <v>0</v>
      </c>
      <c r="P150" s="49">
        <f t="shared" si="12"/>
        <v>0</v>
      </c>
      <c r="Q150" s="49">
        <f t="shared" si="13"/>
        <v>0</v>
      </c>
      <c r="R150" s="49">
        <f t="shared" si="14"/>
        <v>0</v>
      </c>
    </row>
    <row r="151" spans="1:18">
      <c r="A151" s="22">
        <v>160</v>
      </c>
      <c r="B151" s="22" t="s">
        <v>272</v>
      </c>
      <c r="C151" s="23">
        <v>4479759.38</v>
      </c>
      <c r="D151" s="23">
        <v>1415045.31</v>
      </c>
      <c r="E151" s="23">
        <v>901746.47</v>
      </c>
      <c r="F151" s="23">
        <v>6179092.2400000002</v>
      </c>
      <c r="G151" s="47" t="b">
        <f t="shared" si="15"/>
        <v>1</v>
      </c>
      <c r="H151" s="48">
        <v>160</v>
      </c>
      <c r="I151" s="48" t="s">
        <v>272</v>
      </c>
      <c r="J151" s="48">
        <v>4479759.38</v>
      </c>
      <c r="K151" s="48">
        <v>1415045.31</v>
      </c>
      <c r="L151" s="48">
        <v>901746.47</v>
      </c>
      <c r="M151" s="51">
        <v>6179092.2400000002</v>
      </c>
      <c r="O151" s="49">
        <f t="shared" si="11"/>
        <v>0</v>
      </c>
      <c r="P151" s="49">
        <f t="shared" si="12"/>
        <v>0</v>
      </c>
      <c r="Q151" s="49">
        <f t="shared" si="13"/>
        <v>0</v>
      </c>
      <c r="R151" s="49">
        <f t="shared" si="14"/>
        <v>0</v>
      </c>
    </row>
    <row r="152" spans="1:18">
      <c r="A152" s="22">
        <v>161</v>
      </c>
      <c r="B152" s="22" t="s">
        <v>273</v>
      </c>
      <c r="C152" s="23">
        <v>108725907.01000001</v>
      </c>
      <c r="D152" s="23">
        <v>87532186.430000007</v>
      </c>
      <c r="E152" s="23">
        <v>79231032.950000003</v>
      </c>
      <c r="F152" s="23">
        <v>12389084.359999999</v>
      </c>
      <c r="G152" s="47" t="b">
        <f t="shared" si="15"/>
        <v>1</v>
      </c>
      <c r="H152" s="48">
        <v>161</v>
      </c>
      <c r="I152" s="48" t="s">
        <v>273</v>
      </c>
      <c r="J152" s="48">
        <v>108725907.01000001</v>
      </c>
      <c r="K152" s="48">
        <v>87532186.430000007</v>
      </c>
      <c r="L152" s="48">
        <v>79231032.950000003</v>
      </c>
      <c r="M152" s="51">
        <v>12389084.359999999</v>
      </c>
      <c r="O152" s="49">
        <f t="shared" si="11"/>
        <v>0</v>
      </c>
      <c r="P152" s="49">
        <f t="shared" si="12"/>
        <v>0</v>
      </c>
      <c r="Q152" s="49">
        <f t="shared" si="13"/>
        <v>0</v>
      </c>
      <c r="R152" s="49">
        <f t="shared" si="14"/>
        <v>0</v>
      </c>
    </row>
    <row r="153" spans="1:18">
      <c r="A153" s="22">
        <v>162</v>
      </c>
      <c r="B153" s="22" t="s">
        <v>274</v>
      </c>
      <c r="C153" s="23">
        <v>623729211.19000006</v>
      </c>
      <c r="D153" s="23">
        <v>466195399.75</v>
      </c>
      <c r="E153" s="23">
        <v>460601054.94999999</v>
      </c>
      <c r="F153" s="22">
        <v>0</v>
      </c>
      <c r="G153" s="47" t="b">
        <f t="shared" si="15"/>
        <v>1</v>
      </c>
      <c r="H153" s="50">
        <v>162</v>
      </c>
      <c r="I153" s="50" t="s">
        <v>274</v>
      </c>
      <c r="J153" s="50">
        <v>623729211.19000006</v>
      </c>
      <c r="K153" s="50">
        <v>466195399.75</v>
      </c>
      <c r="L153" s="50">
        <v>460601054.94999999</v>
      </c>
      <c r="M153" s="53">
        <v>0</v>
      </c>
      <c r="O153" s="49">
        <f t="shared" si="11"/>
        <v>0</v>
      </c>
      <c r="P153" s="49">
        <f t="shared" si="12"/>
        <v>0</v>
      </c>
      <c r="Q153" s="49">
        <f t="shared" si="13"/>
        <v>0</v>
      </c>
      <c r="R153" s="49">
        <f t="shared" si="14"/>
        <v>0</v>
      </c>
    </row>
    <row r="154" spans="1:18">
      <c r="A154" s="22">
        <v>164</v>
      </c>
      <c r="B154" s="22" t="s">
        <v>275</v>
      </c>
      <c r="C154" s="23">
        <v>7670102.7800000003</v>
      </c>
      <c r="D154" s="23">
        <v>6545408.5499999998</v>
      </c>
      <c r="E154" s="23">
        <v>6498821.5599999996</v>
      </c>
      <c r="F154" s="23">
        <v>2090732.39</v>
      </c>
      <c r="G154" s="47" t="b">
        <f t="shared" si="15"/>
        <v>1</v>
      </c>
      <c r="H154" s="50">
        <v>164</v>
      </c>
      <c r="I154" s="50" t="s">
        <v>275</v>
      </c>
      <c r="J154" s="50">
        <v>7670102.7800000003</v>
      </c>
      <c r="K154" s="50">
        <v>6545408.5499999998</v>
      </c>
      <c r="L154" s="50">
        <v>6498821.5599999996</v>
      </c>
      <c r="M154" s="53">
        <v>2090732.39</v>
      </c>
      <c r="O154" s="49">
        <f t="shared" si="11"/>
        <v>0</v>
      </c>
      <c r="P154" s="49">
        <f t="shared" si="12"/>
        <v>0</v>
      </c>
      <c r="Q154" s="49">
        <f t="shared" si="13"/>
        <v>0</v>
      </c>
      <c r="R154" s="49">
        <f t="shared" si="14"/>
        <v>0</v>
      </c>
    </row>
    <row r="155" spans="1:18">
      <c r="A155" s="22">
        <v>173</v>
      </c>
      <c r="B155" s="22" t="s">
        <v>263</v>
      </c>
      <c r="C155" s="22">
        <v>0</v>
      </c>
      <c r="D155" s="22">
        <v>0</v>
      </c>
      <c r="E155" s="22">
        <v>0</v>
      </c>
      <c r="F155" s="23">
        <v>12819085.25</v>
      </c>
      <c r="G155" s="47" t="b">
        <f t="shared" si="15"/>
        <v>1</v>
      </c>
      <c r="H155" s="48">
        <v>173</v>
      </c>
      <c r="I155" s="48" t="s">
        <v>263</v>
      </c>
      <c r="M155" s="51">
        <v>12819085.25</v>
      </c>
      <c r="O155" s="49">
        <f t="shared" si="11"/>
        <v>0</v>
      </c>
      <c r="P155" s="49">
        <f t="shared" si="12"/>
        <v>0</v>
      </c>
      <c r="Q155" s="49">
        <f t="shared" si="13"/>
        <v>0</v>
      </c>
      <c r="R155" s="49">
        <f t="shared" si="14"/>
        <v>0</v>
      </c>
    </row>
    <row r="156" spans="1:18">
      <c r="A156" s="22">
        <v>174</v>
      </c>
      <c r="B156" s="22" t="s">
        <v>269</v>
      </c>
      <c r="C156" s="22">
        <v>0</v>
      </c>
      <c r="D156" s="22">
        <v>0</v>
      </c>
      <c r="E156" s="22">
        <v>0</v>
      </c>
      <c r="F156" s="23">
        <v>75969309.930000007</v>
      </c>
      <c r="G156" s="47" t="b">
        <f t="shared" si="15"/>
        <v>1</v>
      </c>
      <c r="H156" s="48">
        <v>174</v>
      </c>
      <c r="I156" s="48" t="s">
        <v>269</v>
      </c>
      <c r="M156" s="51">
        <v>75969309.929999992</v>
      </c>
      <c r="O156" s="49">
        <f t="shared" si="11"/>
        <v>0</v>
      </c>
      <c r="P156" s="49">
        <f t="shared" si="12"/>
        <v>0</v>
      </c>
      <c r="Q156" s="49">
        <f t="shared" si="13"/>
        <v>0</v>
      </c>
      <c r="R156" s="49">
        <f t="shared" si="14"/>
        <v>0</v>
      </c>
    </row>
    <row r="157" spans="1:18">
      <c r="A157" s="22">
        <v>175</v>
      </c>
      <c r="B157" s="22" t="s">
        <v>268</v>
      </c>
      <c r="C157" s="22">
        <v>0</v>
      </c>
      <c r="D157" s="22">
        <v>0</v>
      </c>
      <c r="E157" s="22">
        <v>0</v>
      </c>
      <c r="F157" s="23">
        <v>49268760.109999999</v>
      </c>
      <c r="G157" s="47" t="b">
        <f t="shared" si="15"/>
        <v>1</v>
      </c>
      <c r="H157" s="48">
        <v>175</v>
      </c>
      <c r="I157" s="48" t="s">
        <v>268</v>
      </c>
      <c r="M157" s="51">
        <v>49268760.109999999</v>
      </c>
      <c r="O157" s="49">
        <f t="shared" si="11"/>
        <v>0</v>
      </c>
      <c r="P157" s="49">
        <f t="shared" si="12"/>
        <v>0</v>
      </c>
      <c r="Q157" s="49">
        <f t="shared" si="13"/>
        <v>0</v>
      </c>
      <c r="R157" s="49">
        <f t="shared" si="14"/>
        <v>0</v>
      </c>
    </row>
    <row r="158" spans="1:18">
      <c r="A158" s="22">
        <v>178</v>
      </c>
      <c r="B158" s="22" t="s">
        <v>276</v>
      </c>
      <c r="C158" s="22">
        <v>0</v>
      </c>
      <c r="D158" s="22">
        <v>0</v>
      </c>
      <c r="E158" s="22">
        <v>0</v>
      </c>
      <c r="F158" s="23">
        <v>47440.26</v>
      </c>
      <c r="G158" s="47" t="b">
        <f t="shared" si="15"/>
        <v>1</v>
      </c>
      <c r="H158" s="48">
        <v>178</v>
      </c>
      <c r="I158" s="48" t="s">
        <v>276</v>
      </c>
      <c r="M158" s="51">
        <v>47440.26</v>
      </c>
      <c r="O158" s="49">
        <f t="shared" si="11"/>
        <v>0</v>
      </c>
      <c r="P158" s="49">
        <f t="shared" si="12"/>
        <v>0</v>
      </c>
      <c r="Q158" s="49">
        <f t="shared" si="13"/>
        <v>0</v>
      </c>
      <c r="R158" s="49">
        <f t="shared" si="14"/>
        <v>0</v>
      </c>
    </row>
    <row r="159" spans="1:18">
      <c r="A159" s="22">
        <v>179</v>
      </c>
      <c r="B159" s="22" t="s">
        <v>277</v>
      </c>
      <c r="C159" s="22">
        <v>0</v>
      </c>
      <c r="D159" s="22">
        <v>0</v>
      </c>
      <c r="E159" s="22">
        <v>0</v>
      </c>
      <c r="F159" s="23">
        <v>66685874.109999999</v>
      </c>
      <c r="G159" s="47" t="b">
        <f t="shared" si="15"/>
        <v>1</v>
      </c>
      <c r="H159" s="48">
        <v>179</v>
      </c>
      <c r="I159" s="48" t="s">
        <v>277</v>
      </c>
      <c r="M159" s="51">
        <v>66685874.109999999</v>
      </c>
      <c r="O159" s="49">
        <f t="shared" si="11"/>
        <v>0</v>
      </c>
      <c r="P159" s="49">
        <f t="shared" si="12"/>
        <v>0</v>
      </c>
      <c r="Q159" s="49">
        <f t="shared" si="13"/>
        <v>0</v>
      </c>
      <c r="R159" s="49">
        <f t="shared" si="14"/>
        <v>0</v>
      </c>
    </row>
    <row r="160" spans="1:18">
      <c r="A160" s="22">
        <v>180</v>
      </c>
      <c r="B160" s="22" t="s">
        <v>278</v>
      </c>
      <c r="C160" s="22">
        <v>0</v>
      </c>
      <c r="D160" s="22">
        <v>0</v>
      </c>
      <c r="E160" s="22">
        <v>0</v>
      </c>
      <c r="F160" s="23">
        <v>165274</v>
      </c>
      <c r="G160" s="47" t="b">
        <f t="shared" si="15"/>
        <v>1</v>
      </c>
      <c r="H160" s="48">
        <v>180</v>
      </c>
      <c r="I160" s="48" t="s">
        <v>278</v>
      </c>
      <c r="M160" s="51">
        <v>165274</v>
      </c>
      <c r="O160" s="49">
        <f t="shared" si="11"/>
        <v>0</v>
      </c>
      <c r="P160" s="49">
        <f t="shared" si="12"/>
        <v>0</v>
      </c>
      <c r="Q160" s="49">
        <f t="shared" si="13"/>
        <v>0</v>
      </c>
      <c r="R160" s="49">
        <f t="shared" si="14"/>
        <v>0</v>
      </c>
    </row>
    <row r="161" spans="1:18">
      <c r="A161" s="22">
        <v>183</v>
      </c>
      <c r="B161" s="22" t="s">
        <v>279</v>
      </c>
      <c r="C161" s="22">
        <v>0</v>
      </c>
      <c r="D161" s="22">
        <v>0</v>
      </c>
      <c r="E161" s="22">
        <v>0</v>
      </c>
      <c r="F161" s="23">
        <v>208250571.97999999</v>
      </c>
      <c r="G161" s="47" t="b">
        <f t="shared" si="15"/>
        <v>1</v>
      </c>
      <c r="H161" s="50">
        <v>183</v>
      </c>
      <c r="I161" s="50" t="s">
        <v>279</v>
      </c>
      <c r="J161" s="50"/>
      <c r="K161" s="50"/>
      <c r="L161" s="50"/>
      <c r="M161" s="53">
        <v>208250571.98000002</v>
      </c>
      <c r="O161" s="49">
        <f t="shared" si="11"/>
        <v>0</v>
      </c>
      <c r="P161" s="49">
        <f t="shared" si="12"/>
        <v>0</v>
      </c>
      <c r="Q161" s="49">
        <f t="shared" si="13"/>
        <v>0</v>
      </c>
      <c r="R161" s="49">
        <f t="shared" si="14"/>
        <v>0</v>
      </c>
    </row>
    <row r="162" spans="1:18">
      <c r="A162" s="22">
        <v>192</v>
      </c>
      <c r="B162" s="22" t="s">
        <v>280</v>
      </c>
      <c r="C162" s="22">
        <v>0</v>
      </c>
      <c r="D162" s="22">
        <v>0</v>
      </c>
      <c r="E162" s="22">
        <v>0</v>
      </c>
      <c r="F162" s="23">
        <v>19972441.949999999</v>
      </c>
      <c r="G162" s="47" t="b">
        <f t="shared" si="15"/>
        <v>1</v>
      </c>
      <c r="H162" s="50">
        <v>192</v>
      </c>
      <c r="I162" s="50" t="s">
        <v>280</v>
      </c>
      <c r="J162" s="50"/>
      <c r="K162" s="50"/>
      <c r="L162" s="50"/>
      <c r="M162" s="53">
        <v>19972441.949999999</v>
      </c>
      <c r="O162" s="49">
        <f t="shared" si="11"/>
        <v>0</v>
      </c>
      <c r="P162" s="49">
        <f t="shared" si="12"/>
        <v>0</v>
      </c>
      <c r="Q162" s="49">
        <f t="shared" si="13"/>
        <v>0</v>
      </c>
      <c r="R162" s="49">
        <f t="shared" si="14"/>
        <v>0</v>
      </c>
    </row>
    <row r="163" spans="1:18">
      <c r="A163" s="22">
        <v>192</v>
      </c>
      <c r="B163" s="22" t="s">
        <v>281</v>
      </c>
      <c r="C163" s="22">
        <v>0</v>
      </c>
      <c r="D163" s="22">
        <v>0</v>
      </c>
      <c r="E163" s="22">
        <v>0</v>
      </c>
      <c r="F163" s="23">
        <v>41140498.689999998</v>
      </c>
      <c r="G163" s="47" t="b">
        <f t="shared" si="15"/>
        <v>1</v>
      </c>
      <c r="H163" s="48">
        <v>192</v>
      </c>
      <c r="I163" s="48" t="s">
        <v>281</v>
      </c>
      <c r="M163" s="51">
        <v>41140498.689999998</v>
      </c>
      <c r="O163" s="49">
        <f t="shared" si="11"/>
        <v>0</v>
      </c>
      <c r="P163" s="49">
        <f t="shared" si="12"/>
        <v>0</v>
      </c>
      <c r="Q163" s="49">
        <f t="shared" si="13"/>
        <v>0</v>
      </c>
      <c r="R163" s="49">
        <f t="shared" si="14"/>
        <v>0</v>
      </c>
    </row>
    <row r="164" spans="1:18">
      <c r="A164" s="22">
        <v>194</v>
      </c>
      <c r="B164" s="22" t="s">
        <v>199</v>
      </c>
      <c r="C164" s="22">
        <v>0</v>
      </c>
      <c r="D164" s="22">
        <v>0</v>
      </c>
      <c r="E164" s="22">
        <v>0</v>
      </c>
      <c r="F164" s="22">
        <v>57.87</v>
      </c>
      <c r="G164" s="47" t="b">
        <f t="shared" si="15"/>
        <v>1</v>
      </c>
      <c r="H164" s="48">
        <v>194</v>
      </c>
      <c r="I164" s="48" t="s">
        <v>199</v>
      </c>
      <c r="M164" s="51">
        <v>57.87</v>
      </c>
      <c r="O164" s="49">
        <f t="shared" si="11"/>
        <v>0</v>
      </c>
      <c r="P164" s="49">
        <f t="shared" si="12"/>
        <v>0</v>
      </c>
      <c r="Q164" s="49">
        <f t="shared" si="13"/>
        <v>0</v>
      </c>
      <c r="R164" s="49">
        <f t="shared" si="14"/>
        <v>0</v>
      </c>
    </row>
    <row r="165" spans="1:18">
      <c r="A165" s="22">
        <v>203</v>
      </c>
      <c r="B165" s="22" t="s">
        <v>282</v>
      </c>
      <c r="C165" s="22">
        <v>0</v>
      </c>
      <c r="D165" s="22">
        <v>0</v>
      </c>
      <c r="E165" s="22">
        <v>0</v>
      </c>
      <c r="F165" s="23">
        <v>28567.88</v>
      </c>
      <c r="G165" s="47" t="b">
        <f t="shared" si="15"/>
        <v>1</v>
      </c>
      <c r="H165" s="50">
        <v>203</v>
      </c>
      <c r="I165" s="50" t="s">
        <v>282</v>
      </c>
      <c r="J165" s="50"/>
      <c r="K165" s="50"/>
      <c r="L165" s="50"/>
      <c r="M165" s="51">
        <v>28567.88</v>
      </c>
      <c r="O165" s="49">
        <f t="shared" si="11"/>
        <v>0</v>
      </c>
      <c r="P165" s="49">
        <f t="shared" si="12"/>
        <v>0</v>
      </c>
      <c r="Q165" s="49">
        <f t="shared" si="13"/>
        <v>0</v>
      </c>
      <c r="R165" s="49">
        <f t="shared" si="14"/>
        <v>0</v>
      </c>
    </row>
    <row r="166" spans="1:18">
      <c r="A166" s="22">
        <v>204</v>
      </c>
      <c r="B166" s="22" t="s">
        <v>283</v>
      </c>
      <c r="C166" s="22">
        <v>0</v>
      </c>
      <c r="D166" s="22">
        <v>0</v>
      </c>
      <c r="E166" s="22">
        <v>0</v>
      </c>
      <c r="F166" s="23">
        <v>86130.23</v>
      </c>
      <c r="G166" s="47" t="b">
        <f t="shared" si="15"/>
        <v>1</v>
      </c>
      <c r="H166" s="50">
        <v>204</v>
      </c>
      <c r="I166" s="50" t="s">
        <v>283</v>
      </c>
      <c r="J166" s="50"/>
      <c r="K166" s="50"/>
      <c r="L166" s="50"/>
      <c r="M166" s="53">
        <v>86130.23</v>
      </c>
      <c r="O166" s="49">
        <f t="shared" si="11"/>
        <v>0</v>
      </c>
      <c r="P166" s="49">
        <f t="shared" si="12"/>
        <v>0</v>
      </c>
      <c r="Q166" s="49">
        <f t="shared" si="13"/>
        <v>0</v>
      </c>
      <c r="R166" s="49">
        <f t="shared" si="14"/>
        <v>0</v>
      </c>
    </row>
    <row r="167" spans="1:18">
      <c r="A167" s="22">
        <v>205</v>
      </c>
      <c r="B167" s="22" t="s">
        <v>256</v>
      </c>
      <c r="C167" s="22">
        <v>0</v>
      </c>
      <c r="D167" s="22">
        <v>0</v>
      </c>
      <c r="E167" s="22">
        <v>0</v>
      </c>
      <c r="F167" s="23">
        <v>94962.05</v>
      </c>
      <c r="G167" s="47" t="b">
        <f t="shared" si="15"/>
        <v>1</v>
      </c>
      <c r="H167" s="50">
        <v>205</v>
      </c>
      <c r="I167" s="50" t="s">
        <v>256</v>
      </c>
      <c r="J167" s="50"/>
      <c r="K167" s="50"/>
      <c r="L167" s="50"/>
      <c r="M167" s="53">
        <v>94962.05</v>
      </c>
      <c r="O167" s="49">
        <f t="shared" si="11"/>
        <v>0</v>
      </c>
      <c r="P167" s="49">
        <f t="shared" si="12"/>
        <v>0</v>
      </c>
      <c r="Q167" s="49">
        <f t="shared" si="13"/>
        <v>0</v>
      </c>
      <c r="R167" s="49">
        <f t="shared" si="14"/>
        <v>0</v>
      </c>
    </row>
    <row r="168" spans="1:18">
      <c r="A168" s="22">
        <v>208</v>
      </c>
      <c r="B168" s="22" t="s">
        <v>261</v>
      </c>
      <c r="C168" s="22">
        <v>0</v>
      </c>
      <c r="D168" s="22">
        <v>0</v>
      </c>
      <c r="E168" s="22">
        <v>0</v>
      </c>
      <c r="F168" s="23">
        <v>1181522.6000000001</v>
      </c>
      <c r="G168" s="47" t="b">
        <f t="shared" si="15"/>
        <v>1</v>
      </c>
      <c r="H168" s="48">
        <v>208</v>
      </c>
      <c r="I168" s="48" t="s">
        <v>261</v>
      </c>
      <c r="M168" s="51">
        <v>1181522.6000000001</v>
      </c>
      <c r="O168" s="49">
        <f t="shared" si="11"/>
        <v>0</v>
      </c>
      <c r="P168" s="49">
        <f t="shared" si="12"/>
        <v>0</v>
      </c>
      <c r="Q168" s="49">
        <f t="shared" si="13"/>
        <v>0</v>
      </c>
      <c r="R168" s="49">
        <f t="shared" si="14"/>
        <v>0</v>
      </c>
    </row>
    <row r="169" spans="1:18">
      <c r="A169" s="22">
        <v>211</v>
      </c>
      <c r="B169" s="22" t="s">
        <v>284</v>
      </c>
      <c r="C169" s="22">
        <v>0</v>
      </c>
      <c r="D169" s="22">
        <v>0</v>
      </c>
      <c r="E169" s="22">
        <v>0</v>
      </c>
      <c r="F169" s="23">
        <v>9273182.8100000005</v>
      </c>
      <c r="G169" s="47" t="b">
        <f t="shared" si="15"/>
        <v>1</v>
      </c>
      <c r="H169" s="48">
        <v>211</v>
      </c>
      <c r="I169" s="48" t="s">
        <v>284</v>
      </c>
      <c r="M169" s="51">
        <v>9273182.8100000005</v>
      </c>
      <c r="O169" s="49">
        <f t="shared" si="11"/>
        <v>0</v>
      </c>
      <c r="P169" s="49">
        <f t="shared" si="12"/>
        <v>0</v>
      </c>
      <c r="Q169" s="49">
        <f t="shared" si="13"/>
        <v>0</v>
      </c>
      <c r="R169" s="49">
        <f t="shared" si="14"/>
        <v>0</v>
      </c>
    </row>
    <row r="170" spans="1:18">
      <c r="A170" s="22">
        <v>214</v>
      </c>
      <c r="B170" s="22" t="s">
        <v>285</v>
      </c>
      <c r="C170" s="22">
        <v>0</v>
      </c>
      <c r="D170" s="22">
        <v>0</v>
      </c>
      <c r="E170" s="22">
        <v>0</v>
      </c>
      <c r="F170" s="23">
        <v>4227789.46</v>
      </c>
      <c r="G170" s="47" t="b">
        <f t="shared" si="15"/>
        <v>1</v>
      </c>
      <c r="H170" s="50">
        <v>214</v>
      </c>
      <c r="I170" s="50" t="s">
        <v>285</v>
      </c>
      <c r="J170" s="50"/>
      <c r="K170" s="50"/>
      <c r="L170" s="50"/>
      <c r="M170" s="51">
        <v>4227789.46</v>
      </c>
      <c r="O170" s="49">
        <f t="shared" si="11"/>
        <v>0</v>
      </c>
      <c r="P170" s="49">
        <f t="shared" si="12"/>
        <v>0</v>
      </c>
      <c r="Q170" s="49">
        <f t="shared" si="13"/>
        <v>0</v>
      </c>
      <c r="R170" s="49">
        <f t="shared" si="14"/>
        <v>0</v>
      </c>
    </row>
    <row r="171" spans="1:18">
      <c r="A171" s="22">
        <v>237</v>
      </c>
      <c r="B171" s="22" t="s">
        <v>286</v>
      </c>
      <c r="C171" s="22">
        <v>0</v>
      </c>
      <c r="D171" s="22">
        <v>0</v>
      </c>
      <c r="E171" s="22">
        <v>0</v>
      </c>
      <c r="F171" s="23">
        <v>66779.759999999995</v>
      </c>
      <c r="G171" s="47" t="b">
        <f t="shared" si="15"/>
        <v>1</v>
      </c>
      <c r="H171" s="48">
        <v>237</v>
      </c>
      <c r="I171" s="48" t="s">
        <v>286</v>
      </c>
      <c r="M171" s="51">
        <v>66779.759999999995</v>
      </c>
      <c r="O171" s="49">
        <f t="shared" si="11"/>
        <v>0</v>
      </c>
      <c r="P171" s="49">
        <f t="shared" si="12"/>
        <v>0</v>
      </c>
      <c r="Q171" s="49">
        <f t="shared" si="13"/>
        <v>0</v>
      </c>
      <c r="R171" s="49">
        <f t="shared" si="14"/>
        <v>0</v>
      </c>
    </row>
    <row r="172" spans="1:18">
      <c r="A172" s="22">
        <v>701</v>
      </c>
      <c r="B172" s="22" t="s">
        <v>287</v>
      </c>
      <c r="C172" s="22">
        <v>0</v>
      </c>
      <c r="D172" s="22">
        <v>0</v>
      </c>
      <c r="E172" s="22">
        <v>0</v>
      </c>
      <c r="F172" s="23">
        <v>1302437.3899999999</v>
      </c>
      <c r="G172" s="47" t="b">
        <f t="shared" si="15"/>
        <v>1</v>
      </c>
      <c r="H172" s="48">
        <v>701</v>
      </c>
      <c r="I172" s="48" t="s">
        <v>287</v>
      </c>
      <c r="M172" s="51">
        <v>1302437.3900000001</v>
      </c>
      <c r="O172" s="49">
        <f t="shared" si="11"/>
        <v>0</v>
      </c>
      <c r="P172" s="49">
        <f t="shared" si="12"/>
        <v>0</v>
      </c>
      <c r="Q172" s="49">
        <f t="shared" si="13"/>
        <v>0</v>
      </c>
      <c r="R172" s="49">
        <f t="shared" si="14"/>
        <v>0</v>
      </c>
    </row>
    <row r="173" spans="1:18">
      <c r="A173" s="22">
        <v>702</v>
      </c>
      <c r="B173" s="22" t="s">
        <v>288</v>
      </c>
      <c r="C173" s="22">
        <v>0</v>
      </c>
      <c r="D173" s="22">
        <v>0</v>
      </c>
      <c r="E173" s="22">
        <v>0</v>
      </c>
      <c r="F173" s="23">
        <v>177471090.91999999</v>
      </c>
      <c r="G173" s="47" t="b">
        <f t="shared" si="15"/>
        <v>1</v>
      </c>
      <c r="H173" s="48">
        <v>702</v>
      </c>
      <c r="I173" s="48" t="s">
        <v>288</v>
      </c>
      <c r="M173" s="51">
        <v>177471090.91999999</v>
      </c>
      <c r="O173" s="49">
        <f t="shared" si="11"/>
        <v>0</v>
      </c>
      <c r="P173" s="49">
        <f t="shared" si="12"/>
        <v>0</v>
      </c>
      <c r="Q173" s="49">
        <f t="shared" si="13"/>
        <v>0</v>
      </c>
      <c r="R173" s="49">
        <f t="shared" si="14"/>
        <v>0</v>
      </c>
    </row>
    <row r="174" spans="1:18">
      <c r="A174" s="22">
        <v>703</v>
      </c>
      <c r="B174" s="22" t="s">
        <v>289</v>
      </c>
      <c r="C174" s="23">
        <v>2765583178.5100002</v>
      </c>
      <c r="D174" s="23">
        <v>2680775656.0500002</v>
      </c>
      <c r="E174" s="23">
        <v>2655820119.9299998</v>
      </c>
      <c r="F174" s="23">
        <v>60361764.369999997</v>
      </c>
      <c r="G174" s="47" t="b">
        <f t="shared" si="15"/>
        <v>1</v>
      </c>
      <c r="H174" s="48">
        <v>703</v>
      </c>
      <c r="I174" s="48" t="s">
        <v>289</v>
      </c>
      <c r="J174" s="48">
        <v>2765583178.5100002</v>
      </c>
      <c r="K174" s="48">
        <v>2680775656.0500002</v>
      </c>
      <c r="L174" s="48">
        <v>2655820119.9299998</v>
      </c>
      <c r="M174" s="51">
        <v>60361764.369999997</v>
      </c>
      <c r="O174" s="49">
        <f t="shared" si="11"/>
        <v>0</v>
      </c>
      <c r="P174" s="49">
        <f t="shared" si="12"/>
        <v>0</v>
      </c>
      <c r="Q174" s="49">
        <f t="shared" si="13"/>
        <v>0</v>
      </c>
      <c r="R174" s="49">
        <f t="shared" si="14"/>
        <v>0</v>
      </c>
    </row>
    <row r="175" spans="1:18">
      <c r="A175" s="22">
        <v>705</v>
      </c>
      <c r="B175" s="22" t="s">
        <v>290</v>
      </c>
      <c r="C175" s="23">
        <v>40120294610.120003</v>
      </c>
      <c r="D175" s="23">
        <v>39361620112.580002</v>
      </c>
      <c r="E175" s="23">
        <v>38497331608.349998</v>
      </c>
      <c r="F175" s="23">
        <v>1212772275.9300001</v>
      </c>
      <c r="G175" s="47" t="b">
        <f t="shared" si="15"/>
        <v>1</v>
      </c>
      <c r="H175" s="50">
        <v>705</v>
      </c>
      <c r="I175" s="50" t="s">
        <v>290</v>
      </c>
      <c r="J175" s="50">
        <v>40120294610.120003</v>
      </c>
      <c r="K175" s="50">
        <v>39361620112.580002</v>
      </c>
      <c r="L175" s="50">
        <v>38497331608.349998</v>
      </c>
      <c r="M175" s="53">
        <v>1212772275.9300001</v>
      </c>
      <c r="O175" s="49">
        <f t="shared" si="11"/>
        <v>0</v>
      </c>
      <c r="P175" s="49">
        <f t="shared" si="12"/>
        <v>0</v>
      </c>
      <c r="Q175" s="49">
        <f t="shared" si="13"/>
        <v>0</v>
      </c>
      <c r="R175" s="49">
        <f t="shared" si="14"/>
        <v>0</v>
      </c>
    </row>
    <row r="176" spans="1:18">
      <c r="A176" s="22">
        <v>706</v>
      </c>
      <c r="B176" s="22" t="s">
        <v>291</v>
      </c>
      <c r="C176" s="23">
        <v>8363375492.5900002</v>
      </c>
      <c r="D176" s="23">
        <v>8037445688.5299997</v>
      </c>
      <c r="E176" s="23">
        <v>7883646543.9399996</v>
      </c>
      <c r="F176" s="23">
        <v>150011164.34999999</v>
      </c>
      <c r="G176" s="47" t="b">
        <f t="shared" si="15"/>
        <v>1</v>
      </c>
      <c r="H176" s="50">
        <v>706</v>
      </c>
      <c r="I176" s="50" t="s">
        <v>291</v>
      </c>
      <c r="J176" s="50">
        <v>8363375492.5900002</v>
      </c>
      <c r="K176" s="50">
        <v>8037445688.5299997</v>
      </c>
      <c r="L176" s="50">
        <v>7883646543.9399996</v>
      </c>
      <c r="M176" s="53">
        <v>150011164.34999999</v>
      </c>
      <c r="O176" s="49">
        <f t="shared" si="11"/>
        <v>0</v>
      </c>
      <c r="P176" s="49">
        <f t="shared" si="12"/>
        <v>0</v>
      </c>
      <c r="Q176" s="49">
        <f t="shared" si="13"/>
        <v>0</v>
      </c>
      <c r="R176" s="49">
        <f t="shared" si="14"/>
        <v>0</v>
      </c>
    </row>
    <row r="177" spans="1:18">
      <c r="A177" s="22">
        <v>711</v>
      </c>
      <c r="B177" s="22" t="s">
        <v>292</v>
      </c>
      <c r="C177" s="23">
        <v>320198755.48000002</v>
      </c>
      <c r="D177" s="23">
        <v>318606421.22000003</v>
      </c>
      <c r="E177" s="23">
        <v>317002911.12</v>
      </c>
      <c r="F177" s="23">
        <v>2569099.4300000002</v>
      </c>
      <c r="G177" s="47" t="b">
        <f t="shared" si="15"/>
        <v>1</v>
      </c>
      <c r="H177" s="50">
        <v>711</v>
      </c>
      <c r="I177" s="50" t="s">
        <v>292</v>
      </c>
      <c r="J177" s="50">
        <v>320198755.48000002</v>
      </c>
      <c r="K177" s="50">
        <v>318606421.22000003</v>
      </c>
      <c r="L177" s="50">
        <v>317002911.12</v>
      </c>
      <c r="M177" s="53">
        <v>2569099.4300000002</v>
      </c>
      <c r="O177" s="49">
        <f t="shared" si="11"/>
        <v>0</v>
      </c>
      <c r="P177" s="49">
        <f t="shared" si="12"/>
        <v>0</v>
      </c>
      <c r="Q177" s="49">
        <f t="shared" si="13"/>
        <v>0</v>
      </c>
      <c r="R177" s="49">
        <f t="shared" si="14"/>
        <v>0</v>
      </c>
    </row>
    <row r="178" spans="1:18">
      <c r="A178" s="22">
        <v>714</v>
      </c>
      <c r="B178" s="22" t="s">
        <v>293</v>
      </c>
      <c r="C178" s="23">
        <v>16999755.140000001</v>
      </c>
      <c r="D178" s="23">
        <v>2275801.41</v>
      </c>
      <c r="E178" s="23">
        <v>2251284.15</v>
      </c>
      <c r="F178" s="23">
        <v>20994535.800000001</v>
      </c>
      <c r="G178" s="47" t="b">
        <f t="shared" si="15"/>
        <v>1</v>
      </c>
      <c r="H178" s="48">
        <v>714</v>
      </c>
      <c r="I178" s="48" t="s">
        <v>293</v>
      </c>
      <c r="J178" s="48">
        <v>16999755.140000001</v>
      </c>
      <c r="K178" s="48">
        <v>2275801.41</v>
      </c>
      <c r="L178" s="48">
        <v>2251284.15</v>
      </c>
      <c r="M178" s="51">
        <v>20994535.800000001</v>
      </c>
      <c r="O178" s="49">
        <f t="shared" si="11"/>
        <v>0</v>
      </c>
      <c r="P178" s="49">
        <f t="shared" si="12"/>
        <v>0</v>
      </c>
      <c r="Q178" s="49">
        <f t="shared" si="13"/>
        <v>0</v>
      </c>
      <c r="R178" s="49">
        <f t="shared" si="14"/>
        <v>0</v>
      </c>
    </row>
    <row r="179" spans="1:18">
      <c r="A179" s="22">
        <v>726</v>
      </c>
      <c r="B179" s="22" t="s">
        <v>294</v>
      </c>
      <c r="C179" s="23">
        <v>720240110.27999997</v>
      </c>
      <c r="D179" s="23">
        <v>689837556.02999997</v>
      </c>
      <c r="E179" s="23">
        <v>683007366.44000006</v>
      </c>
      <c r="F179" s="23">
        <v>13733968.970000001</v>
      </c>
      <c r="G179" s="47" t="b">
        <f t="shared" si="15"/>
        <v>1</v>
      </c>
      <c r="H179" s="48">
        <v>726</v>
      </c>
      <c r="I179" s="48" t="s">
        <v>294</v>
      </c>
      <c r="J179" s="48">
        <v>720240110.27999997</v>
      </c>
      <c r="K179" s="48">
        <v>689837556.02999997</v>
      </c>
      <c r="L179" s="48">
        <v>683007366.44000006</v>
      </c>
      <c r="M179" s="51">
        <v>13733968.970000001</v>
      </c>
      <c r="O179" s="49">
        <f t="shared" si="11"/>
        <v>0</v>
      </c>
      <c r="P179" s="49">
        <f t="shared" si="12"/>
        <v>0</v>
      </c>
      <c r="Q179" s="49">
        <f t="shared" si="13"/>
        <v>0</v>
      </c>
      <c r="R179" s="49">
        <f t="shared" si="14"/>
        <v>0</v>
      </c>
    </row>
    <row r="180" spans="1:18">
      <c r="A180" s="22">
        <v>729</v>
      </c>
      <c r="B180" s="22" t="s">
        <v>295</v>
      </c>
      <c r="C180" s="23">
        <v>1363071316.8</v>
      </c>
      <c r="D180" s="23">
        <v>1334068266.8599999</v>
      </c>
      <c r="E180" s="23">
        <v>1321656375.2</v>
      </c>
      <c r="F180" s="23">
        <v>117466833.67</v>
      </c>
      <c r="G180" s="47" t="b">
        <f t="shared" si="15"/>
        <v>1</v>
      </c>
      <c r="H180" s="48">
        <v>729</v>
      </c>
      <c r="I180" s="48" t="s">
        <v>295</v>
      </c>
      <c r="J180" s="48">
        <v>1363071316.8</v>
      </c>
      <c r="K180" s="48">
        <v>1334068266.8599999</v>
      </c>
      <c r="L180" s="48">
        <v>1321656375.2</v>
      </c>
      <c r="M180" s="51">
        <v>117466833.67</v>
      </c>
      <c r="O180" s="49">
        <f t="shared" si="11"/>
        <v>0</v>
      </c>
      <c r="P180" s="49">
        <f t="shared" si="12"/>
        <v>0</v>
      </c>
      <c r="Q180" s="49">
        <f t="shared" si="13"/>
        <v>0</v>
      </c>
      <c r="R180" s="49">
        <f t="shared" si="14"/>
        <v>0</v>
      </c>
    </row>
    <row r="181" spans="1:18">
      <c r="A181" s="22">
        <v>734</v>
      </c>
      <c r="B181" s="22" t="s">
        <v>296</v>
      </c>
      <c r="C181" s="23">
        <v>75043209.359999999</v>
      </c>
      <c r="D181" s="23">
        <v>69937688.680000007</v>
      </c>
      <c r="E181" s="23">
        <v>68806218.209999993</v>
      </c>
      <c r="F181" s="23">
        <v>3947627.5</v>
      </c>
      <c r="G181" s="47" t="b">
        <f t="shared" si="15"/>
        <v>1</v>
      </c>
      <c r="H181" s="50">
        <v>734</v>
      </c>
      <c r="I181" s="50" t="s">
        <v>296</v>
      </c>
      <c r="J181" s="50">
        <v>75043209.359999999</v>
      </c>
      <c r="K181" s="50">
        <v>69937688.680000007</v>
      </c>
      <c r="L181" s="50">
        <v>68806218.209999993</v>
      </c>
      <c r="M181" s="53">
        <v>3947627.5</v>
      </c>
      <c r="O181" s="49">
        <f t="shared" si="11"/>
        <v>0</v>
      </c>
      <c r="P181" s="49">
        <f t="shared" si="12"/>
        <v>0</v>
      </c>
      <c r="Q181" s="49">
        <f t="shared" si="13"/>
        <v>0</v>
      </c>
      <c r="R181" s="49">
        <f t="shared" si="14"/>
        <v>0</v>
      </c>
    </row>
    <row r="182" spans="1:18">
      <c r="A182" s="22">
        <v>737</v>
      </c>
      <c r="B182" s="22" t="s">
        <v>297</v>
      </c>
      <c r="C182" s="23">
        <v>41979113.939999998</v>
      </c>
      <c r="D182" s="23">
        <v>18233630.68</v>
      </c>
      <c r="E182" s="23">
        <v>17916399.77</v>
      </c>
      <c r="F182" s="22">
        <v>0</v>
      </c>
      <c r="G182" s="47" t="b">
        <f t="shared" si="15"/>
        <v>1</v>
      </c>
      <c r="H182" s="48">
        <v>737</v>
      </c>
      <c r="I182" s="48" t="s">
        <v>297</v>
      </c>
      <c r="J182" s="48">
        <v>41979113.939999998</v>
      </c>
      <c r="K182" s="48">
        <v>18233630.68</v>
      </c>
      <c r="L182" s="48">
        <v>17916399.77</v>
      </c>
      <c r="M182" s="51">
        <v>0</v>
      </c>
      <c r="O182" s="49">
        <f t="shared" si="11"/>
        <v>0</v>
      </c>
      <c r="P182" s="49">
        <f t="shared" si="12"/>
        <v>0</v>
      </c>
      <c r="Q182" s="49">
        <f t="shared" si="13"/>
        <v>0</v>
      </c>
      <c r="R182" s="49">
        <f t="shared" si="14"/>
        <v>0</v>
      </c>
    </row>
    <row r="183" spans="1:18">
      <c r="A183" s="22">
        <v>737</v>
      </c>
      <c r="B183" s="22" t="s">
        <v>298</v>
      </c>
      <c r="C183" s="22">
        <v>0</v>
      </c>
      <c r="D183" s="22">
        <v>0</v>
      </c>
      <c r="E183" s="22">
        <v>0</v>
      </c>
      <c r="F183" s="23">
        <v>9448575.3800000008</v>
      </c>
      <c r="G183" s="47" t="b">
        <f t="shared" si="15"/>
        <v>1</v>
      </c>
      <c r="H183" s="48">
        <v>737</v>
      </c>
      <c r="I183" s="48" t="s">
        <v>298</v>
      </c>
      <c r="M183" s="51">
        <v>9448575.3800000008</v>
      </c>
      <c r="O183" s="49">
        <f t="shared" si="11"/>
        <v>0</v>
      </c>
      <c r="P183" s="49">
        <f t="shared" si="12"/>
        <v>0</v>
      </c>
      <c r="Q183" s="49">
        <f t="shared" si="13"/>
        <v>0</v>
      </c>
      <c r="R183" s="49">
        <f t="shared" si="14"/>
        <v>0</v>
      </c>
    </row>
    <row r="184" spans="1:18">
      <c r="A184" s="22">
        <v>738</v>
      </c>
      <c r="B184" s="22" t="s">
        <v>299</v>
      </c>
      <c r="C184" s="23">
        <v>35323915.030000001</v>
      </c>
      <c r="D184" s="23">
        <v>16775518.720000001</v>
      </c>
      <c r="E184" s="23">
        <v>15712214.16</v>
      </c>
      <c r="F184" s="23">
        <v>371744.4</v>
      </c>
      <c r="G184" s="47" t="b">
        <f t="shared" si="15"/>
        <v>1</v>
      </c>
      <c r="H184" s="48">
        <v>738</v>
      </c>
      <c r="I184" s="48" t="s">
        <v>299</v>
      </c>
      <c r="J184" s="48">
        <v>35323915.030000001</v>
      </c>
      <c r="K184" s="48">
        <v>16775518.720000001</v>
      </c>
      <c r="L184" s="48">
        <v>15712214.16</v>
      </c>
      <c r="M184" s="51">
        <v>371744.39999999997</v>
      </c>
      <c r="O184" s="49">
        <f t="shared" si="11"/>
        <v>0</v>
      </c>
      <c r="P184" s="49">
        <f t="shared" si="12"/>
        <v>0</v>
      </c>
      <c r="Q184" s="49">
        <f t="shared" si="13"/>
        <v>0</v>
      </c>
      <c r="R184" s="49">
        <f t="shared" si="14"/>
        <v>0</v>
      </c>
    </row>
    <row r="185" spans="1:18">
      <c r="A185" s="22">
        <v>746</v>
      </c>
      <c r="B185" s="22" t="s">
        <v>300</v>
      </c>
      <c r="C185" s="23">
        <v>529335380.32999998</v>
      </c>
      <c r="D185" s="23">
        <v>529077931.75999999</v>
      </c>
      <c r="E185" s="23">
        <v>530253249.16000003</v>
      </c>
      <c r="F185" s="23">
        <v>1716748.2</v>
      </c>
      <c r="G185" s="47" t="b">
        <f t="shared" si="15"/>
        <v>1</v>
      </c>
      <c r="H185" s="48">
        <v>746</v>
      </c>
      <c r="I185" s="48" t="s">
        <v>300</v>
      </c>
      <c r="J185" s="48">
        <v>529335380.32999998</v>
      </c>
      <c r="K185" s="48">
        <v>529077931.75999999</v>
      </c>
      <c r="L185" s="48">
        <v>530253249.16000003</v>
      </c>
      <c r="M185" s="51">
        <v>1716748.2</v>
      </c>
      <c r="O185" s="49">
        <f t="shared" si="11"/>
        <v>0</v>
      </c>
      <c r="P185" s="49">
        <f t="shared" si="12"/>
        <v>0</v>
      </c>
      <c r="Q185" s="49">
        <f t="shared" si="13"/>
        <v>0</v>
      </c>
      <c r="R185" s="49">
        <f t="shared" si="14"/>
        <v>0</v>
      </c>
    </row>
    <row r="186" spans="1:18">
      <c r="A186" s="22">
        <v>760</v>
      </c>
      <c r="B186" s="22" t="s">
        <v>301</v>
      </c>
      <c r="C186" s="23">
        <v>1922888.68</v>
      </c>
      <c r="D186" s="23">
        <v>1888430.18</v>
      </c>
      <c r="E186" s="23">
        <v>1871983.54</v>
      </c>
      <c r="F186" s="23">
        <v>139443.01999999999</v>
      </c>
      <c r="G186" s="47" t="b">
        <f t="shared" si="15"/>
        <v>1</v>
      </c>
      <c r="H186" s="48">
        <v>760</v>
      </c>
      <c r="I186" s="48" t="s">
        <v>301</v>
      </c>
      <c r="J186" s="48">
        <v>1922888.68</v>
      </c>
      <c r="K186" s="48">
        <v>1888430.18</v>
      </c>
      <c r="L186" s="48">
        <v>1871983.54</v>
      </c>
      <c r="M186" s="51">
        <v>139443.02000000002</v>
      </c>
      <c r="O186" s="49">
        <f t="shared" si="11"/>
        <v>0</v>
      </c>
      <c r="P186" s="49">
        <f t="shared" si="12"/>
        <v>0</v>
      </c>
      <c r="Q186" s="49">
        <f t="shared" si="13"/>
        <v>0</v>
      </c>
      <c r="R186" s="49">
        <f t="shared" si="14"/>
        <v>0</v>
      </c>
    </row>
    <row r="187" spans="1:18">
      <c r="A187" s="22">
        <v>765</v>
      </c>
      <c r="B187" s="22" t="s">
        <v>302</v>
      </c>
      <c r="C187" s="23">
        <v>9679354.3399999999</v>
      </c>
      <c r="D187" s="23">
        <v>8669954.3399999999</v>
      </c>
      <c r="E187" s="23">
        <v>7633039.4400000004</v>
      </c>
      <c r="F187" s="23">
        <v>644000</v>
      </c>
      <c r="G187" s="47" t="b">
        <f t="shared" si="15"/>
        <v>1</v>
      </c>
      <c r="H187" s="48">
        <v>765</v>
      </c>
      <c r="I187" s="48" t="s">
        <v>302</v>
      </c>
      <c r="J187" s="48">
        <v>9679354.3399999999</v>
      </c>
      <c r="K187" s="48">
        <v>8669954.3399999999</v>
      </c>
      <c r="L187" s="48">
        <v>7633039.4400000004</v>
      </c>
      <c r="M187" s="51">
        <v>644000</v>
      </c>
      <c r="O187" s="49">
        <f t="shared" si="11"/>
        <v>0</v>
      </c>
      <c r="P187" s="49">
        <f t="shared" si="12"/>
        <v>0</v>
      </c>
      <c r="Q187" s="49">
        <f t="shared" si="13"/>
        <v>0</v>
      </c>
      <c r="R187" s="49">
        <f t="shared" si="14"/>
        <v>0</v>
      </c>
    </row>
    <row r="188" spans="1:18">
      <c r="A188" s="22">
        <v>766</v>
      </c>
      <c r="B188" s="22" t="s">
        <v>303</v>
      </c>
      <c r="C188" s="23">
        <v>1384325.49</v>
      </c>
      <c r="D188" s="23">
        <v>1384325.49</v>
      </c>
      <c r="E188" s="23">
        <v>1384325.49</v>
      </c>
      <c r="F188" s="22">
        <v>0</v>
      </c>
      <c r="G188" s="47" t="b">
        <f t="shared" si="15"/>
        <v>1</v>
      </c>
      <c r="H188" s="48">
        <v>766</v>
      </c>
      <c r="I188" s="48" t="s">
        <v>303</v>
      </c>
      <c r="J188" s="48">
        <v>1384325.49</v>
      </c>
      <c r="K188" s="48">
        <v>1384325.49</v>
      </c>
      <c r="L188" s="48">
        <v>1384325.49</v>
      </c>
      <c r="M188" s="51">
        <v>0</v>
      </c>
      <c r="O188" s="49">
        <f t="shared" si="11"/>
        <v>0</v>
      </c>
      <c r="P188" s="49">
        <f t="shared" si="12"/>
        <v>0</v>
      </c>
      <c r="Q188" s="49">
        <f t="shared" si="13"/>
        <v>0</v>
      </c>
      <c r="R188" s="49">
        <f t="shared" si="14"/>
        <v>0</v>
      </c>
    </row>
    <row r="189" spans="1:18">
      <c r="O189" s="49">
        <f t="shared" si="11"/>
        <v>0</v>
      </c>
      <c r="P189" s="49">
        <f t="shared" si="12"/>
        <v>0</v>
      </c>
      <c r="Q189" s="49">
        <f t="shared" si="13"/>
        <v>0</v>
      </c>
      <c r="R189" s="49">
        <f t="shared" si="14"/>
        <v>0</v>
      </c>
    </row>
    <row r="190" spans="1:18">
      <c r="O190" s="49">
        <f t="shared" si="11"/>
        <v>0</v>
      </c>
      <c r="P190" s="49">
        <f t="shared" si="12"/>
        <v>0</v>
      </c>
      <c r="Q190" s="49">
        <f t="shared" si="13"/>
        <v>0</v>
      </c>
      <c r="R190" s="49">
        <f t="shared" si="14"/>
        <v>0</v>
      </c>
    </row>
    <row r="191" spans="1:18">
      <c r="O191" s="49">
        <f t="shared" si="11"/>
        <v>0</v>
      </c>
      <c r="P191" s="49">
        <f t="shared" si="12"/>
        <v>0</v>
      </c>
      <c r="Q191" s="49">
        <f t="shared" si="13"/>
        <v>0</v>
      </c>
      <c r="R191" s="49">
        <f t="shared" si="14"/>
        <v>0</v>
      </c>
    </row>
    <row r="192" spans="1:18">
      <c r="O192" s="49">
        <f t="shared" si="11"/>
        <v>0</v>
      </c>
      <c r="P192" s="49">
        <f t="shared" si="12"/>
        <v>0</v>
      </c>
      <c r="Q192" s="49">
        <f t="shared" si="13"/>
        <v>0</v>
      </c>
      <c r="R192" s="49">
        <f t="shared" si="14"/>
        <v>0</v>
      </c>
    </row>
    <row r="193" spans="8:18">
      <c r="O193" s="49">
        <f t="shared" si="11"/>
        <v>0</v>
      </c>
      <c r="P193" s="49">
        <f t="shared" si="12"/>
        <v>0</v>
      </c>
      <c r="Q193" s="49">
        <f t="shared" si="13"/>
        <v>0</v>
      </c>
      <c r="R193" s="49">
        <f t="shared" si="14"/>
        <v>0</v>
      </c>
    </row>
    <row r="194" spans="8:18">
      <c r="O194" s="49">
        <f t="shared" si="11"/>
        <v>0</v>
      </c>
      <c r="P194" s="49">
        <f t="shared" si="12"/>
        <v>0</v>
      </c>
      <c r="Q194" s="49">
        <f t="shared" si="13"/>
        <v>0</v>
      </c>
      <c r="R194" s="49">
        <f t="shared" si="14"/>
        <v>0</v>
      </c>
    </row>
    <row r="195" spans="8:18">
      <c r="O195" s="49">
        <f t="shared" si="11"/>
        <v>0</v>
      </c>
      <c r="P195" s="49">
        <f t="shared" si="12"/>
        <v>0</v>
      </c>
      <c r="Q195" s="49">
        <f t="shared" si="13"/>
        <v>0</v>
      </c>
      <c r="R195" s="49">
        <f t="shared" si="14"/>
        <v>0</v>
      </c>
    </row>
    <row r="196" spans="8:18">
      <c r="O196" s="49">
        <f t="shared" ref="O196:O259" si="16">J196-C196</f>
        <v>0</v>
      </c>
      <c r="P196" s="49">
        <f t="shared" ref="P196:P259" si="17">K196-D196</f>
        <v>0</v>
      </c>
      <c r="Q196" s="49">
        <f t="shared" ref="Q196:Q259" si="18">L196-E196</f>
        <v>0</v>
      </c>
      <c r="R196" s="49">
        <f t="shared" ref="R196:R259" si="19">M196-F196</f>
        <v>0</v>
      </c>
    </row>
    <row r="197" spans="8:18">
      <c r="H197" s="50"/>
      <c r="I197" s="50"/>
      <c r="J197" s="50"/>
      <c r="K197" s="50"/>
      <c r="L197" s="50"/>
      <c r="M197" s="53"/>
      <c r="O197" s="49">
        <f t="shared" si="16"/>
        <v>0</v>
      </c>
      <c r="P197" s="49">
        <f t="shared" si="17"/>
        <v>0</v>
      </c>
      <c r="Q197" s="49">
        <f t="shared" si="18"/>
        <v>0</v>
      </c>
      <c r="R197" s="49">
        <f t="shared" si="19"/>
        <v>0</v>
      </c>
    </row>
    <row r="198" spans="8:18">
      <c r="H198" s="50"/>
      <c r="I198" s="50"/>
      <c r="J198" s="50"/>
      <c r="K198" s="50"/>
      <c r="L198" s="50"/>
      <c r="O198" s="49">
        <f t="shared" si="16"/>
        <v>0</v>
      </c>
      <c r="P198" s="49">
        <f t="shared" si="17"/>
        <v>0</v>
      </c>
      <c r="Q198" s="49">
        <f t="shared" si="18"/>
        <v>0</v>
      </c>
      <c r="R198" s="49">
        <f t="shared" si="19"/>
        <v>0</v>
      </c>
    </row>
    <row r="199" spans="8:18">
      <c r="H199" s="50"/>
      <c r="I199" s="50"/>
      <c r="J199" s="50"/>
      <c r="K199" s="50"/>
      <c r="L199" s="50"/>
      <c r="O199" s="49">
        <f t="shared" si="16"/>
        <v>0</v>
      </c>
      <c r="P199" s="49">
        <f t="shared" si="17"/>
        <v>0</v>
      </c>
      <c r="Q199" s="49">
        <f t="shared" si="18"/>
        <v>0</v>
      </c>
      <c r="R199" s="49">
        <f t="shared" si="19"/>
        <v>0</v>
      </c>
    </row>
    <row r="200" spans="8:18">
      <c r="H200" s="50"/>
      <c r="I200" s="50"/>
      <c r="J200" s="50"/>
      <c r="K200" s="50"/>
      <c r="L200" s="50"/>
      <c r="M200" s="53"/>
      <c r="O200" s="49">
        <f t="shared" si="16"/>
        <v>0</v>
      </c>
      <c r="P200" s="49">
        <f t="shared" si="17"/>
        <v>0</v>
      </c>
      <c r="Q200" s="49">
        <f t="shared" si="18"/>
        <v>0</v>
      </c>
      <c r="R200" s="49">
        <f t="shared" si="19"/>
        <v>0</v>
      </c>
    </row>
    <row r="201" spans="8:18">
      <c r="O201" s="49">
        <f t="shared" si="16"/>
        <v>0</v>
      </c>
      <c r="P201" s="49">
        <f t="shared" si="17"/>
        <v>0</v>
      </c>
      <c r="Q201" s="49">
        <f t="shared" si="18"/>
        <v>0</v>
      </c>
      <c r="R201" s="49">
        <f t="shared" si="19"/>
        <v>0</v>
      </c>
    </row>
    <row r="202" spans="8:18">
      <c r="O202" s="49">
        <f t="shared" si="16"/>
        <v>0</v>
      </c>
      <c r="P202" s="49">
        <f t="shared" si="17"/>
        <v>0</v>
      </c>
      <c r="Q202" s="49">
        <f t="shared" si="18"/>
        <v>0</v>
      </c>
      <c r="R202" s="49">
        <f t="shared" si="19"/>
        <v>0</v>
      </c>
    </row>
    <row r="203" spans="8:18">
      <c r="O203" s="49">
        <f t="shared" si="16"/>
        <v>0</v>
      </c>
      <c r="P203" s="49">
        <f t="shared" si="17"/>
        <v>0</v>
      </c>
      <c r="Q203" s="49">
        <f t="shared" si="18"/>
        <v>0</v>
      </c>
      <c r="R203" s="49">
        <f t="shared" si="19"/>
        <v>0</v>
      </c>
    </row>
    <row r="204" spans="8:18">
      <c r="O204" s="49">
        <f t="shared" si="16"/>
        <v>0</v>
      </c>
      <c r="P204" s="49">
        <f t="shared" si="17"/>
        <v>0</v>
      </c>
      <c r="Q204" s="49">
        <f t="shared" si="18"/>
        <v>0</v>
      </c>
      <c r="R204" s="49">
        <f t="shared" si="19"/>
        <v>0</v>
      </c>
    </row>
    <row r="205" spans="8:18">
      <c r="O205" s="49">
        <f t="shared" si="16"/>
        <v>0</v>
      </c>
      <c r="P205" s="49">
        <f t="shared" si="17"/>
        <v>0</v>
      </c>
      <c r="Q205" s="49">
        <f t="shared" si="18"/>
        <v>0</v>
      </c>
      <c r="R205" s="49">
        <f t="shared" si="19"/>
        <v>0</v>
      </c>
    </row>
    <row r="206" spans="8:18">
      <c r="O206" s="49">
        <f t="shared" si="16"/>
        <v>0</v>
      </c>
      <c r="P206" s="49">
        <f t="shared" si="17"/>
        <v>0</v>
      </c>
      <c r="Q206" s="49">
        <f t="shared" si="18"/>
        <v>0</v>
      </c>
      <c r="R206" s="49">
        <f t="shared" si="19"/>
        <v>0</v>
      </c>
    </row>
    <row r="207" spans="8:18">
      <c r="H207" s="50"/>
      <c r="I207" s="50"/>
      <c r="J207" s="50"/>
      <c r="K207" s="50"/>
      <c r="L207" s="50"/>
      <c r="M207" s="53"/>
      <c r="O207" s="49">
        <f t="shared" si="16"/>
        <v>0</v>
      </c>
      <c r="P207" s="49">
        <f t="shared" si="17"/>
        <v>0</v>
      </c>
      <c r="Q207" s="49">
        <f t="shared" si="18"/>
        <v>0</v>
      </c>
      <c r="R207" s="49">
        <f t="shared" si="19"/>
        <v>0</v>
      </c>
    </row>
    <row r="208" spans="8:18">
      <c r="O208" s="49">
        <f t="shared" si="16"/>
        <v>0</v>
      </c>
      <c r="P208" s="49">
        <f t="shared" si="17"/>
        <v>0</v>
      </c>
      <c r="Q208" s="49">
        <f t="shared" si="18"/>
        <v>0</v>
      </c>
      <c r="R208" s="49">
        <f t="shared" si="19"/>
        <v>0</v>
      </c>
    </row>
    <row r="209" spans="8:18">
      <c r="O209" s="49">
        <f t="shared" si="16"/>
        <v>0</v>
      </c>
      <c r="P209" s="49">
        <f t="shared" si="17"/>
        <v>0</v>
      </c>
      <c r="Q209" s="49">
        <f t="shared" si="18"/>
        <v>0</v>
      </c>
      <c r="R209" s="49">
        <f t="shared" si="19"/>
        <v>0</v>
      </c>
    </row>
    <row r="210" spans="8:18">
      <c r="O210" s="49">
        <f t="shared" si="16"/>
        <v>0</v>
      </c>
      <c r="P210" s="49">
        <f t="shared" si="17"/>
        <v>0</v>
      </c>
      <c r="Q210" s="49">
        <f t="shared" si="18"/>
        <v>0</v>
      </c>
      <c r="R210" s="49">
        <f t="shared" si="19"/>
        <v>0</v>
      </c>
    </row>
    <row r="211" spans="8:18">
      <c r="H211" s="50"/>
      <c r="I211" s="50"/>
      <c r="J211" s="50"/>
      <c r="K211" s="50"/>
      <c r="L211" s="50"/>
      <c r="O211" s="49">
        <f t="shared" si="16"/>
        <v>0</v>
      </c>
      <c r="P211" s="49">
        <f t="shared" si="17"/>
        <v>0</v>
      </c>
      <c r="Q211" s="49">
        <f t="shared" si="18"/>
        <v>0</v>
      </c>
      <c r="R211" s="49">
        <f t="shared" si="19"/>
        <v>0</v>
      </c>
    </row>
    <row r="212" spans="8:18">
      <c r="O212" s="49">
        <f t="shared" si="16"/>
        <v>0</v>
      </c>
      <c r="P212" s="49">
        <f t="shared" si="17"/>
        <v>0</v>
      </c>
      <c r="Q212" s="49">
        <f t="shared" si="18"/>
        <v>0</v>
      </c>
      <c r="R212" s="49">
        <f t="shared" si="19"/>
        <v>0</v>
      </c>
    </row>
    <row r="213" spans="8:18">
      <c r="O213" s="49">
        <f t="shared" si="16"/>
        <v>0</v>
      </c>
      <c r="P213" s="49">
        <f t="shared" si="17"/>
        <v>0</v>
      </c>
      <c r="Q213" s="49">
        <f t="shared" si="18"/>
        <v>0</v>
      </c>
      <c r="R213" s="49">
        <f t="shared" si="19"/>
        <v>0</v>
      </c>
    </row>
    <row r="214" spans="8:18">
      <c r="O214" s="49">
        <f t="shared" si="16"/>
        <v>0</v>
      </c>
      <c r="P214" s="49">
        <f t="shared" si="17"/>
        <v>0</v>
      </c>
      <c r="Q214" s="49">
        <f t="shared" si="18"/>
        <v>0</v>
      </c>
      <c r="R214" s="49">
        <f t="shared" si="19"/>
        <v>0</v>
      </c>
    </row>
    <row r="215" spans="8:18">
      <c r="O215" s="49">
        <f t="shared" si="16"/>
        <v>0</v>
      </c>
      <c r="P215" s="49">
        <f t="shared" si="17"/>
        <v>0</v>
      </c>
      <c r="Q215" s="49">
        <f t="shared" si="18"/>
        <v>0</v>
      </c>
      <c r="R215" s="49">
        <f t="shared" si="19"/>
        <v>0</v>
      </c>
    </row>
    <row r="216" spans="8:18">
      <c r="O216" s="49">
        <f t="shared" si="16"/>
        <v>0</v>
      </c>
      <c r="P216" s="49">
        <f t="shared" si="17"/>
        <v>0</v>
      </c>
      <c r="Q216" s="49">
        <f t="shared" si="18"/>
        <v>0</v>
      </c>
      <c r="R216" s="49">
        <f t="shared" si="19"/>
        <v>0</v>
      </c>
    </row>
    <row r="217" spans="8:18">
      <c r="O217" s="49">
        <f t="shared" si="16"/>
        <v>0</v>
      </c>
      <c r="P217" s="49">
        <f t="shared" si="17"/>
        <v>0</v>
      </c>
      <c r="Q217" s="49">
        <f t="shared" si="18"/>
        <v>0</v>
      </c>
      <c r="R217" s="49">
        <f t="shared" si="19"/>
        <v>0</v>
      </c>
    </row>
    <row r="218" spans="8:18">
      <c r="O218" s="49">
        <f t="shared" si="16"/>
        <v>0</v>
      </c>
      <c r="P218" s="49">
        <f t="shared" si="17"/>
        <v>0</v>
      </c>
      <c r="Q218" s="49">
        <f t="shared" si="18"/>
        <v>0</v>
      </c>
      <c r="R218" s="49">
        <f t="shared" si="19"/>
        <v>0</v>
      </c>
    </row>
    <row r="219" spans="8:18">
      <c r="H219" s="50"/>
      <c r="I219" s="50"/>
      <c r="J219" s="50"/>
      <c r="K219" s="50"/>
      <c r="L219" s="50"/>
      <c r="M219" s="53"/>
      <c r="O219" s="49">
        <f t="shared" si="16"/>
        <v>0</v>
      </c>
      <c r="P219" s="49">
        <f t="shared" si="17"/>
        <v>0</v>
      </c>
      <c r="Q219" s="49">
        <f t="shared" si="18"/>
        <v>0</v>
      </c>
      <c r="R219" s="49">
        <f t="shared" si="19"/>
        <v>0</v>
      </c>
    </row>
    <row r="220" spans="8:18">
      <c r="H220" s="50"/>
      <c r="I220" s="50"/>
      <c r="J220" s="50"/>
      <c r="K220" s="50"/>
      <c r="L220" s="50"/>
      <c r="M220" s="53"/>
      <c r="O220" s="49">
        <f t="shared" si="16"/>
        <v>0</v>
      </c>
      <c r="P220" s="49">
        <f t="shared" si="17"/>
        <v>0</v>
      </c>
      <c r="Q220" s="49">
        <f t="shared" si="18"/>
        <v>0</v>
      </c>
      <c r="R220" s="49">
        <f t="shared" si="19"/>
        <v>0</v>
      </c>
    </row>
    <row r="221" spans="8:18">
      <c r="O221" s="49">
        <f t="shared" si="16"/>
        <v>0</v>
      </c>
      <c r="P221" s="49">
        <f t="shared" si="17"/>
        <v>0</v>
      </c>
      <c r="Q221" s="49">
        <f t="shared" si="18"/>
        <v>0</v>
      </c>
      <c r="R221" s="49">
        <f t="shared" si="19"/>
        <v>0</v>
      </c>
    </row>
    <row r="222" spans="8:18">
      <c r="O222" s="49">
        <f t="shared" si="16"/>
        <v>0</v>
      </c>
      <c r="P222" s="49">
        <f t="shared" si="17"/>
        <v>0</v>
      </c>
      <c r="Q222" s="49">
        <f t="shared" si="18"/>
        <v>0</v>
      </c>
      <c r="R222" s="49">
        <f t="shared" si="19"/>
        <v>0</v>
      </c>
    </row>
    <row r="223" spans="8:18">
      <c r="H223" s="50"/>
      <c r="I223" s="50"/>
      <c r="J223" s="50"/>
      <c r="K223" s="50"/>
      <c r="L223" s="50"/>
      <c r="O223" s="49">
        <f t="shared" si="16"/>
        <v>0</v>
      </c>
      <c r="P223" s="49">
        <f t="shared" si="17"/>
        <v>0</v>
      </c>
      <c r="Q223" s="49">
        <f t="shared" si="18"/>
        <v>0</v>
      </c>
      <c r="R223" s="49">
        <f t="shared" si="19"/>
        <v>0</v>
      </c>
    </row>
    <row r="224" spans="8:18">
      <c r="O224" s="49">
        <f t="shared" si="16"/>
        <v>0</v>
      </c>
      <c r="P224" s="49">
        <f t="shared" si="17"/>
        <v>0</v>
      </c>
      <c r="Q224" s="49">
        <f t="shared" si="18"/>
        <v>0</v>
      </c>
      <c r="R224" s="49">
        <f t="shared" si="19"/>
        <v>0</v>
      </c>
    </row>
    <row r="225" spans="8:18">
      <c r="H225" s="50"/>
      <c r="I225" s="50"/>
      <c r="J225" s="50"/>
      <c r="K225" s="50"/>
      <c r="L225" s="50"/>
      <c r="M225" s="53"/>
      <c r="O225" s="49">
        <f t="shared" si="16"/>
        <v>0</v>
      </c>
      <c r="P225" s="49">
        <f t="shared" si="17"/>
        <v>0</v>
      </c>
      <c r="Q225" s="49">
        <f t="shared" si="18"/>
        <v>0</v>
      </c>
      <c r="R225" s="49">
        <f t="shared" si="19"/>
        <v>0</v>
      </c>
    </row>
    <row r="226" spans="8:18">
      <c r="H226" s="50"/>
      <c r="I226" s="50"/>
      <c r="J226" s="50"/>
      <c r="K226" s="50"/>
      <c r="L226" s="50"/>
      <c r="O226" s="49">
        <f t="shared" si="16"/>
        <v>0</v>
      </c>
      <c r="P226" s="49">
        <f t="shared" si="17"/>
        <v>0</v>
      </c>
      <c r="Q226" s="49">
        <f t="shared" si="18"/>
        <v>0</v>
      </c>
      <c r="R226" s="49">
        <f t="shared" si="19"/>
        <v>0</v>
      </c>
    </row>
    <row r="227" spans="8:18">
      <c r="H227" s="50"/>
      <c r="I227" s="50"/>
      <c r="J227" s="50"/>
      <c r="K227" s="50"/>
      <c r="L227" s="50"/>
      <c r="M227" s="53"/>
      <c r="O227" s="49">
        <f t="shared" si="16"/>
        <v>0</v>
      </c>
      <c r="P227" s="49">
        <f t="shared" si="17"/>
        <v>0</v>
      </c>
      <c r="Q227" s="49">
        <f t="shared" si="18"/>
        <v>0</v>
      </c>
      <c r="R227" s="49">
        <f t="shared" si="19"/>
        <v>0</v>
      </c>
    </row>
    <row r="228" spans="8:18">
      <c r="O228" s="49">
        <f t="shared" si="16"/>
        <v>0</v>
      </c>
      <c r="P228" s="49">
        <f t="shared" si="17"/>
        <v>0</v>
      </c>
      <c r="Q228" s="49">
        <f t="shared" si="18"/>
        <v>0</v>
      </c>
      <c r="R228" s="49">
        <f t="shared" si="19"/>
        <v>0</v>
      </c>
    </row>
    <row r="229" spans="8:18">
      <c r="H229" s="50"/>
      <c r="I229" s="50"/>
      <c r="J229" s="50"/>
      <c r="K229" s="50"/>
      <c r="L229" s="50"/>
      <c r="M229" s="53"/>
      <c r="O229" s="49">
        <f t="shared" si="16"/>
        <v>0</v>
      </c>
      <c r="P229" s="49">
        <f t="shared" si="17"/>
        <v>0</v>
      </c>
      <c r="Q229" s="49">
        <f t="shared" si="18"/>
        <v>0</v>
      </c>
      <c r="R229" s="49">
        <f t="shared" si="19"/>
        <v>0</v>
      </c>
    </row>
    <row r="230" spans="8:18">
      <c r="O230" s="49">
        <f t="shared" si="16"/>
        <v>0</v>
      </c>
      <c r="P230" s="49">
        <f t="shared" si="17"/>
        <v>0</v>
      </c>
      <c r="Q230" s="49">
        <f t="shared" si="18"/>
        <v>0</v>
      </c>
      <c r="R230" s="49">
        <f t="shared" si="19"/>
        <v>0</v>
      </c>
    </row>
    <row r="231" spans="8:18">
      <c r="O231" s="49">
        <f t="shared" si="16"/>
        <v>0</v>
      </c>
      <c r="P231" s="49">
        <f t="shared" si="17"/>
        <v>0</v>
      </c>
      <c r="Q231" s="49">
        <f t="shared" si="18"/>
        <v>0</v>
      </c>
      <c r="R231" s="49">
        <f t="shared" si="19"/>
        <v>0</v>
      </c>
    </row>
    <row r="232" spans="8:18">
      <c r="O232" s="49">
        <f t="shared" si="16"/>
        <v>0</v>
      </c>
      <c r="P232" s="49">
        <f t="shared" si="17"/>
        <v>0</v>
      </c>
      <c r="Q232" s="49">
        <f t="shared" si="18"/>
        <v>0</v>
      </c>
      <c r="R232" s="49">
        <f t="shared" si="19"/>
        <v>0</v>
      </c>
    </row>
    <row r="233" spans="8:18">
      <c r="O233" s="49">
        <f t="shared" si="16"/>
        <v>0</v>
      </c>
      <c r="P233" s="49">
        <f t="shared" si="17"/>
        <v>0</v>
      </c>
      <c r="Q233" s="49">
        <f t="shared" si="18"/>
        <v>0</v>
      </c>
      <c r="R233" s="49">
        <f t="shared" si="19"/>
        <v>0</v>
      </c>
    </row>
    <row r="234" spans="8:18">
      <c r="O234" s="49">
        <f t="shared" si="16"/>
        <v>0</v>
      </c>
      <c r="P234" s="49">
        <f t="shared" si="17"/>
        <v>0</v>
      </c>
      <c r="Q234" s="49">
        <f t="shared" si="18"/>
        <v>0</v>
      </c>
      <c r="R234" s="49">
        <f t="shared" si="19"/>
        <v>0</v>
      </c>
    </row>
    <row r="235" spans="8:18">
      <c r="O235" s="49">
        <f t="shared" si="16"/>
        <v>0</v>
      </c>
      <c r="P235" s="49">
        <f t="shared" si="17"/>
        <v>0</v>
      </c>
      <c r="Q235" s="49">
        <f t="shared" si="18"/>
        <v>0</v>
      </c>
      <c r="R235" s="49">
        <f t="shared" si="19"/>
        <v>0</v>
      </c>
    </row>
    <row r="236" spans="8:18">
      <c r="O236" s="49">
        <f t="shared" si="16"/>
        <v>0</v>
      </c>
      <c r="P236" s="49">
        <f t="shared" si="17"/>
        <v>0</v>
      </c>
      <c r="Q236" s="49">
        <f t="shared" si="18"/>
        <v>0</v>
      </c>
      <c r="R236" s="49">
        <f t="shared" si="19"/>
        <v>0</v>
      </c>
    </row>
    <row r="237" spans="8:18">
      <c r="O237" s="49">
        <f t="shared" si="16"/>
        <v>0</v>
      </c>
      <c r="P237" s="49">
        <f t="shared" si="17"/>
        <v>0</v>
      </c>
      <c r="Q237" s="49">
        <f t="shared" si="18"/>
        <v>0</v>
      </c>
      <c r="R237" s="49">
        <f t="shared" si="19"/>
        <v>0</v>
      </c>
    </row>
    <row r="238" spans="8:18">
      <c r="O238" s="49">
        <f t="shared" si="16"/>
        <v>0</v>
      </c>
      <c r="P238" s="49">
        <f t="shared" si="17"/>
        <v>0</v>
      </c>
      <c r="Q238" s="49">
        <f t="shared" si="18"/>
        <v>0</v>
      </c>
      <c r="R238" s="49">
        <f t="shared" si="19"/>
        <v>0</v>
      </c>
    </row>
    <row r="239" spans="8:18">
      <c r="O239" s="49">
        <f t="shared" si="16"/>
        <v>0</v>
      </c>
      <c r="P239" s="49">
        <f t="shared" si="17"/>
        <v>0</v>
      </c>
      <c r="Q239" s="49">
        <f t="shared" si="18"/>
        <v>0</v>
      </c>
      <c r="R239" s="49">
        <f t="shared" si="19"/>
        <v>0</v>
      </c>
    </row>
    <row r="240" spans="8:18">
      <c r="O240" s="49">
        <f t="shared" si="16"/>
        <v>0</v>
      </c>
      <c r="P240" s="49">
        <f t="shared" si="17"/>
        <v>0</v>
      </c>
      <c r="Q240" s="49">
        <f t="shared" si="18"/>
        <v>0</v>
      </c>
      <c r="R240" s="49">
        <f t="shared" si="19"/>
        <v>0</v>
      </c>
    </row>
    <row r="241" spans="8:18">
      <c r="O241" s="49">
        <f t="shared" si="16"/>
        <v>0</v>
      </c>
      <c r="P241" s="49">
        <f t="shared" si="17"/>
        <v>0</v>
      </c>
      <c r="Q241" s="49">
        <f t="shared" si="18"/>
        <v>0</v>
      </c>
      <c r="R241" s="49">
        <f t="shared" si="19"/>
        <v>0</v>
      </c>
    </row>
    <row r="242" spans="8:18">
      <c r="O242" s="49">
        <f t="shared" si="16"/>
        <v>0</v>
      </c>
      <c r="P242" s="49">
        <f t="shared" si="17"/>
        <v>0</v>
      </c>
      <c r="Q242" s="49">
        <f t="shared" si="18"/>
        <v>0</v>
      </c>
      <c r="R242" s="49">
        <f t="shared" si="19"/>
        <v>0</v>
      </c>
    </row>
    <row r="243" spans="8:18">
      <c r="O243" s="49">
        <f t="shared" si="16"/>
        <v>0</v>
      </c>
      <c r="P243" s="49">
        <f t="shared" si="17"/>
        <v>0</v>
      </c>
      <c r="Q243" s="49">
        <f t="shared" si="18"/>
        <v>0</v>
      </c>
      <c r="R243" s="49">
        <f t="shared" si="19"/>
        <v>0</v>
      </c>
    </row>
    <row r="244" spans="8:18">
      <c r="O244" s="49">
        <f t="shared" si="16"/>
        <v>0</v>
      </c>
      <c r="P244" s="49">
        <f t="shared" si="17"/>
        <v>0</v>
      </c>
      <c r="Q244" s="49">
        <f t="shared" si="18"/>
        <v>0</v>
      </c>
      <c r="R244" s="49">
        <f t="shared" si="19"/>
        <v>0</v>
      </c>
    </row>
    <row r="245" spans="8:18">
      <c r="O245" s="49">
        <f t="shared" si="16"/>
        <v>0</v>
      </c>
      <c r="P245" s="49">
        <f t="shared" si="17"/>
        <v>0</v>
      </c>
      <c r="Q245" s="49">
        <f t="shared" si="18"/>
        <v>0</v>
      </c>
      <c r="R245" s="49">
        <f t="shared" si="19"/>
        <v>0</v>
      </c>
    </row>
    <row r="246" spans="8:18">
      <c r="H246" s="50"/>
      <c r="I246" s="50"/>
      <c r="J246" s="50"/>
      <c r="K246" s="50"/>
      <c r="L246" s="50"/>
      <c r="M246" s="53"/>
      <c r="O246" s="49">
        <f t="shared" si="16"/>
        <v>0</v>
      </c>
      <c r="P246" s="49">
        <f t="shared" si="17"/>
        <v>0</v>
      </c>
      <c r="Q246" s="49">
        <f t="shared" si="18"/>
        <v>0</v>
      </c>
      <c r="R246" s="49">
        <f t="shared" si="19"/>
        <v>0</v>
      </c>
    </row>
    <row r="247" spans="8:18">
      <c r="O247" s="49">
        <f t="shared" si="16"/>
        <v>0</v>
      </c>
      <c r="P247" s="49">
        <f t="shared" si="17"/>
        <v>0</v>
      </c>
      <c r="Q247" s="49">
        <f t="shared" si="18"/>
        <v>0</v>
      </c>
      <c r="R247" s="49">
        <f t="shared" si="19"/>
        <v>0</v>
      </c>
    </row>
    <row r="248" spans="8:18">
      <c r="O248" s="49">
        <f t="shared" si="16"/>
        <v>0</v>
      </c>
      <c r="P248" s="49">
        <f t="shared" si="17"/>
        <v>0</v>
      </c>
      <c r="Q248" s="49">
        <f t="shared" si="18"/>
        <v>0</v>
      </c>
      <c r="R248" s="49">
        <f t="shared" si="19"/>
        <v>0</v>
      </c>
    </row>
    <row r="249" spans="8:18">
      <c r="O249" s="49">
        <f t="shared" si="16"/>
        <v>0</v>
      </c>
      <c r="P249" s="49">
        <f t="shared" si="17"/>
        <v>0</v>
      </c>
      <c r="Q249" s="49">
        <f t="shared" si="18"/>
        <v>0</v>
      </c>
      <c r="R249" s="49">
        <f t="shared" si="19"/>
        <v>0</v>
      </c>
    </row>
    <row r="250" spans="8:18">
      <c r="H250" s="50"/>
      <c r="I250" s="50"/>
      <c r="J250" s="50"/>
      <c r="K250" s="50"/>
      <c r="L250" s="50"/>
      <c r="M250" s="53"/>
      <c r="O250" s="49">
        <f t="shared" si="16"/>
        <v>0</v>
      </c>
      <c r="P250" s="49">
        <f t="shared" si="17"/>
        <v>0</v>
      </c>
      <c r="Q250" s="49">
        <f t="shared" si="18"/>
        <v>0</v>
      </c>
      <c r="R250" s="49">
        <f t="shared" si="19"/>
        <v>0</v>
      </c>
    </row>
    <row r="251" spans="8:18">
      <c r="H251" s="50"/>
      <c r="I251" s="50"/>
      <c r="J251" s="50"/>
      <c r="K251" s="50"/>
      <c r="L251" s="50"/>
      <c r="M251" s="53"/>
      <c r="O251" s="49">
        <f t="shared" si="16"/>
        <v>0</v>
      </c>
      <c r="P251" s="49">
        <f t="shared" si="17"/>
        <v>0</v>
      </c>
      <c r="Q251" s="49">
        <f t="shared" si="18"/>
        <v>0</v>
      </c>
      <c r="R251" s="49">
        <f t="shared" si="19"/>
        <v>0</v>
      </c>
    </row>
    <row r="252" spans="8:18">
      <c r="H252" s="50"/>
      <c r="I252" s="50"/>
      <c r="J252" s="50"/>
      <c r="K252" s="50"/>
      <c r="L252" s="50"/>
      <c r="M252" s="53"/>
      <c r="O252" s="49">
        <f t="shared" si="16"/>
        <v>0</v>
      </c>
      <c r="P252" s="49">
        <f t="shared" si="17"/>
        <v>0</v>
      </c>
      <c r="Q252" s="49">
        <f t="shared" si="18"/>
        <v>0</v>
      </c>
      <c r="R252" s="49">
        <f t="shared" si="19"/>
        <v>0</v>
      </c>
    </row>
    <row r="253" spans="8:18">
      <c r="O253" s="49">
        <f t="shared" si="16"/>
        <v>0</v>
      </c>
      <c r="P253" s="49">
        <f t="shared" si="17"/>
        <v>0</v>
      </c>
      <c r="Q253" s="49">
        <f t="shared" si="18"/>
        <v>0</v>
      </c>
      <c r="R253" s="49">
        <f t="shared" si="19"/>
        <v>0</v>
      </c>
    </row>
    <row r="254" spans="8:18">
      <c r="O254" s="49">
        <f t="shared" si="16"/>
        <v>0</v>
      </c>
      <c r="P254" s="49">
        <f t="shared" si="17"/>
        <v>0</v>
      </c>
      <c r="Q254" s="49">
        <f t="shared" si="18"/>
        <v>0</v>
      </c>
      <c r="R254" s="49">
        <f t="shared" si="19"/>
        <v>0</v>
      </c>
    </row>
    <row r="255" spans="8:18">
      <c r="O255" s="49">
        <f t="shared" si="16"/>
        <v>0</v>
      </c>
      <c r="P255" s="49">
        <f t="shared" si="17"/>
        <v>0</v>
      </c>
      <c r="Q255" s="49">
        <f t="shared" si="18"/>
        <v>0</v>
      </c>
      <c r="R255" s="49">
        <f t="shared" si="19"/>
        <v>0</v>
      </c>
    </row>
    <row r="256" spans="8:18">
      <c r="O256" s="49">
        <f t="shared" si="16"/>
        <v>0</v>
      </c>
      <c r="P256" s="49">
        <f t="shared" si="17"/>
        <v>0</v>
      </c>
      <c r="Q256" s="49">
        <f t="shared" si="18"/>
        <v>0</v>
      </c>
      <c r="R256" s="49">
        <f t="shared" si="19"/>
        <v>0</v>
      </c>
    </row>
    <row r="257" spans="8:18">
      <c r="O257" s="49">
        <f t="shared" si="16"/>
        <v>0</v>
      </c>
      <c r="P257" s="49">
        <f t="shared" si="17"/>
        <v>0</v>
      </c>
      <c r="Q257" s="49">
        <f t="shared" si="18"/>
        <v>0</v>
      </c>
      <c r="R257" s="49">
        <f t="shared" si="19"/>
        <v>0</v>
      </c>
    </row>
    <row r="258" spans="8:18">
      <c r="O258" s="49">
        <f t="shared" si="16"/>
        <v>0</v>
      </c>
      <c r="P258" s="49">
        <f t="shared" si="17"/>
        <v>0</v>
      </c>
      <c r="Q258" s="49">
        <f t="shared" si="18"/>
        <v>0</v>
      </c>
      <c r="R258" s="49">
        <f t="shared" si="19"/>
        <v>0</v>
      </c>
    </row>
    <row r="259" spans="8:18">
      <c r="O259" s="49">
        <f t="shared" si="16"/>
        <v>0</v>
      </c>
      <c r="P259" s="49">
        <f t="shared" si="17"/>
        <v>0</v>
      </c>
      <c r="Q259" s="49">
        <f t="shared" si="18"/>
        <v>0</v>
      </c>
      <c r="R259" s="49">
        <f t="shared" si="19"/>
        <v>0</v>
      </c>
    </row>
    <row r="260" spans="8:18">
      <c r="O260" s="49">
        <f t="shared" ref="O260:O264" si="20">J260-C260</f>
        <v>0</v>
      </c>
      <c r="P260" s="49">
        <f t="shared" ref="P260:P264" si="21">K260-D260</f>
        <v>0</v>
      </c>
      <c r="Q260" s="49">
        <f t="shared" ref="Q260:Q264" si="22">L260-E260</f>
        <v>0</v>
      </c>
      <c r="R260" s="49">
        <f t="shared" ref="R260:R264" si="23">M260-F260</f>
        <v>0</v>
      </c>
    </row>
    <row r="261" spans="8:18">
      <c r="O261" s="49">
        <f t="shared" si="20"/>
        <v>0</v>
      </c>
      <c r="P261" s="49">
        <f t="shared" si="21"/>
        <v>0</v>
      </c>
      <c r="Q261" s="49">
        <f t="shared" si="22"/>
        <v>0</v>
      </c>
      <c r="R261" s="49">
        <f t="shared" si="23"/>
        <v>0</v>
      </c>
    </row>
    <row r="262" spans="8:18">
      <c r="H262" s="50"/>
      <c r="I262" s="50"/>
      <c r="J262" s="50"/>
      <c r="K262" s="50"/>
      <c r="L262" s="50"/>
      <c r="O262" s="49">
        <f t="shared" si="20"/>
        <v>0</v>
      </c>
      <c r="P262" s="49">
        <f t="shared" si="21"/>
        <v>0</v>
      </c>
      <c r="Q262" s="49">
        <f t="shared" si="22"/>
        <v>0</v>
      </c>
      <c r="R262" s="49">
        <f t="shared" si="23"/>
        <v>0</v>
      </c>
    </row>
    <row r="263" spans="8:18">
      <c r="H263" s="50"/>
      <c r="I263" s="50"/>
      <c r="J263" s="50"/>
      <c r="K263" s="50"/>
      <c r="L263" s="50"/>
      <c r="O263" s="49">
        <f t="shared" si="20"/>
        <v>0</v>
      </c>
      <c r="P263" s="49">
        <f t="shared" si="21"/>
        <v>0</v>
      </c>
      <c r="Q263" s="49">
        <f t="shared" si="22"/>
        <v>0</v>
      </c>
      <c r="R263" s="49">
        <f t="shared" si="23"/>
        <v>0</v>
      </c>
    </row>
    <row r="264" spans="8:18">
      <c r="H264" s="50"/>
      <c r="I264" s="50"/>
      <c r="J264" s="50"/>
      <c r="K264" s="50"/>
      <c r="L264" s="50"/>
      <c r="M264" s="53"/>
      <c r="O264" s="49">
        <f t="shared" si="20"/>
        <v>0</v>
      </c>
      <c r="P264" s="49">
        <f t="shared" si="21"/>
        <v>0</v>
      </c>
      <c r="Q264" s="49">
        <f t="shared" si="22"/>
        <v>0</v>
      </c>
      <c r="R264" s="49">
        <f t="shared" si="23"/>
        <v>0</v>
      </c>
    </row>
    <row r="266" spans="8:18">
      <c r="H266" s="50"/>
      <c r="I266" s="50"/>
      <c r="J266" s="50"/>
      <c r="K266" s="50"/>
      <c r="L266" s="50"/>
      <c r="M266" s="53"/>
    </row>
    <row r="273" spans="8:13">
      <c r="H273" s="50"/>
      <c r="I273" s="50"/>
      <c r="J273" s="50"/>
      <c r="K273" s="50"/>
      <c r="L273" s="50"/>
    </row>
    <row r="274" spans="8:13">
      <c r="H274" s="50"/>
      <c r="I274" s="50"/>
      <c r="J274" s="50"/>
      <c r="K274" s="50"/>
      <c r="L274" s="50"/>
      <c r="M274" s="53"/>
    </row>
    <row r="275" spans="8:13">
      <c r="H275" s="50"/>
      <c r="I275" s="50"/>
      <c r="J275" s="50"/>
      <c r="K275" s="50"/>
      <c r="L275" s="50"/>
      <c r="M275" s="53"/>
    </row>
    <row r="277" spans="8:13">
      <c r="H277" s="50"/>
      <c r="I277" s="50"/>
      <c r="J277" s="50"/>
      <c r="K277" s="50"/>
      <c r="L277" s="50"/>
    </row>
  </sheetData>
  <autoFilter ref="A2:R88">
    <sortState ref="A3:R286">
      <sortCondition ref="A2:A88"/>
    </sortState>
  </autoFilter>
  <mergeCells count="3">
    <mergeCell ref="A1:F1"/>
    <mergeCell ref="H1:M1"/>
    <mergeCell ref="O1:R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showGridLines="0" workbookViewId="0">
      <selection activeCell="G3" sqref="G3"/>
    </sheetView>
  </sheetViews>
  <sheetFormatPr defaultColWidth="8.875" defaultRowHeight="12"/>
  <cols>
    <col min="1" max="1" width="9.375" style="1" customWidth="1"/>
    <col min="2" max="2" width="14.25" style="1" customWidth="1"/>
    <col min="3" max="3" width="17.25" style="1" customWidth="1"/>
    <col min="4" max="4" width="15.625" style="1" customWidth="1"/>
    <col min="5" max="5" width="16.125" style="1" customWidth="1"/>
    <col min="6" max="6" width="14.75" style="1" customWidth="1"/>
    <col min="7" max="7" width="10.25" style="8" customWidth="1"/>
    <col min="8" max="8" width="8.375" style="1" customWidth="1"/>
    <col min="9" max="9" width="8.875" style="1" customWidth="1"/>
    <col min="10" max="10" width="14.625" style="1" customWidth="1"/>
    <col min="11" max="11" width="14.25" style="1" customWidth="1"/>
    <col min="12" max="12" width="14" style="1" customWidth="1"/>
    <col min="13" max="13" width="13.125" style="1" customWidth="1"/>
    <col min="14" max="14" width="2.125" style="1" customWidth="1"/>
    <col min="15" max="15" width="14.125" style="1" customWidth="1"/>
    <col min="16" max="17" width="13.5" style="1" customWidth="1"/>
    <col min="18" max="18" width="13.375" style="1" customWidth="1"/>
    <col min="19" max="16384" width="8.875" style="1"/>
  </cols>
  <sheetData>
    <row r="1" spans="1:18" s="15" customFormat="1">
      <c r="A1" s="20" t="s">
        <v>97</v>
      </c>
      <c r="B1" s="20"/>
      <c r="C1" s="20"/>
      <c r="D1" s="20"/>
      <c r="E1" s="20"/>
      <c r="F1" s="20"/>
      <c r="G1" s="28"/>
      <c r="H1" s="20" t="s">
        <v>98</v>
      </c>
      <c r="I1" s="20"/>
      <c r="J1" s="20"/>
      <c r="K1" s="20"/>
      <c r="L1" s="20"/>
      <c r="M1" s="20"/>
      <c r="O1" s="21" t="s">
        <v>96</v>
      </c>
      <c r="P1" s="21"/>
      <c r="Q1" s="21"/>
      <c r="R1" s="21"/>
    </row>
    <row r="2" spans="1:18" s="4" customFormat="1" ht="30.6" customHeight="1">
      <c r="A2" s="2" t="s">
        <v>0</v>
      </c>
      <c r="B2" s="3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9"/>
      <c r="H2" s="10" t="s">
        <v>88</v>
      </c>
      <c r="I2" s="10" t="s">
        <v>89</v>
      </c>
      <c r="J2" s="10" t="s">
        <v>90</v>
      </c>
      <c r="K2" s="10" t="s">
        <v>91</v>
      </c>
      <c r="L2" s="10" t="s">
        <v>92</v>
      </c>
      <c r="M2" s="10" t="s">
        <v>5</v>
      </c>
      <c r="O2" s="5" t="s">
        <v>90</v>
      </c>
      <c r="P2" s="5" t="s">
        <v>91</v>
      </c>
      <c r="Q2" s="5" t="s">
        <v>92</v>
      </c>
      <c r="R2" s="5" t="s">
        <v>5</v>
      </c>
    </row>
    <row r="3" spans="1:18">
      <c r="A3" s="22">
        <v>1011</v>
      </c>
      <c r="B3" s="22" t="s">
        <v>10</v>
      </c>
      <c r="C3" s="23">
        <v>1903297527.8</v>
      </c>
      <c r="D3" s="23">
        <v>1874294477.8599999</v>
      </c>
      <c r="E3" s="23">
        <v>1861899226.21</v>
      </c>
      <c r="F3" s="23">
        <v>117466833.67</v>
      </c>
      <c r="G3" s="30" t="b">
        <f>H3=A3</f>
        <v>1</v>
      </c>
      <c r="H3" s="24">
        <v>1011</v>
      </c>
      <c r="I3" s="25" t="s">
        <v>10</v>
      </c>
      <c r="J3" s="26">
        <v>1903297527.8</v>
      </c>
      <c r="K3" s="26">
        <v>1874294477.8599999</v>
      </c>
      <c r="L3" s="26">
        <v>1861899226.21</v>
      </c>
      <c r="M3" s="27">
        <v>117466833.67</v>
      </c>
      <c r="O3" s="7">
        <f>J3-C3</f>
        <v>0</v>
      </c>
      <c r="P3" s="7">
        <f t="shared" ref="P3:R3" si="0">K3-D3</f>
        <v>0</v>
      </c>
      <c r="Q3" s="7">
        <f t="shared" si="0"/>
        <v>0</v>
      </c>
      <c r="R3" s="7">
        <f t="shared" si="0"/>
        <v>0</v>
      </c>
    </row>
    <row r="4" spans="1:18">
      <c r="A4" s="22">
        <v>1021</v>
      </c>
      <c r="B4" s="22" t="s">
        <v>83</v>
      </c>
      <c r="C4" s="23">
        <v>1031554980.46</v>
      </c>
      <c r="D4" s="23">
        <v>1011187631.34</v>
      </c>
      <c r="E4" s="23">
        <v>1000081162.41</v>
      </c>
      <c r="F4" s="23">
        <v>13092048.42</v>
      </c>
      <c r="G4" s="30" t="b">
        <f t="shared" ref="G4:G67" si="1">H4=A4</f>
        <v>1</v>
      </c>
      <c r="H4" s="24">
        <v>1021</v>
      </c>
      <c r="I4" s="25" t="s">
        <v>83</v>
      </c>
      <c r="J4" s="26">
        <v>1031554980.46</v>
      </c>
      <c r="K4" s="26">
        <v>1011187631.34</v>
      </c>
      <c r="L4" s="26">
        <v>1000081162.41</v>
      </c>
      <c r="M4" s="27">
        <v>13092048.42</v>
      </c>
      <c r="O4" s="7">
        <f t="shared" ref="O4:O67" si="2">J4-C4</f>
        <v>0</v>
      </c>
      <c r="P4" s="7">
        <f t="shared" ref="P4:P67" si="3">K4-D4</f>
        <v>0</v>
      </c>
      <c r="Q4" s="7">
        <f t="shared" ref="Q4:Q67" si="4">L4-E4</f>
        <v>0</v>
      </c>
      <c r="R4" s="7">
        <f t="shared" ref="R4:R67" si="5">M4-F4</f>
        <v>0</v>
      </c>
    </row>
    <row r="5" spans="1:18">
      <c r="A5" s="22">
        <v>1031</v>
      </c>
      <c r="B5" s="22" t="s">
        <v>84</v>
      </c>
      <c r="C5" s="23">
        <v>8552007441.4899998</v>
      </c>
      <c r="D5" s="23">
        <v>8552007441.4899998</v>
      </c>
      <c r="E5" s="23">
        <v>8552432135.3599997</v>
      </c>
      <c r="F5" s="22">
        <v>0</v>
      </c>
      <c r="G5" s="30" t="b">
        <f t="shared" si="1"/>
        <v>1</v>
      </c>
      <c r="H5" s="24">
        <v>1031</v>
      </c>
      <c r="I5" s="25" t="s">
        <v>84</v>
      </c>
      <c r="J5" s="26">
        <v>8552007441.4899998</v>
      </c>
      <c r="K5" s="26">
        <v>8552007441.4899998</v>
      </c>
      <c r="L5" s="26">
        <v>8552432135.3599997</v>
      </c>
      <c r="M5" s="27"/>
      <c r="O5" s="7">
        <f t="shared" si="2"/>
        <v>0</v>
      </c>
      <c r="P5" s="7">
        <f t="shared" si="3"/>
        <v>0</v>
      </c>
      <c r="Q5" s="7">
        <f t="shared" si="4"/>
        <v>0</v>
      </c>
      <c r="R5" s="7">
        <f t="shared" si="5"/>
        <v>0</v>
      </c>
    </row>
    <row r="6" spans="1:18">
      <c r="A6" s="22">
        <v>1051</v>
      </c>
      <c r="B6" s="22" t="s">
        <v>85</v>
      </c>
      <c r="C6" s="23">
        <v>105322332.72</v>
      </c>
      <c r="D6" s="23">
        <v>100216812.04000001</v>
      </c>
      <c r="E6" s="23">
        <v>99085341.569999993</v>
      </c>
      <c r="F6" s="23">
        <v>3947627.5</v>
      </c>
      <c r="G6" s="30" t="b">
        <f t="shared" si="1"/>
        <v>1</v>
      </c>
      <c r="H6" s="24">
        <v>1051</v>
      </c>
      <c r="I6" s="25" t="s">
        <v>85</v>
      </c>
      <c r="J6" s="26">
        <v>105322332.72</v>
      </c>
      <c r="K6" s="26">
        <v>100216812.04000001</v>
      </c>
      <c r="L6" s="26">
        <v>99085341.569999993</v>
      </c>
      <c r="M6" s="27">
        <v>3947627.5</v>
      </c>
      <c r="O6" s="7">
        <f t="shared" si="2"/>
        <v>0</v>
      </c>
      <c r="P6" s="7">
        <f t="shared" si="3"/>
        <v>0</v>
      </c>
      <c r="Q6" s="7">
        <f t="shared" si="4"/>
        <v>0</v>
      </c>
      <c r="R6" s="7">
        <f t="shared" si="5"/>
        <v>0</v>
      </c>
    </row>
    <row r="7" spans="1:18">
      <c r="A7" s="22">
        <v>1071</v>
      </c>
      <c r="B7" s="22" t="s">
        <v>52</v>
      </c>
      <c r="C7" s="23">
        <v>46143197.210000001</v>
      </c>
      <c r="D7" s="23">
        <v>35398463.109999999</v>
      </c>
      <c r="E7" s="23">
        <v>34050957.789999999</v>
      </c>
      <c r="F7" s="23">
        <v>4154597.43</v>
      </c>
      <c r="G7" s="30" t="b">
        <f t="shared" si="1"/>
        <v>1</v>
      </c>
      <c r="H7" s="24">
        <v>1071</v>
      </c>
      <c r="I7" s="25" t="s">
        <v>52</v>
      </c>
      <c r="J7" s="26">
        <v>46143197.210000001</v>
      </c>
      <c r="K7" s="26">
        <v>35398463.109999999</v>
      </c>
      <c r="L7" s="26">
        <v>34050957.789999999</v>
      </c>
      <c r="M7" s="27">
        <v>4154597.43</v>
      </c>
      <c r="O7" s="7">
        <f t="shared" si="2"/>
        <v>0</v>
      </c>
      <c r="P7" s="7">
        <f t="shared" si="3"/>
        <v>0</v>
      </c>
      <c r="Q7" s="7">
        <f t="shared" si="4"/>
        <v>0</v>
      </c>
      <c r="R7" s="7">
        <f t="shared" si="5"/>
        <v>0</v>
      </c>
    </row>
    <row r="8" spans="1:18">
      <c r="A8" s="22">
        <v>1081</v>
      </c>
      <c r="B8" s="22" t="s">
        <v>6</v>
      </c>
      <c r="C8" s="23">
        <v>1163303001.26</v>
      </c>
      <c r="D8" s="23">
        <v>1160222383.6400001</v>
      </c>
      <c r="E8" s="23">
        <v>1001681057.22</v>
      </c>
      <c r="F8" s="23">
        <v>32088645.719999999</v>
      </c>
      <c r="G8" s="30" t="b">
        <f t="shared" si="1"/>
        <v>1</v>
      </c>
      <c r="H8" s="24">
        <v>1081</v>
      </c>
      <c r="I8" s="25" t="s">
        <v>6</v>
      </c>
      <c r="J8" s="26">
        <v>1163303001.26</v>
      </c>
      <c r="K8" s="26">
        <v>1160222383.6400001</v>
      </c>
      <c r="L8" s="26">
        <v>1001681057.22</v>
      </c>
      <c r="M8" s="27">
        <v>32088645.719999999</v>
      </c>
      <c r="O8" s="7">
        <f t="shared" si="2"/>
        <v>0</v>
      </c>
      <c r="P8" s="7">
        <f t="shared" si="3"/>
        <v>0</v>
      </c>
      <c r="Q8" s="7">
        <f t="shared" si="4"/>
        <v>0</v>
      </c>
      <c r="R8" s="7">
        <f t="shared" si="5"/>
        <v>0</v>
      </c>
    </row>
    <row r="9" spans="1:18">
      <c r="A9" s="22">
        <v>1091</v>
      </c>
      <c r="B9" s="22" t="s">
        <v>68</v>
      </c>
      <c r="C9" s="23">
        <v>3497134160</v>
      </c>
      <c r="D9" s="23">
        <v>3397602683.8099999</v>
      </c>
      <c r="E9" s="23">
        <v>3372626349.5500002</v>
      </c>
      <c r="F9" s="23">
        <v>82305865.810000002</v>
      </c>
      <c r="G9" s="30" t="b">
        <f t="shared" si="1"/>
        <v>1</v>
      </c>
      <c r="H9" s="24">
        <v>1091</v>
      </c>
      <c r="I9" s="25" t="s">
        <v>68</v>
      </c>
      <c r="J9" s="26">
        <v>3497134160</v>
      </c>
      <c r="K9" s="26">
        <v>3397602683.8099999</v>
      </c>
      <c r="L9" s="26">
        <v>3372626349.5500002</v>
      </c>
      <c r="M9" s="27">
        <v>82305865.810000002</v>
      </c>
      <c r="O9" s="7">
        <f t="shared" si="2"/>
        <v>0</v>
      </c>
      <c r="P9" s="7">
        <f t="shared" si="3"/>
        <v>0</v>
      </c>
      <c r="Q9" s="7">
        <f t="shared" si="4"/>
        <v>0</v>
      </c>
      <c r="R9" s="7">
        <f t="shared" si="5"/>
        <v>0</v>
      </c>
    </row>
    <row r="10" spans="1:18">
      <c r="A10" s="22">
        <v>1101</v>
      </c>
      <c r="B10" s="22" t="s">
        <v>64</v>
      </c>
      <c r="C10" s="23">
        <v>14788301.67</v>
      </c>
      <c r="D10" s="23">
        <v>14630579.609999999</v>
      </c>
      <c r="E10" s="23">
        <v>14490566</v>
      </c>
      <c r="F10" s="23">
        <v>94372.77</v>
      </c>
      <c r="G10" s="30" t="b">
        <f t="shared" si="1"/>
        <v>1</v>
      </c>
      <c r="H10" s="24">
        <v>1101</v>
      </c>
      <c r="I10" s="25" t="s">
        <v>64</v>
      </c>
      <c r="J10" s="26">
        <v>14788301.67</v>
      </c>
      <c r="K10" s="26">
        <v>14630579.609999999</v>
      </c>
      <c r="L10" s="26">
        <v>14490566</v>
      </c>
      <c r="M10" s="27">
        <v>94372.77</v>
      </c>
      <c r="O10" s="7">
        <f t="shared" si="2"/>
        <v>0</v>
      </c>
      <c r="P10" s="7">
        <f t="shared" si="3"/>
        <v>0</v>
      </c>
      <c r="Q10" s="7">
        <f t="shared" si="4"/>
        <v>0</v>
      </c>
      <c r="R10" s="7">
        <f t="shared" si="5"/>
        <v>0</v>
      </c>
    </row>
    <row r="11" spans="1:18">
      <c r="A11" s="22">
        <v>1191</v>
      </c>
      <c r="B11" s="22" t="s">
        <v>76</v>
      </c>
      <c r="C11" s="23">
        <v>1549832807.1400001</v>
      </c>
      <c r="D11" s="23">
        <v>1487682339.6400001</v>
      </c>
      <c r="E11" s="23">
        <v>1468478278.25</v>
      </c>
      <c r="F11" s="23">
        <v>40149111.149999999</v>
      </c>
      <c r="G11" s="30" t="b">
        <f t="shared" si="1"/>
        <v>1</v>
      </c>
      <c r="H11" s="24">
        <v>1191</v>
      </c>
      <c r="I11" s="25" t="s">
        <v>76</v>
      </c>
      <c r="J11" s="26">
        <v>1549832807.1400001</v>
      </c>
      <c r="K11" s="26">
        <v>1487682339.6400001</v>
      </c>
      <c r="L11" s="26">
        <v>1468478278.25</v>
      </c>
      <c r="M11" s="27">
        <v>40149111.149999999</v>
      </c>
      <c r="O11" s="7">
        <f t="shared" si="2"/>
        <v>0</v>
      </c>
      <c r="P11" s="7">
        <f t="shared" si="3"/>
        <v>0</v>
      </c>
      <c r="Q11" s="7">
        <f t="shared" si="4"/>
        <v>0</v>
      </c>
      <c r="R11" s="7">
        <f t="shared" si="5"/>
        <v>0</v>
      </c>
    </row>
    <row r="12" spans="1:18">
      <c r="A12" s="22">
        <v>1221</v>
      </c>
      <c r="B12" s="22" t="s">
        <v>73</v>
      </c>
      <c r="C12" s="23">
        <v>71019848</v>
      </c>
      <c r="D12" s="23">
        <v>49587285.619999997</v>
      </c>
      <c r="E12" s="23">
        <v>28903226.949999999</v>
      </c>
      <c r="F12" s="23">
        <v>9198914.4900000002</v>
      </c>
      <c r="G12" s="30" t="b">
        <f t="shared" si="1"/>
        <v>1</v>
      </c>
      <c r="H12" s="24">
        <v>1221</v>
      </c>
      <c r="I12" s="25" t="s">
        <v>73</v>
      </c>
      <c r="J12" s="26">
        <v>71019848</v>
      </c>
      <c r="K12" s="26">
        <v>49587285.619999997</v>
      </c>
      <c r="L12" s="26">
        <v>28903226.949999999</v>
      </c>
      <c r="M12" s="27">
        <v>9198914.4900000002</v>
      </c>
      <c r="O12" s="7">
        <f t="shared" si="2"/>
        <v>0</v>
      </c>
      <c r="P12" s="7">
        <f t="shared" si="3"/>
        <v>0</v>
      </c>
      <c r="Q12" s="7">
        <f t="shared" si="4"/>
        <v>0</v>
      </c>
      <c r="R12" s="7">
        <f t="shared" si="5"/>
        <v>0</v>
      </c>
    </row>
    <row r="13" spans="1:18">
      <c r="A13" s="22">
        <v>1231</v>
      </c>
      <c r="B13" s="22" t="s">
        <v>70</v>
      </c>
      <c r="C13" s="23">
        <v>157335344.34</v>
      </c>
      <c r="D13" s="23">
        <v>140995120.88999999</v>
      </c>
      <c r="E13" s="23">
        <v>122957383.2</v>
      </c>
      <c r="F13" s="23">
        <v>11599449.34</v>
      </c>
      <c r="G13" s="30" t="b">
        <f t="shared" si="1"/>
        <v>1</v>
      </c>
      <c r="H13" s="24">
        <v>1231</v>
      </c>
      <c r="I13" s="25" t="s">
        <v>70</v>
      </c>
      <c r="J13" s="26">
        <v>157335344.34</v>
      </c>
      <c r="K13" s="26">
        <v>140995120.88999999</v>
      </c>
      <c r="L13" s="26">
        <v>122957383.2</v>
      </c>
      <c r="M13" s="27">
        <v>11599449.34</v>
      </c>
      <c r="O13" s="7">
        <f t="shared" si="2"/>
        <v>0</v>
      </c>
      <c r="P13" s="7">
        <f t="shared" si="3"/>
        <v>0</v>
      </c>
      <c r="Q13" s="7">
        <f t="shared" si="4"/>
        <v>0</v>
      </c>
      <c r="R13" s="7">
        <f t="shared" si="5"/>
        <v>0</v>
      </c>
    </row>
    <row r="14" spans="1:18">
      <c r="A14" s="22">
        <v>1251</v>
      </c>
      <c r="B14" s="22" t="s">
        <v>67</v>
      </c>
      <c r="C14" s="23">
        <v>13028366670.83</v>
      </c>
      <c r="D14" s="23">
        <v>12841769394.379999</v>
      </c>
      <c r="E14" s="23">
        <v>12810307610.08</v>
      </c>
      <c r="F14" s="23">
        <v>262569340.90000001</v>
      </c>
      <c r="G14" s="30" t="b">
        <f t="shared" si="1"/>
        <v>1</v>
      </c>
      <c r="H14" s="24">
        <v>1251</v>
      </c>
      <c r="I14" s="25" t="s">
        <v>67</v>
      </c>
      <c r="J14" s="26">
        <v>13028366670.83</v>
      </c>
      <c r="K14" s="26">
        <v>12841769394.379999</v>
      </c>
      <c r="L14" s="26">
        <v>12810307610.08</v>
      </c>
      <c r="M14" s="27">
        <v>262569340.90000001</v>
      </c>
      <c r="O14" s="7">
        <f t="shared" si="2"/>
        <v>0</v>
      </c>
      <c r="P14" s="7">
        <f t="shared" si="3"/>
        <v>0</v>
      </c>
      <c r="Q14" s="7">
        <f t="shared" si="4"/>
        <v>0</v>
      </c>
      <c r="R14" s="7">
        <f t="shared" si="5"/>
        <v>0</v>
      </c>
    </row>
    <row r="15" spans="1:18">
      <c r="A15" s="22">
        <v>1261</v>
      </c>
      <c r="B15" s="22" t="s">
        <v>75</v>
      </c>
      <c r="C15" s="23">
        <v>17449007243.25</v>
      </c>
      <c r="D15" s="23">
        <v>16913371691.709999</v>
      </c>
      <c r="E15" s="23">
        <v>16658293209.57</v>
      </c>
      <c r="F15" s="23">
        <v>679012948.85000002</v>
      </c>
      <c r="G15" s="30" t="b">
        <f t="shared" si="1"/>
        <v>1</v>
      </c>
      <c r="H15" s="24">
        <v>1261</v>
      </c>
      <c r="I15" s="25" t="s">
        <v>75</v>
      </c>
      <c r="J15" s="26">
        <v>17449007243.25</v>
      </c>
      <c r="K15" s="26">
        <v>16913371691.709999</v>
      </c>
      <c r="L15" s="26">
        <v>16658293209.57</v>
      </c>
      <c r="M15" s="27">
        <v>679012948.85000002</v>
      </c>
      <c r="O15" s="7">
        <f t="shared" si="2"/>
        <v>0</v>
      </c>
      <c r="P15" s="7">
        <f t="shared" si="3"/>
        <v>0</v>
      </c>
      <c r="Q15" s="7">
        <f t="shared" si="4"/>
        <v>0</v>
      </c>
      <c r="R15" s="7">
        <f t="shared" si="5"/>
        <v>0</v>
      </c>
    </row>
    <row r="16" spans="1:18">
      <c r="A16" s="22">
        <v>1271</v>
      </c>
      <c r="B16" s="22" t="s">
        <v>72</v>
      </c>
      <c r="C16" s="23">
        <v>89313458.840000004</v>
      </c>
      <c r="D16" s="23">
        <v>86513089.769999996</v>
      </c>
      <c r="E16" s="23">
        <v>82380637.920000002</v>
      </c>
      <c r="F16" s="23">
        <v>2229836.13</v>
      </c>
      <c r="G16" s="30" t="b">
        <f t="shared" si="1"/>
        <v>1</v>
      </c>
      <c r="H16" s="24">
        <v>1271</v>
      </c>
      <c r="I16" s="25" t="s">
        <v>72</v>
      </c>
      <c r="J16" s="26">
        <v>89313458.840000004</v>
      </c>
      <c r="K16" s="26">
        <v>86513089.769999996</v>
      </c>
      <c r="L16" s="26">
        <v>82380637.920000002</v>
      </c>
      <c r="M16" s="27">
        <v>2229836.13</v>
      </c>
      <c r="O16" s="7">
        <f t="shared" si="2"/>
        <v>0</v>
      </c>
      <c r="P16" s="7">
        <f t="shared" si="3"/>
        <v>0</v>
      </c>
      <c r="Q16" s="7">
        <f t="shared" si="4"/>
        <v>0</v>
      </c>
      <c r="R16" s="7">
        <f t="shared" si="5"/>
        <v>0</v>
      </c>
    </row>
    <row r="17" spans="1:18">
      <c r="A17" s="22">
        <v>1301</v>
      </c>
      <c r="B17" s="22" t="s">
        <v>78</v>
      </c>
      <c r="C17" s="23">
        <v>1210413287.27</v>
      </c>
      <c r="D17" s="23">
        <v>948715257.75</v>
      </c>
      <c r="E17" s="23">
        <v>820248138.33000004</v>
      </c>
      <c r="F17" s="23">
        <v>126826933.78</v>
      </c>
      <c r="G17" s="30" t="b">
        <f t="shared" si="1"/>
        <v>1</v>
      </c>
      <c r="H17" s="24">
        <v>1301</v>
      </c>
      <c r="I17" s="25" t="s">
        <v>78</v>
      </c>
      <c r="J17" s="26">
        <v>1210413287.27</v>
      </c>
      <c r="K17" s="26">
        <v>948715257.75</v>
      </c>
      <c r="L17" s="26">
        <v>820248138.33000004</v>
      </c>
      <c r="M17" s="27">
        <v>126826933.78</v>
      </c>
      <c r="O17" s="7">
        <f t="shared" si="2"/>
        <v>0</v>
      </c>
      <c r="P17" s="7">
        <f t="shared" si="3"/>
        <v>0</v>
      </c>
      <c r="Q17" s="7">
        <f t="shared" si="4"/>
        <v>0</v>
      </c>
      <c r="R17" s="7">
        <f t="shared" si="5"/>
        <v>0</v>
      </c>
    </row>
    <row r="18" spans="1:18">
      <c r="A18" s="22">
        <v>1371</v>
      </c>
      <c r="B18" s="22" t="s">
        <v>80</v>
      </c>
      <c r="C18" s="23">
        <v>208856328.28</v>
      </c>
      <c r="D18" s="23">
        <v>202130317.06</v>
      </c>
      <c r="E18" s="23">
        <v>183745409.62</v>
      </c>
      <c r="F18" s="23">
        <v>5905510.5999999996</v>
      </c>
      <c r="G18" s="30" t="b">
        <f t="shared" si="1"/>
        <v>1</v>
      </c>
      <c r="H18" s="24">
        <v>1371</v>
      </c>
      <c r="I18" s="25" t="s">
        <v>80</v>
      </c>
      <c r="J18" s="26">
        <v>208856328.28</v>
      </c>
      <c r="K18" s="26">
        <v>202130317.06</v>
      </c>
      <c r="L18" s="26">
        <v>183745409.62</v>
      </c>
      <c r="M18" s="27">
        <v>5905510.5999999996</v>
      </c>
      <c r="O18" s="7">
        <f t="shared" si="2"/>
        <v>0</v>
      </c>
      <c r="P18" s="7">
        <f t="shared" si="3"/>
        <v>0</v>
      </c>
      <c r="Q18" s="7">
        <f t="shared" si="4"/>
        <v>0</v>
      </c>
      <c r="R18" s="7">
        <f t="shared" si="5"/>
        <v>0</v>
      </c>
    </row>
    <row r="19" spans="1:18">
      <c r="A19" s="22">
        <v>1401</v>
      </c>
      <c r="B19" s="22" t="s">
        <v>12</v>
      </c>
      <c r="C19" s="23">
        <v>1564505806.6600001</v>
      </c>
      <c r="D19" s="23">
        <v>1472603650.0899999</v>
      </c>
      <c r="E19" s="23">
        <v>1466369990.9100001</v>
      </c>
      <c r="F19" s="23">
        <v>38291479.490000002</v>
      </c>
      <c r="G19" s="30" t="b">
        <f t="shared" si="1"/>
        <v>1</v>
      </c>
      <c r="H19" s="24">
        <v>1401</v>
      </c>
      <c r="I19" s="25" t="s">
        <v>12</v>
      </c>
      <c r="J19" s="26">
        <v>1564505806.6600001</v>
      </c>
      <c r="K19" s="26">
        <v>1472603650.0899999</v>
      </c>
      <c r="L19" s="26">
        <v>1466369990.9100001</v>
      </c>
      <c r="M19" s="27">
        <v>38291479.490000002</v>
      </c>
      <c r="O19" s="7">
        <f t="shared" si="2"/>
        <v>0</v>
      </c>
      <c r="P19" s="7">
        <f t="shared" si="3"/>
        <v>0</v>
      </c>
      <c r="Q19" s="7">
        <f t="shared" si="4"/>
        <v>0</v>
      </c>
      <c r="R19" s="7">
        <f t="shared" si="5"/>
        <v>0</v>
      </c>
    </row>
    <row r="20" spans="1:18">
      <c r="A20" s="22">
        <v>1441</v>
      </c>
      <c r="B20" s="22" t="s">
        <v>13</v>
      </c>
      <c r="C20" s="23">
        <v>853902750.97000003</v>
      </c>
      <c r="D20" s="23">
        <v>823500196.72000003</v>
      </c>
      <c r="E20" s="23">
        <v>816971152.82000005</v>
      </c>
      <c r="F20" s="23">
        <v>13733968.970000001</v>
      </c>
      <c r="G20" s="30" t="b">
        <f t="shared" si="1"/>
        <v>1</v>
      </c>
      <c r="H20" s="24">
        <v>1441</v>
      </c>
      <c r="I20" s="25" t="s">
        <v>13</v>
      </c>
      <c r="J20" s="26">
        <v>853902750.97000003</v>
      </c>
      <c r="K20" s="26">
        <v>823500196.72000003</v>
      </c>
      <c r="L20" s="26">
        <v>816971152.82000005</v>
      </c>
      <c r="M20" s="27">
        <v>13733968.970000001</v>
      </c>
      <c r="O20" s="7">
        <f t="shared" si="2"/>
        <v>0</v>
      </c>
      <c r="P20" s="7">
        <f t="shared" si="3"/>
        <v>0</v>
      </c>
      <c r="Q20" s="7">
        <f t="shared" si="4"/>
        <v>0</v>
      </c>
      <c r="R20" s="7">
        <f t="shared" si="5"/>
        <v>0</v>
      </c>
    </row>
    <row r="21" spans="1:18">
      <c r="A21" s="22">
        <v>1451</v>
      </c>
      <c r="B21" s="22" t="s">
        <v>79</v>
      </c>
      <c r="C21" s="23">
        <v>3781312622.1199999</v>
      </c>
      <c r="D21" s="23">
        <v>3625298484.23</v>
      </c>
      <c r="E21" s="23">
        <v>3596218710.3899999</v>
      </c>
      <c r="F21" s="23">
        <v>120383873.88</v>
      </c>
      <c r="G21" s="30" t="b">
        <f t="shared" si="1"/>
        <v>1</v>
      </c>
      <c r="H21" s="24">
        <v>1451</v>
      </c>
      <c r="I21" s="25" t="s">
        <v>79</v>
      </c>
      <c r="J21" s="26">
        <v>3781312622.1199999</v>
      </c>
      <c r="K21" s="26">
        <v>3625298484.23</v>
      </c>
      <c r="L21" s="26">
        <v>3596218710.3899999</v>
      </c>
      <c r="M21" s="27">
        <v>120383873.88</v>
      </c>
      <c r="O21" s="7">
        <f t="shared" si="2"/>
        <v>0</v>
      </c>
      <c r="P21" s="7">
        <f t="shared" si="3"/>
        <v>0</v>
      </c>
      <c r="Q21" s="7">
        <f t="shared" si="4"/>
        <v>0</v>
      </c>
      <c r="R21" s="7">
        <f t="shared" si="5"/>
        <v>0</v>
      </c>
    </row>
    <row r="22" spans="1:18">
      <c r="A22" s="22">
        <v>1481</v>
      </c>
      <c r="B22" s="22" t="s">
        <v>74</v>
      </c>
      <c r="C22" s="23">
        <v>278200685.86000001</v>
      </c>
      <c r="D22" s="23">
        <v>258721057.71000001</v>
      </c>
      <c r="E22" s="23">
        <v>187380767.61000001</v>
      </c>
      <c r="F22" s="23">
        <v>27987004.530000001</v>
      </c>
      <c r="G22" s="30" t="b">
        <f t="shared" si="1"/>
        <v>1</v>
      </c>
      <c r="H22" s="24">
        <v>1481</v>
      </c>
      <c r="I22" s="25" t="s">
        <v>74</v>
      </c>
      <c r="J22" s="26">
        <v>278200685.86000001</v>
      </c>
      <c r="K22" s="26">
        <v>258721057.71000001</v>
      </c>
      <c r="L22" s="26">
        <v>187380767.61000001</v>
      </c>
      <c r="M22" s="27">
        <v>27987004.530000001</v>
      </c>
      <c r="O22" s="7">
        <f t="shared" si="2"/>
        <v>0</v>
      </c>
      <c r="P22" s="7">
        <f t="shared" si="3"/>
        <v>0</v>
      </c>
      <c r="Q22" s="7">
        <f t="shared" si="4"/>
        <v>0</v>
      </c>
      <c r="R22" s="7">
        <f t="shared" si="5"/>
        <v>0</v>
      </c>
    </row>
    <row r="23" spans="1:18">
      <c r="A23" s="22">
        <v>1491</v>
      </c>
      <c r="B23" s="22" t="s">
        <v>77</v>
      </c>
      <c r="C23" s="23">
        <v>614122774.96000004</v>
      </c>
      <c r="D23" s="23">
        <v>581433110.22000003</v>
      </c>
      <c r="E23" s="23">
        <v>577033471.5</v>
      </c>
      <c r="F23" s="23">
        <v>36576868.420000002</v>
      </c>
      <c r="G23" s="30" t="b">
        <f t="shared" si="1"/>
        <v>1</v>
      </c>
      <c r="H23" s="24">
        <v>1491</v>
      </c>
      <c r="I23" s="25" t="s">
        <v>77</v>
      </c>
      <c r="J23" s="26">
        <v>614122774.96000004</v>
      </c>
      <c r="K23" s="26">
        <v>581433110.22000003</v>
      </c>
      <c r="L23" s="26">
        <v>577033471.5</v>
      </c>
      <c r="M23" s="27">
        <v>36576868.420000002</v>
      </c>
      <c r="O23" s="7">
        <f t="shared" si="2"/>
        <v>0</v>
      </c>
      <c r="P23" s="7">
        <f t="shared" si="3"/>
        <v>0</v>
      </c>
      <c r="Q23" s="7">
        <f t="shared" si="4"/>
        <v>0</v>
      </c>
      <c r="R23" s="7">
        <f t="shared" si="5"/>
        <v>0</v>
      </c>
    </row>
    <row r="24" spans="1:18">
      <c r="A24" s="22">
        <v>1501</v>
      </c>
      <c r="B24" s="22" t="s">
        <v>81</v>
      </c>
      <c r="C24" s="23">
        <v>558633697.67999995</v>
      </c>
      <c r="D24" s="23">
        <v>499616023.56999999</v>
      </c>
      <c r="E24" s="23">
        <v>469179324</v>
      </c>
      <c r="F24" s="23">
        <v>22109192.030000001</v>
      </c>
      <c r="G24" s="30" t="b">
        <f t="shared" si="1"/>
        <v>1</v>
      </c>
      <c r="H24" s="24">
        <v>1501</v>
      </c>
      <c r="I24" s="25" t="s">
        <v>81</v>
      </c>
      <c r="J24" s="26">
        <v>558633697.67999995</v>
      </c>
      <c r="K24" s="26">
        <v>499616023.56999999</v>
      </c>
      <c r="L24" s="26">
        <v>469179324</v>
      </c>
      <c r="M24" s="27">
        <v>22109192.030000001</v>
      </c>
      <c r="O24" s="7">
        <f t="shared" si="2"/>
        <v>0</v>
      </c>
      <c r="P24" s="7">
        <f t="shared" si="3"/>
        <v>0</v>
      </c>
      <c r="Q24" s="7">
        <f t="shared" si="4"/>
        <v>0</v>
      </c>
      <c r="R24" s="7">
        <f t="shared" si="5"/>
        <v>0</v>
      </c>
    </row>
    <row r="25" spans="1:18">
      <c r="A25" s="22">
        <v>1511</v>
      </c>
      <c r="B25" s="22" t="s">
        <v>66</v>
      </c>
      <c r="C25" s="23">
        <v>3065566676.29</v>
      </c>
      <c r="D25" s="23">
        <v>2994754625.6799998</v>
      </c>
      <c r="E25" s="23">
        <v>2978077582.9699998</v>
      </c>
      <c r="F25" s="23">
        <v>92059553.890000001</v>
      </c>
      <c r="G25" s="30" t="b">
        <f t="shared" si="1"/>
        <v>1</v>
      </c>
      <c r="H25" s="24">
        <v>1511</v>
      </c>
      <c r="I25" s="25" t="s">
        <v>66</v>
      </c>
      <c r="J25" s="26">
        <v>3065566676.29</v>
      </c>
      <c r="K25" s="26">
        <v>2994754625.6799998</v>
      </c>
      <c r="L25" s="26">
        <v>2978077582.9699998</v>
      </c>
      <c r="M25" s="27">
        <v>92059553.890000001</v>
      </c>
      <c r="O25" s="7">
        <f t="shared" si="2"/>
        <v>0</v>
      </c>
      <c r="P25" s="7">
        <f t="shared" si="3"/>
        <v>0</v>
      </c>
      <c r="Q25" s="7">
        <f t="shared" si="4"/>
        <v>0</v>
      </c>
      <c r="R25" s="7">
        <f t="shared" si="5"/>
        <v>0</v>
      </c>
    </row>
    <row r="26" spans="1:18">
      <c r="A26" s="22">
        <v>1521</v>
      </c>
      <c r="B26" s="22" t="s">
        <v>11</v>
      </c>
      <c r="C26" s="23">
        <v>60102963.539999999</v>
      </c>
      <c r="D26" s="23">
        <v>59580613.899999999</v>
      </c>
      <c r="E26" s="23">
        <v>59323104.460000001</v>
      </c>
      <c r="F26" s="23">
        <v>275158.61</v>
      </c>
      <c r="G26" s="30" t="b">
        <f t="shared" si="1"/>
        <v>1</v>
      </c>
      <c r="H26" s="24">
        <v>1521</v>
      </c>
      <c r="I26" s="25" t="s">
        <v>11</v>
      </c>
      <c r="J26" s="26">
        <v>60102963.539999999</v>
      </c>
      <c r="K26" s="26">
        <v>59580613.899999999</v>
      </c>
      <c r="L26" s="26">
        <v>59323104.460000001</v>
      </c>
      <c r="M26" s="27">
        <v>275158.61</v>
      </c>
      <c r="O26" s="7">
        <f t="shared" si="2"/>
        <v>0</v>
      </c>
      <c r="P26" s="7">
        <f t="shared" si="3"/>
        <v>0</v>
      </c>
      <c r="Q26" s="7">
        <f t="shared" si="4"/>
        <v>0</v>
      </c>
      <c r="R26" s="7">
        <f t="shared" si="5"/>
        <v>0</v>
      </c>
    </row>
    <row r="27" spans="1:18">
      <c r="A27" s="22">
        <v>1541</v>
      </c>
      <c r="B27" s="22" t="s">
        <v>18</v>
      </c>
      <c r="C27" s="23">
        <v>19938984.920000002</v>
      </c>
      <c r="D27" s="23">
        <v>19458800.920000002</v>
      </c>
      <c r="E27" s="23">
        <v>19168057.699999999</v>
      </c>
      <c r="F27" s="23">
        <v>124309.18</v>
      </c>
      <c r="G27" s="30" t="b">
        <f t="shared" si="1"/>
        <v>1</v>
      </c>
      <c r="H27" s="24">
        <v>1541</v>
      </c>
      <c r="I27" s="25" t="s">
        <v>18</v>
      </c>
      <c r="J27" s="26">
        <v>19938984.920000002</v>
      </c>
      <c r="K27" s="26">
        <v>19458800.920000002</v>
      </c>
      <c r="L27" s="26">
        <v>19168057.699999999</v>
      </c>
      <c r="M27" s="27">
        <v>124309.18</v>
      </c>
      <c r="O27" s="7">
        <f t="shared" si="2"/>
        <v>0</v>
      </c>
      <c r="P27" s="7">
        <f t="shared" si="3"/>
        <v>0</v>
      </c>
      <c r="Q27" s="7">
        <f t="shared" si="4"/>
        <v>0</v>
      </c>
      <c r="R27" s="7">
        <f t="shared" si="5"/>
        <v>0</v>
      </c>
    </row>
    <row r="28" spans="1:18">
      <c r="A28" s="22">
        <v>1631</v>
      </c>
      <c r="B28" s="22" t="s">
        <v>82</v>
      </c>
      <c r="C28" s="23">
        <v>64901564.210000001</v>
      </c>
      <c r="D28" s="23">
        <v>59419458.57</v>
      </c>
      <c r="E28" s="23">
        <v>57509982.390000001</v>
      </c>
      <c r="F28" s="23">
        <v>22163265.109999999</v>
      </c>
      <c r="G28" s="30" t="b">
        <f t="shared" si="1"/>
        <v>1</v>
      </c>
      <c r="H28" s="24">
        <v>1631</v>
      </c>
      <c r="I28" s="25" t="s">
        <v>82</v>
      </c>
      <c r="J28" s="26">
        <v>64901564.210000001</v>
      </c>
      <c r="K28" s="26">
        <v>59419458.57</v>
      </c>
      <c r="L28" s="26">
        <v>57509982.390000001</v>
      </c>
      <c r="M28" s="27">
        <v>22163265.109999999</v>
      </c>
      <c r="O28" s="7">
        <f t="shared" si="2"/>
        <v>0</v>
      </c>
      <c r="P28" s="7">
        <f t="shared" si="3"/>
        <v>0</v>
      </c>
      <c r="Q28" s="7">
        <f t="shared" si="4"/>
        <v>0</v>
      </c>
      <c r="R28" s="7">
        <f t="shared" si="5"/>
        <v>0</v>
      </c>
    </row>
    <row r="29" spans="1:18">
      <c r="A29" s="22">
        <v>1711</v>
      </c>
      <c r="B29" s="22" t="s">
        <v>71</v>
      </c>
      <c r="C29" s="23">
        <v>85247066.049999997</v>
      </c>
      <c r="D29" s="23">
        <v>32467458.600000001</v>
      </c>
      <c r="E29" s="23">
        <v>31192326.84</v>
      </c>
      <c r="F29" s="22">
        <v>0</v>
      </c>
      <c r="G29" s="30" t="b">
        <f t="shared" si="1"/>
        <v>1</v>
      </c>
      <c r="H29" s="24">
        <v>1711</v>
      </c>
      <c r="I29" s="25" t="s">
        <v>71</v>
      </c>
      <c r="J29" s="26">
        <v>85247066.049999997</v>
      </c>
      <c r="K29" s="26">
        <v>32467458.600000001</v>
      </c>
      <c r="L29" s="26">
        <v>31192326.84</v>
      </c>
      <c r="M29" s="27"/>
      <c r="O29" s="7">
        <f t="shared" si="2"/>
        <v>0</v>
      </c>
      <c r="P29" s="7">
        <f t="shared" si="3"/>
        <v>0</v>
      </c>
      <c r="Q29" s="7">
        <f t="shared" si="4"/>
        <v>0</v>
      </c>
      <c r="R29" s="7">
        <f t="shared" si="5"/>
        <v>0</v>
      </c>
    </row>
    <row r="30" spans="1:18">
      <c r="A30" s="22">
        <v>1721</v>
      </c>
      <c r="B30" s="22" t="s">
        <v>69</v>
      </c>
      <c r="C30" s="23">
        <v>5572590.71</v>
      </c>
      <c r="D30" s="23">
        <v>5270468.4000000004</v>
      </c>
      <c r="E30" s="23">
        <v>4983565.3</v>
      </c>
      <c r="F30" s="22">
        <v>0</v>
      </c>
      <c r="G30" s="30" t="b">
        <f t="shared" si="1"/>
        <v>1</v>
      </c>
      <c r="H30" s="24">
        <v>1721</v>
      </c>
      <c r="I30" s="25" t="s">
        <v>69</v>
      </c>
      <c r="J30" s="26">
        <v>5572590.71</v>
      </c>
      <c r="K30" s="26">
        <v>5270468.4000000004</v>
      </c>
      <c r="L30" s="26">
        <v>4983565.3</v>
      </c>
      <c r="M30" s="27"/>
      <c r="O30" s="7">
        <f t="shared" si="2"/>
        <v>0</v>
      </c>
      <c r="P30" s="7">
        <f t="shared" si="3"/>
        <v>0</v>
      </c>
      <c r="Q30" s="7">
        <f t="shared" si="4"/>
        <v>0</v>
      </c>
      <c r="R30" s="7">
        <f t="shared" si="5"/>
        <v>0</v>
      </c>
    </row>
    <row r="31" spans="1:18">
      <c r="A31" s="22">
        <v>1911</v>
      </c>
      <c r="B31" s="22" t="s">
        <v>15</v>
      </c>
      <c r="C31" s="23">
        <v>854860168.33000004</v>
      </c>
      <c r="D31" s="23">
        <v>765439410.10000002</v>
      </c>
      <c r="E31" s="23">
        <v>765416129.62</v>
      </c>
      <c r="F31" s="23">
        <v>634951799.37</v>
      </c>
      <c r="G31" s="30" t="b">
        <f t="shared" si="1"/>
        <v>1</v>
      </c>
      <c r="H31" s="24">
        <v>1911</v>
      </c>
      <c r="I31" s="25" t="s">
        <v>15</v>
      </c>
      <c r="J31" s="26">
        <v>854860168.33000004</v>
      </c>
      <c r="K31" s="26">
        <v>765439410.10000002</v>
      </c>
      <c r="L31" s="26">
        <v>765416129.62</v>
      </c>
      <c r="M31" s="27">
        <v>634951799.37</v>
      </c>
      <c r="O31" s="7">
        <f t="shared" si="2"/>
        <v>0</v>
      </c>
      <c r="P31" s="7">
        <f t="shared" si="3"/>
        <v>0</v>
      </c>
      <c r="Q31" s="7">
        <f t="shared" si="4"/>
        <v>0</v>
      </c>
      <c r="R31" s="7">
        <f t="shared" si="5"/>
        <v>0</v>
      </c>
    </row>
    <row r="32" spans="1:18">
      <c r="A32" s="22">
        <v>1915</v>
      </c>
      <c r="B32" s="22" t="s">
        <v>65</v>
      </c>
      <c r="C32" s="23">
        <v>508647503.19999999</v>
      </c>
      <c r="D32" s="23">
        <v>3647503.2</v>
      </c>
      <c r="E32" s="23">
        <v>3647503.2</v>
      </c>
      <c r="F32" s="23">
        <v>75202844.75</v>
      </c>
      <c r="G32" s="30" t="b">
        <f t="shared" si="1"/>
        <v>1</v>
      </c>
      <c r="H32" s="24">
        <v>1915</v>
      </c>
      <c r="I32" s="25" t="s">
        <v>65</v>
      </c>
      <c r="J32" s="26">
        <v>508647503.19999999</v>
      </c>
      <c r="K32" s="26">
        <v>3647503.2</v>
      </c>
      <c r="L32" s="26">
        <v>3647503.2</v>
      </c>
      <c r="M32" s="27">
        <v>75202844.75</v>
      </c>
      <c r="O32" s="7">
        <f t="shared" si="2"/>
        <v>0</v>
      </c>
      <c r="P32" s="7">
        <f t="shared" si="3"/>
        <v>0</v>
      </c>
      <c r="Q32" s="7">
        <f t="shared" si="4"/>
        <v>0</v>
      </c>
      <c r="R32" s="7">
        <f t="shared" si="5"/>
        <v>0</v>
      </c>
    </row>
    <row r="33" spans="1:18">
      <c r="A33" s="22">
        <v>1916</v>
      </c>
      <c r="B33" s="22" t="s">
        <v>53</v>
      </c>
      <c r="C33" s="23">
        <v>4151422885</v>
      </c>
      <c r="D33" s="23">
        <v>4151422885</v>
      </c>
      <c r="E33" s="23">
        <v>3992987258.5500002</v>
      </c>
      <c r="F33" s="23">
        <v>439254853.87</v>
      </c>
      <c r="G33" s="30" t="b">
        <f t="shared" si="1"/>
        <v>1</v>
      </c>
      <c r="H33" s="24">
        <v>1916</v>
      </c>
      <c r="I33" s="25" t="s">
        <v>53</v>
      </c>
      <c r="J33" s="26">
        <v>4151422885</v>
      </c>
      <c r="K33" s="26">
        <v>4151422885</v>
      </c>
      <c r="L33" s="26">
        <v>3992987258.5500002</v>
      </c>
      <c r="M33" s="27">
        <v>439254853.87</v>
      </c>
      <c r="O33" s="7">
        <f t="shared" si="2"/>
        <v>0</v>
      </c>
      <c r="P33" s="7">
        <f t="shared" si="3"/>
        <v>0</v>
      </c>
      <c r="Q33" s="7">
        <f t="shared" si="4"/>
        <v>0</v>
      </c>
      <c r="R33" s="7">
        <f t="shared" si="5"/>
        <v>0</v>
      </c>
    </row>
    <row r="34" spans="1:18">
      <c r="A34" s="22">
        <v>1941</v>
      </c>
      <c r="B34" s="22" t="s">
        <v>16</v>
      </c>
      <c r="C34" s="23">
        <v>196770413.59</v>
      </c>
      <c r="D34" s="23">
        <v>196243687.53999999</v>
      </c>
      <c r="E34" s="23">
        <v>196240526.91999999</v>
      </c>
      <c r="F34" s="22">
        <v>0</v>
      </c>
      <c r="G34" s="30" t="b">
        <f t="shared" si="1"/>
        <v>1</v>
      </c>
      <c r="H34" s="24">
        <v>1941</v>
      </c>
      <c r="I34" s="25" t="s">
        <v>16</v>
      </c>
      <c r="J34" s="26">
        <v>196770413.59</v>
      </c>
      <c r="K34" s="26">
        <v>196243687.53999999</v>
      </c>
      <c r="L34" s="26">
        <v>196240526.91999999</v>
      </c>
      <c r="M34" s="27">
        <v>0</v>
      </c>
      <c r="O34" s="7">
        <f t="shared" si="2"/>
        <v>0</v>
      </c>
      <c r="P34" s="7">
        <f t="shared" si="3"/>
        <v>0</v>
      </c>
      <c r="Q34" s="7">
        <f t="shared" si="4"/>
        <v>0</v>
      </c>
      <c r="R34" s="7">
        <f t="shared" si="5"/>
        <v>0</v>
      </c>
    </row>
    <row r="35" spans="1:18">
      <c r="A35" s="22">
        <v>2011</v>
      </c>
      <c r="B35" s="22" t="s">
        <v>56</v>
      </c>
      <c r="C35" s="23">
        <v>1616992072.96</v>
      </c>
      <c r="D35" s="23">
        <v>1414919735.8</v>
      </c>
      <c r="E35" s="23">
        <v>1379497007.6900001</v>
      </c>
      <c r="F35" s="23">
        <v>142235963.75</v>
      </c>
      <c r="G35" s="30" t="b">
        <f t="shared" si="1"/>
        <v>1</v>
      </c>
      <c r="H35" s="24">
        <v>2011</v>
      </c>
      <c r="I35" s="25" t="s">
        <v>56</v>
      </c>
      <c r="J35" s="26">
        <v>1616992072.96</v>
      </c>
      <c r="K35" s="26">
        <v>1414919735.8</v>
      </c>
      <c r="L35" s="26">
        <v>1379497007.6900001</v>
      </c>
      <c r="M35" s="27">
        <v>142235963.75</v>
      </c>
      <c r="O35" s="7">
        <f t="shared" si="2"/>
        <v>0</v>
      </c>
      <c r="P35" s="7">
        <f t="shared" si="3"/>
        <v>0</v>
      </c>
      <c r="Q35" s="7">
        <f t="shared" si="4"/>
        <v>0</v>
      </c>
      <c r="R35" s="7">
        <f t="shared" si="5"/>
        <v>0</v>
      </c>
    </row>
    <row r="36" spans="1:18">
      <c r="A36" s="22">
        <v>2041</v>
      </c>
      <c r="B36" s="22" t="s">
        <v>63</v>
      </c>
      <c r="C36" s="23">
        <v>3423162.82</v>
      </c>
      <c r="D36" s="23">
        <v>3283189.87</v>
      </c>
      <c r="E36" s="23">
        <v>3280441.52</v>
      </c>
      <c r="F36" s="23">
        <v>6507</v>
      </c>
      <c r="G36" s="30" t="b">
        <f t="shared" si="1"/>
        <v>1</v>
      </c>
      <c r="H36" s="24">
        <v>2041</v>
      </c>
      <c r="I36" s="25" t="s">
        <v>63</v>
      </c>
      <c r="J36" s="26">
        <v>3423162.82</v>
      </c>
      <c r="K36" s="26">
        <v>3283189.87</v>
      </c>
      <c r="L36" s="26">
        <v>3280441.52</v>
      </c>
      <c r="M36" s="27">
        <v>6507</v>
      </c>
      <c r="O36" s="7">
        <f t="shared" si="2"/>
        <v>0</v>
      </c>
      <c r="P36" s="7">
        <f t="shared" si="3"/>
        <v>0</v>
      </c>
      <c r="Q36" s="7">
        <f t="shared" si="4"/>
        <v>0</v>
      </c>
      <c r="R36" s="7">
        <f t="shared" si="5"/>
        <v>0</v>
      </c>
    </row>
    <row r="37" spans="1:18">
      <c r="A37" s="22">
        <v>2061</v>
      </c>
      <c r="B37" s="22" t="s">
        <v>29</v>
      </c>
      <c r="C37" s="23">
        <v>65473442.710000001</v>
      </c>
      <c r="D37" s="23">
        <v>62245323.490000002</v>
      </c>
      <c r="E37" s="23">
        <v>61139568.079999998</v>
      </c>
      <c r="F37" s="23">
        <v>6348117.7300000004</v>
      </c>
      <c r="G37" s="30" t="b">
        <f t="shared" si="1"/>
        <v>1</v>
      </c>
      <c r="H37" s="24">
        <v>2061</v>
      </c>
      <c r="I37" s="25" t="s">
        <v>29</v>
      </c>
      <c r="J37" s="26">
        <v>65473442.710000001</v>
      </c>
      <c r="K37" s="26">
        <v>62245323.490000002</v>
      </c>
      <c r="L37" s="26">
        <v>61139568.079999998</v>
      </c>
      <c r="M37" s="27">
        <v>6348117.7300000004</v>
      </c>
      <c r="O37" s="7">
        <f t="shared" si="2"/>
        <v>0</v>
      </c>
      <c r="P37" s="7">
        <f t="shared" si="3"/>
        <v>0</v>
      </c>
      <c r="Q37" s="7">
        <f t="shared" si="4"/>
        <v>0</v>
      </c>
      <c r="R37" s="7">
        <f t="shared" si="5"/>
        <v>0</v>
      </c>
    </row>
    <row r="38" spans="1:18">
      <c r="A38" s="22">
        <v>2071</v>
      </c>
      <c r="B38" s="22" t="s">
        <v>21</v>
      </c>
      <c r="C38" s="23">
        <v>475574938.69</v>
      </c>
      <c r="D38" s="23">
        <v>469867300.36000001</v>
      </c>
      <c r="E38" s="23">
        <v>420221524.10000002</v>
      </c>
      <c r="F38" s="23">
        <v>20013018.059999999</v>
      </c>
      <c r="G38" s="30" t="b">
        <f t="shared" si="1"/>
        <v>1</v>
      </c>
      <c r="H38" s="24">
        <v>2071</v>
      </c>
      <c r="I38" s="25" t="s">
        <v>21</v>
      </c>
      <c r="J38" s="26">
        <v>475574938.69</v>
      </c>
      <c r="K38" s="26">
        <v>469867300.36000001</v>
      </c>
      <c r="L38" s="26">
        <v>420221524.10000002</v>
      </c>
      <c r="M38" s="27">
        <v>20013018.059999999</v>
      </c>
      <c r="O38" s="7">
        <f t="shared" si="2"/>
        <v>0</v>
      </c>
      <c r="P38" s="7">
        <f t="shared" si="3"/>
        <v>0</v>
      </c>
      <c r="Q38" s="7">
        <f t="shared" si="4"/>
        <v>0</v>
      </c>
      <c r="R38" s="7">
        <f t="shared" si="5"/>
        <v>0</v>
      </c>
    </row>
    <row r="39" spans="1:18">
      <c r="A39" s="22">
        <v>2091</v>
      </c>
      <c r="B39" s="22" t="s">
        <v>25</v>
      </c>
      <c r="C39" s="23">
        <v>43259418.770000003</v>
      </c>
      <c r="D39" s="23">
        <v>38126464.75</v>
      </c>
      <c r="E39" s="23">
        <v>37435935.060000002</v>
      </c>
      <c r="F39" s="23">
        <v>37249.4</v>
      </c>
      <c r="G39" s="30" t="b">
        <f t="shared" si="1"/>
        <v>1</v>
      </c>
      <c r="H39" s="24">
        <v>2091</v>
      </c>
      <c r="I39" s="25" t="s">
        <v>25</v>
      </c>
      <c r="J39" s="26">
        <v>43259418.770000003</v>
      </c>
      <c r="K39" s="26">
        <v>38126464.75</v>
      </c>
      <c r="L39" s="26">
        <v>37435935.060000002</v>
      </c>
      <c r="M39" s="27">
        <v>37249.4</v>
      </c>
      <c r="O39" s="7">
        <f t="shared" si="2"/>
        <v>0</v>
      </c>
      <c r="P39" s="7">
        <f t="shared" si="3"/>
        <v>0</v>
      </c>
      <c r="Q39" s="7">
        <f t="shared" si="4"/>
        <v>0</v>
      </c>
      <c r="R39" s="7">
        <f t="shared" si="5"/>
        <v>0</v>
      </c>
    </row>
    <row r="40" spans="1:18">
      <c r="A40" s="22">
        <v>2101</v>
      </c>
      <c r="B40" s="22" t="s">
        <v>58</v>
      </c>
      <c r="C40" s="23">
        <v>206253448.78999999</v>
      </c>
      <c r="D40" s="23">
        <v>201049210.28</v>
      </c>
      <c r="E40" s="23">
        <v>193758815.18000001</v>
      </c>
      <c r="F40" s="23">
        <v>5835294.0599999996</v>
      </c>
      <c r="G40" s="30" t="b">
        <f t="shared" si="1"/>
        <v>1</v>
      </c>
      <c r="H40" s="24">
        <v>2101</v>
      </c>
      <c r="I40" s="25" t="s">
        <v>58</v>
      </c>
      <c r="J40" s="26">
        <v>206253448.78999999</v>
      </c>
      <c r="K40" s="26">
        <v>201049210.28</v>
      </c>
      <c r="L40" s="26">
        <v>193758815.18000001</v>
      </c>
      <c r="M40" s="27">
        <v>5835294.0599999996</v>
      </c>
      <c r="O40" s="7">
        <f t="shared" si="2"/>
        <v>0</v>
      </c>
      <c r="P40" s="7">
        <f t="shared" si="3"/>
        <v>0</v>
      </c>
      <c r="Q40" s="7">
        <f t="shared" si="4"/>
        <v>0</v>
      </c>
      <c r="R40" s="7">
        <f t="shared" si="5"/>
        <v>0</v>
      </c>
    </row>
    <row r="41" spans="1:18">
      <c r="A41" s="22">
        <v>2121</v>
      </c>
      <c r="B41" s="22" t="s">
        <v>57</v>
      </c>
      <c r="C41" s="23">
        <v>2900878606.77</v>
      </c>
      <c r="D41" s="23">
        <v>2876463795.1700001</v>
      </c>
      <c r="E41" s="23">
        <v>2327341436.54</v>
      </c>
      <c r="F41" s="23">
        <v>135656009.06</v>
      </c>
      <c r="G41" s="30" t="b">
        <f t="shared" si="1"/>
        <v>1</v>
      </c>
      <c r="H41" s="24">
        <v>2121</v>
      </c>
      <c r="I41" s="25" t="s">
        <v>57</v>
      </c>
      <c r="J41" s="26">
        <v>2900878606.77</v>
      </c>
      <c r="K41" s="26">
        <v>2876463795.1700001</v>
      </c>
      <c r="L41" s="26">
        <v>2327341436.54</v>
      </c>
      <c r="M41" s="27">
        <v>135656009.06</v>
      </c>
      <c r="O41" s="7">
        <f t="shared" si="2"/>
        <v>0</v>
      </c>
      <c r="P41" s="7">
        <f t="shared" si="3"/>
        <v>0</v>
      </c>
      <c r="Q41" s="7">
        <f t="shared" si="4"/>
        <v>0</v>
      </c>
      <c r="R41" s="7">
        <f t="shared" si="5"/>
        <v>0</v>
      </c>
    </row>
    <row r="42" spans="1:18">
      <c r="A42" s="22">
        <v>2151</v>
      </c>
      <c r="B42" s="22" t="s">
        <v>27</v>
      </c>
      <c r="C42" s="23">
        <v>64938007.380000003</v>
      </c>
      <c r="D42" s="23">
        <v>62329642.07</v>
      </c>
      <c r="E42" s="23">
        <v>61232129.219999999</v>
      </c>
      <c r="F42" s="23">
        <v>2676209.5</v>
      </c>
      <c r="G42" s="30" t="b">
        <f t="shared" si="1"/>
        <v>1</v>
      </c>
      <c r="H42" s="24">
        <v>2151</v>
      </c>
      <c r="I42" s="25" t="s">
        <v>27</v>
      </c>
      <c r="J42" s="26">
        <v>64938007.380000003</v>
      </c>
      <c r="K42" s="26">
        <v>62329642.07</v>
      </c>
      <c r="L42" s="26">
        <v>61232129.219999999</v>
      </c>
      <c r="M42" s="27">
        <v>2676209.5</v>
      </c>
      <c r="O42" s="7">
        <f t="shared" si="2"/>
        <v>0</v>
      </c>
      <c r="P42" s="7">
        <f t="shared" si="3"/>
        <v>0</v>
      </c>
      <c r="Q42" s="7">
        <f t="shared" si="4"/>
        <v>0</v>
      </c>
      <c r="R42" s="7">
        <f t="shared" si="5"/>
        <v>0</v>
      </c>
    </row>
    <row r="43" spans="1:18">
      <c r="A43" s="22">
        <v>2161</v>
      </c>
      <c r="B43" s="22" t="s">
        <v>24</v>
      </c>
      <c r="C43" s="23">
        <v>10901641.689999999</v>
      </c>
      <c r="D43" s="23">
        <v>10318773.130000001</v>
      </c>
      <c r="E43" s="23">
        <v>8998548.6099999994</v>
      </c>
      <c r="F43" s="23">
        <v>1467784.63</v>
      </c>
      <c r="G43" s="30" t="b">
        <f t="shared" si="1"/>
        <v>1</v>
      </c>
      <c r="H43" s="24">
        <v>2161</v>
      </c>
      <c r="I43" s="25" t="s">
        <v>24</v>
      </c>
      <c r="J43" s="26">
        <v>10901641.689999999</v>
      </c>
      <c r="K43" s="26">
        <v>10318773.130000001</v>
      </c>
      <c r="L43" s="26">
        <v>8998548.6099999994</v>
      </c>
      <c r="M43" s="27">
        <v>1467784.63</v>
      </c>
      <c r="O43" s="7">
        <f t="shared" si="2"/>
        <v>0</v>
      </c>
      <c r="P43" s="7">
        <f t="shared" si="3"/>
        <v>0</v>
      </c>
      <c r="Q43" s="7">
        <f t="shared" si="4"/>
        <v>0</v>
      </c>
      <c r="R43" s="7">
        <f t="shared" si="5"/>
        <v>0</v>
      </c>
    </row>
    <row r="44" spans="1:18">
      <c r="A44" s="22">
        <v>2171</v>
      </c>
      <c r="B44" s="22" t="s">
        <v>22</v>
      </c>
      <c r="C44" s="23">
        <v>4750004.05</v>
      </c>
      <c r="D44" s="23">
        <v>4345485.2699999996</v>
      </c>
      <c r="E44" s="23">
        <v>4163957.5</v>
      </c>
      <c r="F44" s="23">
        <v>322621.53999999998</v>
      </c>
      <c r="G44" s="30" t="b">
        <f t="shared" si="1"/>
        <v>1</v>
      </c>
      <c r="H44" s="24">
        <v>2171</v>
      </c>
      <c r="I44" s="25" t="s">
        <v>22</v>
      </c>
      <c r="J44" s="26">
        <v>4750004.05</v>
      </c>
      <c r="K44" s="26">
        <v>4345485.2699999996</v>
      </c>
      <c r="L44" s="26">
        <v>4163957.5</v>
      </c>
      <c r="M44" s="27">
        <v>322621.53999999998</v>
      </c>
      <c r="O44" s="7">
        <f t="shared" si="2"/>
        <v>0</v>
      </c>
      <c r="P44" s="7">
        <f t="shared" si="3"/>
        <v>0</v>
      </c>
      <c r="Q44" s="7">
        <f t="shared" si="4"/>
        <v>0</v>
      </c>
      <c r="R44" s="7">
        <f t="shared" si="5"/>
        <v>0</v>
      </c>
    </row>
    <row r="45" spans="1:18">
      <c r="A45" s="22">
        <v>2181</v>
      </c>
      <c r="B45" s="22" t="s">
        <v>20</v>
      </c>
      <c r="C45" s="23">
        <v>49628398.030000001</v>
      </c>
      <c r="D45" s="23">
        <v>47405823.659999996</v>
      </c>
      <c r="E45" s="23">
        <v>46275247.850000001</v>
      </c>
      <c r="F45" s="23">
        <v>878686.47</v>
      </c>
      <c r="G45" s="30" t="b">
        <f t="shared" si="1"/>
        <v>1</v>
      </c>
      <c r="H45" s="24">
        <v>2181</v>
      </c>
      <c r="I45" s="25" t="s">
        <v>20</v>
      </c>
      <c r="J45" s="26">
        <v>49628398.030000001</v>
      </c>
      <c r="K45" s="26">
        <v>47405823.659999996</v>
      </c>
      <c r="L45" s="26">
        <v>46275247.850000001</v>
      </c>
      <c r="M45" s="27">
        <v>878686.47</v>
      </c>
      <c r="O45" s="7">
        <f t="shared" si="2"/>
        <v>0</v>
      </c>
      <c r="P45" s="7">
        <f t="shared" si="3"/>
        <v>0</v>
      </c>
      <c r="Q45" s="7">
        <f t="shared" si="4"/>
        <v>0</v>
      </c>
      <c r="R45" s="7">
        <f t="shared" si="5"/>
        <v>0</v>
      </c>
    </row>
    <row r="46" spans="1:18">
      <c r="A46" s="22">
        <v>2201</v>
      </c>
      <c r="B46" s="22" t="s">
        <v>59</v>
      </c>
      <c r="C46" s="23">
        <v>20854647.149999999</v>
      </c>
      <c r="D46" s="23">
        <v>19794515.120000001</v>
      </c>
      <c r="E46" s="23">
        <v>18916412.23</v>
      </c>
      <c r="F46" s="23">
        <v>2810067.14</v>
      </c>
      <c r="G46" s="30" t="b">
        <f t="shared" si="1"/>
        <v>1</v>
      </c>
      <c r="H46" s="24">
        <v>2201</v>
      </c>
      <c r="I46" s="25" t="s">
        <v>59</v>
      </c>
      <c r="J46" s="26">
        <v>20854647.149999999</v>
      </c>
      <c r="K46" s="26">
        <v>19794515.120000001</v>
      </c>
      <c r="L46" s="26">
        <v>18916412.23</v>
      </c>
      <c r="M46" s="27">
        <v>2810067.14</v>
      </c>
      <c r="O46" s="7">
        <f t="shared" si="2"/>
        <v>0</v>
      </c>
      <c r="P46" s="7">
        <f t="shared" si="3"/>
        <v>0</v>
      </c>
      <c r="Q46" s="7">
        <f t="shared" si="4"/>
        <v>0</v>
      </c>
      <c r="R46" s="7">
        <f t="shared" si="5"/>
        <v>0</v>
      </c>
    </row>
    <row r="47" spans="1:18">
      <c r="A47" s="22">
        <v>2211</v>
      </c>
      <c r="B47" s="22" t="s">
        <v>30</v>
      </c>
      <c r="C47" s="23">
        <v>16156823.34</v>
      </c>
      <c r="D47" s="23">
        <v>15396119.26</v>
      </c>
      <c r="E47" s="23">
        <v>14519942.390000001</v>
      </c>
      <c r="F47" s="23">
        <v>712774.8</v>
      </c>
      <c r="G47" s="30" t="b">
        <f t="shared" si="1"/>
        <v>1</v>
      </c>
      <c r="H47" s="24">
        <v>2211</v>
      </c>
      <c r="I47" s="25" t="s">
        <v>30</v>
      </c>
      <c r="J47" s="26">
        <v>16156823.34</v>
      </c>
      <c r="K47" s="26">
        <v>15396119.26</v>
      </c>
      <c r="L47" s="26">
        <v>14519942.390000001</v>
      </c>
      <c r="M47" s="27">
        <v>712774.8</v>
      </c>
      <c r="O47" s="7">
        <f t="shared" si="2"/>
        <v>0</v>
      </c>
      <c r="P47" s="7">
        <f t="shared" si="3"/>
        <v>0</v>
      </c>
      <c r="Q47" s="7">
        <f t="shared" si="4"/>
        <v>0</v>
      </c>
      <c r="R47" s="7">
        <f t="shared" si="5"/>
        <v>0</v>
      </c>
    </row>
    <row r="48" spans="1:18">
      <c r="A48" s="22">
        <v>2241</v>
      </c>
      <c r="B48" s="22" t="s">
        <v>61</v>
      </c>
      <c r="C48" s="23">
        <v>106797429.43000001</v>
      </c>
      <c r="D48" s="23">
        <v>101404974.15000001</v>
      </c>
      <c r="E48" s="23">
        <v>100479945.84</v>
      </c>
      <c r="F48" s="23">
        <v>14322116.23</v>
      </c>
      <c r="G48" s="30" t="b">
        <f t="shared" si="1"/>
        <v>1</v>
      </c>
      <c r="H48" s="24">
        <v>2241</v>
      </c>
      <c r="I48" s="25" t="s">
        <v>61</v>
      </c>
      <c r="J48" s="26">
        <v>106797429.43000001</v>
      </c>
      <c r="K48" s="26">
        <v>101404974.15000001</v>
      </c>
      <c r="L48" s="26">
        <v>100479945.84</v>
      </c>
      <c r="M48" s="27">
        <v>14322116.23</v>
      </c>
      <c r="O48" s="7">
        <f t="shared" si="2"/>
        <v>0</v>
      </c>
      <c r="P48" s="7">
        <f t="shared" si="3"/>
        <v>0</v>
      </c>
      <c r="Q48" s="7">
        <f t="shared" si="4"/>
        <v>0</v>
      </c>
      <c r="R48" s="7">
        <f t="shared" si="5"/>
        <v>0</v>
      </c>
    </row>
    <row r="49" spans="1:18">
      <c r="A49" s="22">
        <v>2251</v>
      </c>
      <c r="B49" s="22" t="s">
        <v>62</v>
      </c>
      <c r="C49" s="23">
        <v>30826852.399999999</v>
      </c>
      <c r="D49" s="23">
        <v>29563968.030000001</v>
      </c>
      <c r="E49" s="23">
        <v>29011549.300000001</v>
      </c>
      <c r="F49" s="23">
        <v>746684.53</v>
      </c>
      <c r="G49" s="30" t="b">
        <f t="shared" si="1"/>
        <v>1</v>
      </c>
      <c r="H49" s="24">
        <v>2251</v>
      </c>
      <c r="I49" s="25" t="s">
        <v>62</v>
      </c>
      <c r="J49" s="26">
        <v>30826852.399999999</v>
      </c>
      <c r="K49" s="26">
        <v>29563968.030000001</v>
      </c>
      <c r="L49" s="26">
        <v>29011549.300000001</v>
      </c>
      <c r="M49" s="27">
        <v>746684.53</v>
      </c>
      <c r="O49" s="7">
        <f t="shared" si="2"/>
        <v>0</v>
      </c>
      <c r="P49" s="7">
        <f t="shared" si="3"/>
        <v>0</v>
      </c>
      <c r="Q49" s="7">
        <f t="shared" si="4"/>
        <v>0</v>
      </c>
      <c r="R49" s="7">
        <f t="shared" si="5"/>
        <v>0</v>
      </c>
    </row>
    <row r="50" spans="1:18">
      <c r="A50" s="22">
        <v>2261</v>
      </c>
      <c r="B50" s="22" t="s">
        <v>26</v>
      </c>
      <c r="C50" s="23">
        <v>368684570.20999998</v>
      </c>
      <c r="D50" s="23">
        <v>273219748.01999998</v>
      </c>
      <c r="E50" s="23">
        <v>269618135.06999999</v>
      </c>
      <c r="F50" s="23">
        <v>49553366.759999998</v>
      </c>
      <c r="G50" s="30" t="b">
        <f t="shared" si="1"/>
        <v>1</v>
      </c>
      <c r="H50" s="24">
        <v>2261</v>
      </c>
      <c r="I50" s="25" t="s">
        <v>26</v>
      </c>
      <c r="J50" s="26">
        <v>368684570.20999998</v>
      </c>
      <c r="K50" s="26">
        <v>273219748.01999998</v>
      </c>
      <c r="L50" s="26">
        <v>269618135.06999999</v>
      </c>
      <c r="M50" s="27">
        <v>49553366.759999998</v>
      </c>
      <c r="O50" s="7">
        <f t="shared" si="2"/>
        <v>0</v>
      </c>
      <c r="P50" s="7">
        <f t="shared" si="3"/>
        <v>0</v>
      </c>
      <c r="Q50" s="7">
        <f t="shared" si="4"/>
        <v>0</v>
      </c>
      <c r="R50" s="7">
        <f t="shared" si="5"/>
        <v>0</v>
      </c>
    </row>
    <row r="51" spans="1:18">
      <c r="A51" s="22">
        <v>2271</v>
      </c>
      <c r="B51" s="22" t="s">
        <v>28</v>
      </c>
      <c r="C51" s="23">
        <v>2164150549.4200001</v>
      </c>
      <c r="D51" s="23">
        <v>2059482648.7</v>
      </c>
      <c r="E51" s="23">
        <v>2019538042.3699999</v>
      </c>
      <c r="F51" s="23">
        <v>98429792.170000002</v>
      </c>
      <c r="G51" s="30" t="b">
        <f t="shared" si="1"/>
        <v>1</v>
      </c>
      <c r="H51" s="24">
        <v>2271</v>
      </c>
      <c r="I51" s="25" t="s">
        <v>28</v>
      </c>
      <c r="J51" s="26">
        <v>2164150549.4200001</v>
      </c>
      <c r="K51" s="26">
        <v>2059482648.7</v>
      </c>
      <c r="L51" s="26">
        <v>2019538042.3699999</v>
      </c>
      <c r="M51" s="27">
        <v>98429792.170000002</v>
      </c>
      <c r="O51" s="7">
        <f t="shared" si="2"/>
        <v>0</v>
      </c>
      <c r="P51" s="7">
        <f t="shared" si="3"/>
        <v>0</v>
      </c>
      <c r="Q51" s="7">
        <f t="shared" si="4"/>
        <v>0</v>
      </c>
      <c r="R51" s="7">
        <f t="shared" si="5"/>
        <v>0</v>
      </c>
    </row>
    <row r="52" spans="1:18">
      <c r="A52" s="22">
        <v>2281</v>
      </c>
      <c r="B52" s="22" t="s">
        <v>23</v>
      </c>
      <c r="C52" s="23">
        <v>6125588.9400000004</v>
      </c>
      <c r="D52" s="23">
        <v>5821567.3399999999</v>
      </c>
      <c r="E52" s="23">
        <v>5483571.3300000001</v>
      </c>
      <c r="F52" s="23">
        <v>217726.33</v>
      </c>
      <c r="G52" s="30" t="b">
        <f t="shared" si="1"/>
        <v>1</v>
      </c>
      <c r="H52" s="24">
        <v>2281</v>
      </c>
      <c r="I52" s="25" t="s">
        <v>23</v>
      </c>
      <c r="J52" s="26">
        <v>6125588.9400000004</v>
      </c>
      <c r="K52" s="26">
        <v>5821567.3399999999</v>
      </c>
      <c r="L52" s="26">
        <v>5483571.3300000001</v>
      </c>
      <c r="M52" s="27">
        <v>217726.33</v>
      </c>
      <c r="O52" s="7">
        <f t="shared" si="2"/>
        <v>0</v>
      </c>
      <c r="P52" s="7">
        <f t="shared" si="3"/>
        <v>0</v>
      </c>
      <c r="Q52" s="7">
        <f t="shared" si="4"/>
        <v>0</v>
      </c>
      <c r="R52" s="7">
        <f t="shared" si="5"/>
        <v>0</v>
      </c>
    </row>
    <row r="53" spans="1:18">
      <c r="A53" s="22">
        <v>2301</v>
      </c>
      <c r="B53" s="22" t="s">
        <v>14</v>
      </c>
      <c r="C53" s="23">
        <v>1914847566.8499999</v>
      </c>
      <c r="D53" s="23">
        <v>1044533400.24</v>
      </c>
      <c r="E53" s="23">
        <v>966297540.78999996</v>
      </c>
      <c r="F53" s="23">
        <v>335418439.06</v>
      </c>
      <c r="G53" s="30" t="b">
        <f t="shared" si="1"/>
        <v>1</v>
      </c>
      <c r="H53" s="24">
        <v>2301</v>
      </c>
      <c r="I53" s="25" t="s">
        <v>14</v>
      </c>
      <c r="J53" s="26">
        <v>1914847566.8499999</v>
      </c>
      <c r="K53" s="26">
        <v>1044533400.24</v>
      </c>
      <c r="L53" s="26">
        <v>966297540.78999996</v>
      </c>
      <c r="M53" s="27">
        <v>335418439.06</v>
      </c>
      <c r="O53" s="7">
        <f t="shared" si="2"/>
        <v>0</v>
      </c>
      <c r="P53" s="7">
        <f t="shared" si="3"/>
        <v>0</v>
      </c>
      <c r="Q53" s="7">
        <f t="shared" si="4"/>
        <v>0</v>
      </c>
      <c r="R53" s="7">
        <f t="shared" si="5"/>
        <v>0</v>
      </c>
    </row>
    <row r="54" spans="1:18">
      <c r="A54" s="22">
        <v>2311</v>
      </c>
      <c r="B54" s="22" t="s">
        <v>87</v>
      </c>
      <c r="C54" s="23">
        <v>469927618.13</v>
      </c>
      <c r="D54" s="23">
        <v>414313756.02999997</v>
      </c>
      <c r="E54" s="23">
        <v>405713436.11000001</v>
      </c>
      <c r="F54" s="23">
        <v>18167668.27</v>
      </c>
      <c r="G54" s="30" t="b">
        <f t="shared" si="1"/>
        <v>1</v>
      </c>
      <c r="H54" s="24">
        <v>2311</v>
      </c>
      <c r="I54" s="25" t="s">
        <v>87</v>
      </c>
      <c r="J54" s="26">
        <v>469927618.13</v>
      </c>
      <c r="K54" s="26">
        <v>414313756.02999997</v>
      </c>
      <c r="L54" s="26">
        <v>405713436.11000001</v>
      </c>
      <c r="M54" s="27">
        <v>18167668.27</v>
      </c>
      <c r="O54" s="7">
        <f t="shared" si="2"/>
        <v>0</v>
      </c>
      <c r="P54" s="7">
        <f t="shared" si="3"/>
        <v>0</v>
      </c>
      <c r="Q54" s="7">
        <f t="shared" si="4"/>
        <v>0</v>
      </c>
      <c r="R54" s="7">
        <f t="shared" si="5"/>
        <v>0</v>
      </c>
    </row>
    <row r="55" spans="1:18">
      <c r="A55" s="22">
        <v>2321</v>
      </c>
      <c r="B55" s="22" t="s">
        <v>19</v>
      </c>
      <c r="C55" s="23">
        <v>355203535.23000002</v>
      </c>
      <c r="D55" s="23">
        <v>320246686.79000002</v>
      </c>
      <c r="E55" s="23">
        <v>311999002.94</v>
      </c>
      <c r="F55" s="23">
        <v>29825756.02</v>
      </c>
      <c r="G55" s="30" t="b">
        <f t="shared" si="1"/>
        <v>1</v>
      </c>
      <c r="H55" s="24">
        <v>2321</v>
      </c>
      <c r="I55" s="25" t="s">
        <v>19</v>
      </c>
      <c r="J55" s="26">
        <v>355203535.23000002</v>
      </c>
      <c r="K55" s="26">
        <v>320246686.79000002</v>
      </c>
      <c r="L55" s="26">
        <v>311999002.94</v>
      </c>
      <c r="M55" s="27">
        <v>29825756.02</v>
      </c>
      <c r="O55" s="7">
        <f t="shared" si="2"/>
        <v>0</v>
      </c>
      <c r="P55" s="7">
        <f t="shared" si="3"/>
        <v>0</v>
      </c>
      <c r="Q55" s="7">
        <f t="shared" si="4"/>
        <v>0</v>
      </c>
      <c r="R55" s="7">
        <f t="shared" si="5"/>
        <v>0</v>
      </c>
    </row>
    <row r="56" spans="1:18">
      <c r="A56" s="22">
        <v>2331</v>
      </c>
      <c r="B56" s="22" t="s">
        <v>55</v>
      </c>
      <c r="C56" s="23">
        <v>30989568.550000001</v>
      </c>
      <c r="D56" s="23">
        <v>30394216.460000001</v>
      </c>
      <c r="E56" s="23">
        <v>28953199.859999999</v>
      </c>
      <c r="F56" s="23">
        <v>186990.62</v>
      </c>
      <c r="G56" s="30" t="b">
        <f t="shared" si="1"/>
        <v>1</v>
      </c>
      <c r="H56" s="24">
        <v>2331</v>
      </c>
      <c r="I56" s="25" t="s">
        <v>55</v>
      </c>
      <c r="J56" s="26">
        <v>30989568.550000001</v>
      </c>
      <c r="K56" s="26">
        <v>30394216.460000001</v>
      </c>
      <c r="L56" s="26">
        <v>28953199.859999999</v>
      </c>
      <c r="M56" s="27">
        <v>186990.62</v>
      </c>
      <c r="O56" s="7">
        <f t="shared" si="2"/>
        <v>0</v>
      </c>
      <c r="P56" s="7">
        <f t="shared" si="3"/>
        <v>0</v>
      </c>
      <c r="Q56" s="7">
        <f t="shared" si="4"/>
        <v>0</v>
      </c>
      <c r="R56" s="7">
        <f t="shared" si="5"/>
        <v>0</v>
      </c>
    </row>
    <row r="57" spans="1:18">
      <c r="A57" s="22">
        <v>2351</v>
      </c>
      <c r="B57" s="22" t="s">
        <v>86</v>
      </c>
      <c r="C57" s="23">
        <v>404521667.47000003</v>
      </c>
      <c r="D57" s="23">
        <v>384928295.56999999</v>
      </c>
      <c r="E57" s="23">
        <v>374712336.29000002</v>
      </c>
      <c r="F57" s="23">
        <v>27215374.469999999</v>
      </c>
      <c r="G57" s="30" t="b">
        <f t="shared" si="1"/>
        <v>1</v>
      </c>
      <c r="H57" s="24">
        <v>2351</v>
      </c>
      <c r="I57" s="25" t="s">
        <v>86</v>
      </c>
      <c r="J57" s="26">
        <v>404521667.47000003</v>
      </c>
      <c r="K57" s="26">
        <v>384928295.56999999</v>
      </c>
      <c r="L57" s="26">
        <v>374712336.29000002</v>
      </c>
      <c r="M57" s="27">
        <v>27215374.469999999</v>
      </c>
      <c r="O57" s="7">
        <f t="shared" si="2"/>
        <v>0</v>
      </c>
      <c r="P57" s="7">
        <f t="shared" si="3"/>
        <v>0</v>
      </c>
      <c r="Q57" s="7">
        <f t="shared" si="4"/>
        <v>0</v>
      </c>
      <c r="R57" s="7">
        <f t="shared" si="5"/>
        <v>0</v>
      </c>
    </row>
    <row r="58" spans="1:18">
      <c r="A58" s="22">
        <v>2361</v>
      </c>
      <c r="B58" s="22" t="s">
        <v>95</v>
      </c>
      <c r="C58" s="23">
        <v>60477343.109999999</v>
      </c>
      <c r="D58" s="23">
        <v>60477343.109999999</v>
      </c>
      <c r="E58" s="23">
        <v>60477343.109999999</v>
      </c>
      <c r="F58" s="22">
        <v>0</v>
      </c>
      <c r="G58" s="30" t="b">
        <f t="shared" si="1"/>
        <v>1</v>
      </c>
      <c r="H58" s="24">
        <v>2361</v>
      </c>
      <c r="I58" s="25" t="s">
        <v>95</v>
      </c>
      <c r="J58" s="26">
        <v>60477343.109999999</v>
      </c>
      <c r="K58" s="26">
        <v>60477343.109999999</v>
      </c>
      <c r="L58" s="26">
        <v>60477343.109999999</v>
      </c>
      <c r="M58" s="27"/>
      <c r="O58" s="7">
        <f t="shared" si="2"/>
        <v>0</v>
      </c>
      <c r="P58" s="7">
        <f t="shared" si="3"/>
        <v>0</v>
      </c>
      <c r="Q58" s="7">
        <f t="shared" si="4"/>
        <v>0</v>
      </c>
      <c r="R58" s="7">
        <f t="shared" si="5"/>
        <v>0</v>
      </c>
    </row>
    <row r="59" spans="1:18">
      <c r="A59" s="22">
        <v>2371</v>
      </c>
      <c r="B59" s="22" t="s">
        <v>60</v>
      </c>
      <c r="C59" s="23">
        <v>247119982.84</v>
      </c>
      <c r="D59" s="23">
        <v>242894139.49000001</v>
      </c>
      <c r="E59" s="23">
        <v>242543975.53</v>
      </c>
      <c r="F59" s="23">
        <v>4327231.8899999997</v>
      </c>
      <c r="G59" s="30" t="b">
        <f t="shared" si="1"/>
        <v>1</v>
      </c>
      <c r="H59" s="24">
        <v>2371</v>
      </c>
      <c r="I59" s="25" t="s">
        <v>60</v>
      </c>
      <c r="J59" s="26">
        <v>247119982.84</v>
      </c>
      <c r="K59" s="26">
        <v>242894139.49000001</v>
      </c>
      <c r="L59" s="26">
        <v>242543975.53</v>
      </c>
      <c r="M59" s="27">
        <v>4327231.8899999997</v>
      </c>
      <c r="O59" s="7">
        <f t="shared" si="2"/>
        <v>0</v>
      </c>
      <c r="P59" s="7">
        <f t="shared" si="3"/>
        <v>0</v>
      </c>
      <c r="Q59" s="7">
        <f t="shared" si="4"/>
        <v>0</v>
      </c>
      <c r="R59" s="7">
        <f t="shared" si="5"/>
        <v>0</v>
      </c>
    </row>
    <row r="60" spans="1:18">
      <c r="A60" s="22">
        <v>2421</v>
      </c>
      <c r="B60" s="22" t="s">
        <v>54</v>
      </c>
      <c r="C60" s="23">
        <v>100992421.23999999</v>
      </c>
      <c r="D60" s="23">
        <v>76969361.799999997</v>
      </c>
      <c r="E60" s="23">
        <v>75625489.049999997</v>
      </c>
      <c r="F60" s="23">
        <v>6269554.4800000004</v>
      </c>
      <c r="G60" s="30" t="b">
        <f t="shared" si="1"/>
        <v>1</v>
      </c>
      <c r="H60" s="24">
        <v>2421</v>
      </c>
      <c r="I60" s="25" t="s">
        <v>54</v>
      </c>
      <c r="J60" s="26">
        <v>100992421.23999999</v>
      </c>
      <c r="K60" s="26">
        <v>76969361.799999997</v>
      </c>
      <c r="L60" s="26">
        <v>75625489.049999997</v>
      </c>
      <c r="M60" s="27">
        <v>6269554.4800000004</v>
      </c>
      <c r="O60" s="7">
        <f t="shared" si="2"/>
        <v>0</v>
      </c>
      <c r="P60" s="7">
        <f t="shared" si="3"/>
        <v>0</v>
      </c>
      <c r="Q60" s="7">
        <f t="shared" si="4"/>
        <v>0</v>
      </c>
      <c r="R60" s="7">
        <f t="shared" si="5"/>
        <v>0</v>
      </c>
    </row>
    <row r="61" spans="1:18">
      <c r="A61" s="22">
        <v>2431</v>
      </c>
      <c r="B61" s="22" t="s">
        <v>7</v>
      </c>
      <c r="C61" s="23">
        <v>6692249.8799999999</v>
      </c>
      <c r="D61" s="23">
        <v>5732550.6900000004</v>
      </c>
      <c r="E61" s="23">
        <v>5640278.6500000004</v>
      </c>
      <c r="F61" s="23">
        <v>53631.21</v>
      </c>
      <c r="G61" s="30" t="b">
        <f t="shared" si="1"/>
        <v>1</v>
      </c>
      <c r="H61" s="24">
        <v>2431</v>
      </c>
      <c r="I61" s="25" t="s">
        <v>7</v>
      </c>
      <c r="J61" s="26">
        <v>6692249.8799999999</v>
      </c>
      <c r="K61" s="26">
        <v>5732550.6900000004</v>
      </c>
      <c r="L61" s="26">
        <v>5640278.6500000004</v>
      </c>
      <c r="M61" s="27">
        <v>53631.21</v>
      </c>
      <c r="O61" s="7">
        <f t="shared" si="2"/>
        <v>0</v>
      </c>
      <c r="P61" s="7">
        <f t="shared" si="3"/>
        <v>0</v>
      </c>
      <c r="Q61" s="7">
        <f t="shared" si="4"/>
        <v>0</v>
      </c>
      <c r="R61" s="7">
        <f t="shared" si="5"/>
        <v>0</v>
      </c>
    </row>
    <row r="62" spans="1:18">
      <c r="A62" s="22">
        <v>2441</v>
      </c>
      <c r="B62" s="22" t="s">
        <v>9</v>
      </c>
      <c r="C62" s="23">
        <v>17351140.010000002</v>
      </c>
      <c r="D62" s="23">
        <v>16698417.52</v>
      </c>
      <c r="E62" s="23">
        <v>16573785.26</v>
      </c>
      <c r="F62" s="23">
        <v>611025.34</v>
      </c>
      <c r="G62" s="30" t="b">
        <f t="shared" si="1"/>
        <v>1</v>
      </c>
      <c r="H62" s="24">
        <v>2441</v>
      </c>
      <c r="I62" s="25" t="s">
        <v>9</v>
      </c>
      <c r="J62" s="26">
        <v>17351140.010000002</v>
      </c>
      <c r="K62" s="26">
        <v>16698417.52</v>
      </c>
      <c r="L62" s="26">
        <v>16573785.26</v>
      </c>
      <c r="M62" s="27">
        <v>611025.34</v>
      </c>
      <c r="O62" s="7">
        <f t="shared" si="2"/>
        <v>0</v>
      </c>
      <c r="P62" s="7">
        <f t="shared" si="3"/>
        <v>0</v>
      </c>
      <c r="Q62" s="7">
        <f t="shared" si="4"/>
        <v>0</v>
      </c>
      <c r="R62" s="7">
        <f t="shared" si="5"/>
        <v>0</v>
      </c>
    </row>
    <row r="63" spans="1:18">
      <c r="A63" s="22">
        <v>2461</v>
      </c>
      <c r="B63" s="22" t="s">
        <v>8</v>
      </c>
      <c r="C63" s="23">
        <v>3919274.27</v>
      </c>
      <c r="D63" s="23">
        <v>3274957.97</v>
      </c>
      <c r="E63" s="23">
        <v>2995203.29</v>
      </c>
      <c r="F63" s="23">
        <v>526357.61</v>
      </c>
      <c r="G63" s="30" t="b">
        <f t="shared" si="1"/>
        <v>1</v>
      </c>
      <c r="H63" s="24">
        <v>2461</v>
      </c>
      <c r="I63" s="25" t="s">
        <v>8</v>
      </c>
      <c r="J63" s="26">
        <v>3919274.27</v>
      </c>
      <c r="K63" s="26">
        <v>3274957.97</v>
      </c>
      <c r="L63" s="26">
        <v>2995203.29</v>
      </c>
      <c r="M63" s="27">
        <v>526357.61</v>
      </c>
      <c r="O63" s="7">
        <f t="shared" si="2"/>
        <v>0</v>
      </c>
      <c r="P63" s="7">
        <f t="shared" si="3"/>
        <v>0</v>
      </c>
      <c r="Q63" s="7">
        <f t="shared" si="4"/>
        <v>0</v>
      </c>
      <c r="R63" s="7">
        <f t="shared" si="5"/>
        <v>0</v>
      </c>
    </row>
    <row r="64" spans="1:18">
      <c r="A64" s="22">
        <v>3041</v>
      </c>
      <c r="B64" s="22" t="s">
        <v>93</v>
      </c>
      <c r="C64" s="23">
        <v>360362919.20999998</v>
      </c>
      <c r="D64" s="23">
        <v>360362919.20999998</v>
      </c>
      <c r="E64" s="23">
        <v>360362919.20999998</v>
      </c>
      <c r="F64" s="22">
        <v>0</v>
      </c>
      <c r="G64" s="30" t="b">
        <f t="shared" si="1"/>
        <v>1</v>
      </c>
      <c r="H64" s="24">
        <v>3041</v>
      </c>
      <c r="I64" s="25" t="s">
        <v>93</v>
      </c>
      <c r="J64" s="26">
        <v>360362919.20999998</v>
      </c>
      <c r="K64" s="26">
        <v>360362919.20999998</v>
      </c>
      <c r="L64" s="26">
        <v>360362919.20999998</v>
      </c>
      <c r="M64" s="27"/>
      <c r="O64" s="7">
        <f t="shared" si="2"/>
        <v>0</v>
      </c>
      <c r="P64" s="7">
        <f t="shared" si="3"/>
        <v>0</v>
      </c>
      <c r="Q64" s="7">
        <f t="shared" si="4"/>
        <v>0</v>
      </c>
      <c r="R64" s="7">
        <f t="shared" si="5"/>
        <v>0</v>
      </c>
    </row>
    <row r="65" spans="1:18">
      <c r="A65" s="22">
        <v>3051</v>
      </c>
      <c r="B65" s="22" t="s">
        <v>17</v>
      </c>
      <c r="C65" s="23">
        <v>129507075.06</v>
      </c>
      <c r="D65" s="23">
        <v>129507075.06</v>
      </c>
      <c r="E65" s="23">
        <v>129507075.06</v>
      </c>
      <c r="F65" s="22">
        <v>0</v>
      </c>
      <c r="G65" s="30" t="b">
        <f t="shared" si="1"/>
        <v>1</v>
      </c>
      <c r="H65" s="24">
        <v>3051</v>
      </c>
      <c r="I65" s="25" t="s">
        <v>17</v>
      </c>
      <c r="J65" s="26">
        <v>129507075.06</v>
      </c>
      <c r="K65" s="26">
        <v>129507075.06</v>
      </c>
      <c r="L65" s="26">
        <v>129507075.06</v>
      </c>
      <c r="M65" s="27"/>
      <c r="O65" s="7">
        <f t="shared" si="2"/>
        <v>0</v>
      </c>
      <c r="P65" s="7">
        <f t="shared" si="3"/>
        <v>0</v>
      </c>
      <c r="Q65" s="7">
        <f t="shared" si="4"/>
        <v>0</v>
      </c>
      <c r="R65" s="7">
        <f t="shared" si="5"/>
        <v>0</v>
      </c>
    </row>
    <row r="66" spans="1:18">
      <c r="A66" s="22">
        <v>3151</v>
      </c>
      <c r="B66" s="22" t="s">
        <v>94</v>
      </c>
      <c r="C66" s="23">
        <v>21506861.170000002</v>
      </c>
      <c r="D66" s="23">
        <v>21506861.170000002</v>
      </c>
      <c r="E66" s="23">
        <v>21506861.170000002</v>
      </c>
      <c r="F66" s="22">
        <v>0</v>
      </c>
      <c r="G66" s="30" t="b">
        <f t="shared" si="1"/>
        <v>1</v>
      </c>
      <c r="H66" s="24">
        <v>3151</v>
      </c>
      <c r="I66" s="25" t="s">
        <v>94</v>
      </c>
      <c r="J66" s="26">
        <v>21506861.170000002</v>
      </c>
      <c r="K66" s="26">
        <v>21506861.170000002</v>
      </c>
      <c r="L66" s="26">
        <v>21506861.170000002</v>
      </c>
      <c r="M66" s="27"/>
      <c r="O66" s="7">
        <f t="shared" si="2"/>
        <v>0</v>
      </c>
      <c r="P66" s="7">
        <f t="shared" si="3"/>
        <v>0</v>
      </c>
      <c r="Q66" s="7">
        <f t="shared" si="4"/>
        <v>0</v>
      </c>
      <c r="R66" s="7">
        <f t="shared" si="5"/>
        <v>0</v>
      </c>
    </row>
    <row r="67" spans="1:18">
      <c r="A67" s="22">
        <v>4031</v>
      </c>
      <c r="B67" s="22" t="s">
        <v>39</v>
      </c>
      <c r="C67" s="23">
        <v>2021294271.4400001</v>
      </c>
      <c r="D67" s="23">
        <v>1695364467.3800001</v>
      </c>
      <c r="E67" s="23">
        <v>1541166557.6900001</v>
      </c>
      <c r="F67" s="23">
        <v>150011164.34999999</v>
      </c>
      <c r="G67" s="30" t="b">
        <f t="shared" si="1"/>
        <v>1</v>
      </c>
      <c r="H67" s="24">
        <v>4031</v>
      </c>
      <c r="I67" s="25" t="s">
        <v>39</v>
      </c>
      <c r="J67" s="26">
        <v>2021294271.4400001</v>
      </c>
      <c r="K67" s="26">
        <v>1695364467.3800001</v>
      </c>
      <c r="L67" s="26">
        <v>1541166557.6900001</v>
      </c>
      <c r="M67" s="27">
        <v>150011164.34999999</v>
      </c>
      <c r="O67" s="7">
        <f t="shared" si="2"/>
        <v>0</v>
      </c>
      <c r="P67" s="7">
        <f t="shared" si="3"/>
        <v>0</v>
      </c>
      <c r="Q67" s="7">
        <f t="shared" si="4"/>
        <v>0</v>
      </c>
      <c r="R67" s="7">
        <f t="shared" si="5"/>
        <v>0</v>
      </c>
    </row>
    <row r="68" spans="1:18">
      <c r="A68" s="22">
        <v>4091</v>
      </c>
      <c r="B68" s="22" t="s">
        <v>50</v>
      </c>
      <c r="C68" s="23">
        <v>7031581.25</v>
      </c>
      <c r="D68" s="23">
        <v>5241364.07</v>
      </c>
      <c r="E68" s="23">
        <v>3380577.21</v>
      </c>
      <c r="F68" s="22">
        <v>0</v>
      </c>
      <c r="G68" s="30" t="b">
        <f t="shared" ref="G68:G88" si="6">H68=A68</f>
        <v>1</v>
      </c>
      <c r="H68" s="24">
        <v>4091</v>
      </c>
      <c r="I68" s="25" t="s">
        <v>50</v>
      </c>
      <c r="J68" s="26">
        <v>7031581.25</v>
      </c>
      <c r="K68" s="26">
        <v>5241364.07</v>
      </c>
      <c r="L68" s="26">
        <v>3380577.21</v>
      </c>
      <c r="M68" s="27">
        <v>0</v>
      </c>
      <c r="O68" s="7">
        <f t="shared" ref="O68:O87" si="7">J68-C68</f>
        <v>0</v>
      </c>
      <c r="P68" s="7">
        <f t="shared" ref="P68:P87" si="8">K68-D68</f>
        <v>0</v>
      </c>
      <c r="Q68" s="7">
        <f t="shared" ref="Q68:Q87" si="9">L68-E68</f>
        <v>0</v>
      </c>
      <c r="R68" s="7">
        <f t="shared" ref="R68:R87" si="10">M68-F68</f>
        <v>0</v>
      </c>
    </row>
    <row r="69" spans="1:18">
      <c r="A69" s="22">
        <v>4101</v>
      </c>
      <c r="B69" s="22" t="s">
        <v>43</v>
      </c>
      <c r="C69" s="23">
        <v>16882559.960000001</v>
      </c>
      <c r="D69" s="23">
        <v>15883952.890000001</v>
      </c>
      <c r="E69" s="23">
        <v>15883952.890000001</v>
      </c>
      <c r="F69" s="23">
        <v>707987.39</v>
      </c>
      <c r="G69" s="30" t="b">
        <f t="shared" si="6"/>
        <v>1</v>
      </c>
      <c r="H69" s="24">
        <v>4101</v>
      </c>
      <c r="I69" s="25" t="s">
        <v>43</v>
      </c>
      <c r="J69" s="26">
        <v>16882559.960000001</v>
      </c>
      <c r="K69" s="26">
        <v>15883952.890000001</v>
      </c>
      <c r="L69" s="26">
        <v>15883952.890000001</v>
      </c>
      <c r="M69" s="27">
        <v>707987.39</v>
      </c>
      <c r="O69" s="7">
        <f t="shared" si="7"/>
        <v>0</v>
      </c>
      <c r="P69" s="7">
        <f t="shared" si="8"/>
        <v>0</v>
      </c>
      <c r="Q69" s="7">
        <f t="shared" si="9"/>
        <v>0</v>
      </c>
      <c r="R69" s="7">
        <f t="shared" si="10"/>
        <v>0</v>
      </c>
    </row>
    <row r="70" spans="1:18">
      <c r="A70" s="22">
        <v>4121</v>
      </c>
      <c r="B70" s="22" t="s">
        <v>32</v>
      </c>
      <c r="C70" s="23">
        <v>9679354.3399999999</v>
      </c>
      <c r="D70" s="23">
        <v>8669954.3399999999</v>
      </c>
      <c r="E70" s="23">
        <v>7633039.4400000004</v>
      </c>
      <c r="F70" s="23">
        <v>644000</v>
      </c>
      <c r="G70" s="30" t="b">
        <f t="shared" si="6"/>
        <v>1</v>
      </c>
      <c r="H70" s="24">
        <v>4121</v>
      </c>
      <c r="I70" s="25" t="s">
        <v>32</v>
      </c>
      <c r="J70" s="26">
        <v>9679354.3399999999</v>
      </c>
      <c r="K70" s="26">
        <v>8669954.3399999999</v>
      </c>
      <c r="L70" s="26">
        <v>7633039.4400000004</v>
      </c>
      <c r="M70" s="27">
        <v>644000</v>
      </c>
      <c r="O70" s="7">
        <f t="shared" si="7"/>
        <v>0</v>
      </c>
      <c r="P70" s="7">
        <f t="shared" si="8"/>
        <v>0</v>
      </c>
      <c r="Q70" s="7">
        <f t="shared" si="9"/>
        <v>0</v>
      </c>
      <c r="R70" s="7">
        <f t="shared" si="10"/>
        <v>0</v>
      </c>
    </row>
    <row r="71" spans="1:18">
      <c r="A71" s="22">
        <v>4141</v>
      </c>
      <c r="B71" s="22" t="s">
        <v>51</v>
      </c>
      <c r="C71" s="23">
        <v>40613382.549999997</v>
      </c>
      <c r="D71" s="23">
        <v>23565562.32</v>
      </c>
      <c r="E71" s="23">
        <v>22676692.219999999</v>
      </c>
      <c r="F71" s="23">
        <v>11408560.880000001</v>
      </c>
      <c r="G71" s="30" t="b">
        <f t="shared" si="6"/>
        <v>1</v>
      </c>
      <c r="H71" s="24">
        <v>4141</v>
      </c>
      <c r="I71" s="25" t="s">
        <v>51</v>
      </c>
      <c r="J71" s="26">
        <v>40613382.549999997</v>
      </c>
      <c r="K71" s="26">
        <v>23565562.32</v>
      </c>
      <c r="L71" s="26">
        <v>22676692.219999999</v>
      </c>
      <c r="M71" s="27">
        <v>11408560.880000001</v>
      </c>
      <c r="O71" s="7">
        <f t="shared" si="7"/>
        <v>0</v>
      </c>
      <c r="P71" s="7">
        <f t="shared" si="8"/>
        <v>0</v>
      </c>
      <c r="Q71" s="7">
        <f t="shared" si="9"/>
        <v>0</v>
      </c>
      <c r="R71" s="7">
        <f t="shared" si="10"/>
        <v>0</v>
      </c>
    </row>
    <row r="72" spans="1:18">
      <c r="A72" s="22">
        <v>4251</v>
      </c>
      <c r="B72" s="22" t="s">
        <v>40</v>
      </c>
      <c r="C72" s="23">
        <v>110854339.84999999</v>
      </c>
      <c r="D72" s="23">
        <v>106583471.83</v>
      </c>
      <c r="E72" s="23">
        <v>105151900.42</v>
      </c>
      <c r="F72" s="23">
        <v>29921263.149999999</v>
      </c>
      <c r="G72" s="30" t="b">
        <f t="shared" si="6"/>
        <v>1</v>
      </c>
      <c r="H72" s="24">
        <v>4251</v>
      </c>
      <c r="I72" s="25" t="s">
        <v>40</v>
      </c>
      <c r="J72" s="26">
        <v>110854339.84999999</v>
      </c>
      <c r="K72" s="26">
        <v>106583471.83</v>
      </c>
      <c r="L72" s="26">
        <v>105151900.42</v>
      </c>
      <c r="M72" s="27">
        <v>29921263.149999999</v>
      </c>
      <c r="O72" s="7">
        <f t="shared" si="7"/>
        <v>0</v>
      </c>
      <c r="P72" s="7">
        <f t="shared" si="8"/>
        <v>0</v>
      </c>
      <c r="Q72" s="7">
        <f t="shared" si="9"/>
        <v>0</v>
      </c>
      <c r="R72" s="7">
        <f t="shared" si="10"/>
        <v>0</v>
      </c>
    </row>
    <row r="73" spans="1:18">
      <c r="A73" s="22">
        <v>4291</v>
      </c>
      <c r="B73" s="22" t="s">
        <v>45</v>
      </c>
      <c r="C73" s="23">
        <v>11302215537.530001</v>
      </c>
      <c r="D73" s="23">
        <v>10567487751.92</v>
      </c>
      <c r="E73" s="23">
        <v>10368587376.49</v>
      </c>
      <c r="F73" s="23">
        <v>1338942082.8299999</v>
      </c>
      <c r="G73" s="30" t="b">
        <f t="shared" si="6"/>
        <v>1</v>
      </c>
      <c r="H73" s="24">
        <v>4291</v>
      </c>
      <c r="I73" s="25" t="s">
        <v>45</v>
      </c>
      <c r="J73" s="26">
        <v>11302215537.530001</v>
      </c>
      <c r="K73" s="26">
        <v>10567487751.92</v>
      </c>
      <c r="L73" s="26">
        <v>10368587376.49</v>
      </c>
      <c r="M73" s="27">
        <v>1338942082.8299999</v>
      </c>
      <c r="O73" s="7">
        <f t="shared" si="7"/>
        <v>0</v>
      </c>
      <c r="P73" s="7">
        <f t="shared" si="8"/>
        <v>0</v>
      </c>
      <c r="Q73" s="7">
        <f t="shared" si="9"/>
        <v>0</v>
      </c>
      <c r="R73" s="7">
        <f t="shared" si="10"/>
        <v>0</v>
      </c>
    </row>
    <row r="74" spans="1:18">
      <c r="A74" s="22">
        <v>4331</v>
      </c>
      <c r="B74" s="22" t="s">
        <v>34</v>
      </c>
      <c r="C74" s="23">
        <v>652279.16</v>
      </c>
      <c r="D74" s="23">
        <v>254203.16</v>
      </c>
      <c r="E74" s="23">
        <v>245243.42</v>
      </c>
      <c r="F74" s="22">
        <v>0</v>
      </c>
      <c r="G74" s="30" t="b">
        <f t="shared" si="6"/>
        <v>1</v>
      </c>
      <c r="H74" s="24">
        <v>4331</v>
      </c>
      <c r="I74" s="25" t="s">
        <v>34</v>
      </c>
      <c r="J74" s="26">
        <v>652279.16</v>
      </c>
      <c r="K74" s="26">
        <v>254203.16</v>
      </c>
      <c r="L74" s="26">
        <v>245243.42</v>
      </c>
      <c r="M74" s="27"/>
      <c r="O74" s="7">
        <f t="shared" si="7"/>
        <v>0</v>
      </c>
      <c r="P74" s="7">
        <f t="shared" si="8"/>
        <v>0</v>
      </c>
      <c r="Q74" s="7">
        <f t="shared" si="9"/>
        <v>0</v>
      </c>
      <c r="R74" s="7">
        <f t="shared" si="10"/>
        <v>0</v>
      </c>
    </row>
    <row r="75" spans="1:18">
      <c r="A75" s="22">
        <v>4341</v>
      </c>
      <c r="B75" s="22" t="s">
        <v>37</v>
      </c>
      <c r="C75" s="23">
        <v>3424799.42</v>
      </c>
      <c r="D75" s="23">
        <v>2738104.88</v>
      </c>
      <c r="E75" s="23">
        <v>2250014.71</v>
      </c>
      <c r="F75" s="23">
        <v>144769.91</v>
      </c>
      <c r="G75" s="30" t="b">
        <f t="shared" si="6"/>
        <v>1</v>
      </c>
      <c r="H75" s="24">
        <v>4341</v>
      </c>
      <c r="I75" s="25" t="s">
        <v>37</v>
      </c>
      <c r="J75" s="26">
        <v>3424799.42</v>
      </c>
      <c r="K75" s="26">
        <v>2738104.88</v>
      </c>
      <c r="L75" s="26">
        <v>2250014.71</v>
      </c>
      <c r="M75" s="27">
        <v>144769.91</v>
      </c>
      <c r="O75" s="7">
        <f t="shared" si="7"/>
        <v>0</v>
      </c>
      <c r="P75" s="7">
        <f t="shared" si="8"/>
        <v>0</v>
      </c>
      <c r="Q75" s="7">
        <f t="shared" si="9"/>
        <v>0</v>
      </c>
      <c r="R75" s="7">
        <f t="shared" si="10"/>
        <v>0</v>
      </c>
    </row>
    <row r="76" spans="1:18">
      <c r="A76" s="22">
        <v>4381</v>
      </c>
      <c r="B76" s="22" t="s">
        <v>42</v>
      </c>
      <c r="C76" s="23">
        <v>93182744.760000005</v>
      </c>
      <c r="D76" s="23">
        <v>73453457.049999997</v>
      </c>
      <c r="E76" s="23">
        <v>71188066.920000002</v>
      </c>
      <c r="F76" s="23">
        <v>8330157.7599999998</v>
      </c>
      <c r="G76" s="30" t="b">
        <f t="shared" si="6"/>
        <v>1</v>
      </c>
      <c r="H76" s="24">
        <v>4381</v>
      </c>
      <c r="I76" s="25" t="s">
        <v>42</v>
      </c>
      <c r="J76" s="26">
        <v>93182744.760000005</v>
      </c>
      <c r="K76" s="26">
        <v>73453457.049999997</v>
      </c>
      <c r="L76" s="26">
        <v>71188066.920000002</v>
      </c>
      <c r="M76" s="27">
        <v>8330157.7599999998</v>
      </c>
      <c r="O76" s="7">
        <f t="shared" si="7"/>
        <v>0</v>
      </c>
      <c r="P76" s="7">
        <f t="shared" si="8"/>
        <v>0</v>
      </c>
      <c r="Q76" s="7">
        <f t="shared" si="9"/>
        <v>0</v>
      </c>
      <c r="R76" s="7">
        <f t="shared" si="10"/>
        <v>0</v>
      </c>
    </row>
    <row r="77" spans="1:18">
      <c r="A77" s="22">
        <v>4441</v>
      </c>
      <c r="B77" s="22" t="s">
        <v>38</v>
      </c>
      <c r="C77" s="23">
        <v>41979113.939999998</v>
      </c>
      <c r="D77" s="23">
        <v>18233630.68</v>
      </c>
      <c r="E77" s="23">
        <v>17916399.77</v>
      </c>
      <c r="F77" s="23">
        <v>9448575.3800000008</v>
      </c>
      <c r="G77" s="30" t="b">
        <f t="shared" si="6"/>
        <v>1</v>
      </c>
      <c r="H77" s="24">
        <v>4441</v>
      </c>
      <c r="I77" s="25" t="s">
        <v>38</v>
      </c>
      <c r="J77" s="26">
        <v>41979113.939999998</v>
      </c>
      <c r="K77" s="26">
        <v>18233630.68</v>
      </c>
      <c r="L77" s="26">
        <v>17916399.77</v>
      </c>
      <c r="M77" s="27">
        <v>9448575.3800000008</v>
      </c>
      <c r="O77" s="7">
        <f t="shared" si="7"/>
        <v>0</v>
      </c>
      <c r="P77" s="7">
        <f t="shared" si="8"/>
        <v>0</v>
      </c>
      <c r="Q77" s="7">
        <f t="shared" si="9"/>
        <v>0</v>
      </c>
      <c r="R77" s="7">
        <f t="shared" si="10"/>
        <v>0</v>
      </c>
    </row>
    <row r="78" spans="1:18">
      <c r="A78" s="22">
        <v>4451</v>
      </c>
      <c r="B78" s="22" t="s">
        <v>44</v>
      </c>
      <c r="C78" s="23">
        <v>35323915.030000001</v>
      </c>
      <c r="D78" s="23">
        <v>16775518.720000001</v>
      </c>
      <c r="E78" s="23">
        <v>15712214.16</v>
      </c>
      <c r="F78" s="23">
        <v>371744.4</v>
      </c>
      <c r="G78" s="30" t="b">
        <f t="shared" si="6"/>
        <v>1</v>
      </c>
      <c r="H78" s="24">
        <v>4451</v>
      </c>
      <c r="I78" s="25" t="s">
        <v>44</v>
      </c>
      <c r="J78" s="26">
        <v>35323915.030000001</v>
      </c>
      <c r="K78" s="26">
        <v>16775518.720000001</v>
      </c>
      <c r="L78" s="26">
        <v>15712214.16</v>
      </c>
      <c r="M78" s="27">
        <v>371744.4</v>
      </c>
      <c r="O78" s="7">
        <f t="shared" si="7"/>
        <v>0</v>
      </c>
      <c r="P78" s="7">
        <f t="shared" si="8"/>
        <v>0</v>
      </c>
      <c r="Q78" s="7">
        <f t="shared" si="9"/>
        <v>0</v>
      </c>
      <c r="R78" s="7">
        <f t="shared" si="10"/>
        <v>0</v>
      </c>
    </row>
    <row r="79" spans="1:18">
      <c r="A79" s="22">
        <v>4491</v>
      </c>
      <c r="B79" s="22" t="s">
        <v>41</v>
      </c>
      <c r="C79" s="23">
        <v>3940069.61</v>
      </c>
      <c r="D79" s="23">
        <v>3940069.61</v>
      </c>
      <c r="E79" s="23">
        <v>3184573.65</v>
      </c>
      <c r="F79" s="23">
        <v>390021.88</v>
      </c>
      <c r="G79" s="30" t="b">
        <f t="shared" si="6"/>
        <v>1</v>
      </c>
      <c r="H79" s="24">
        <v>4491</v>
      </c>
      <c r="I79" s="25" t="s">
        <v>41</v>
      </c>
      <c r="J79" s="26">
        <v>3940069.61</v>
      </c>
      <c r="K79" s="26">
        <v>3940069.61</v>
      </c>
      <c r="L79" s="26">
        <v>3184573.65</v>
      </c>
      <c r="M79" s="27">
        <v>390021.88</v>
      </c>
      <c r="O79" s="7">
        <f t="shared" si="7"/>
        <v>0</v>
      </c>
      <c r="P79" s="7">
        <f t="shared" si="8"/>
        <v>0</v>
      </c>
      <c r="Q79" s="7">
        <f t="shared" si="9"/>
        <v>0</v>
      </c>
      <c r="R79" s="7">
        <f t="shared" si="10"/>
        <v>0</v>
      </c>
    </row>
    <row r="80" spans="1:18">
      <c r="A80" s="22">
        <v>4541</v>
      </c>
      <c r="B80" s="22" t="s">
        <v>31</v>
      </c>
      <c r="C80" s="23">
        <v>362500</v>
      </c>
      <c r="D80" s="23">
        <v>327310.98</v>
      </c>
      <c r="E80" s="23">
        <v>320259.33</v>
      </c>
      <c r="F80" s="22">
        <v>0</v>
      </c>
      <c r="G80" s="30" t="b">
        <f t="shared" si="6"/>
        <v>1</v>
      </c>
      <c r="H80" s="24">
        <v>4541</v>
      </c>
      <c r="I80" s="25" t="s">
        <v>31</v>
      </c>
      <c r="J80" s="26">
        <v>362500</v>
      </c>
      <c r="K80" s="26">
        <v>327310.98</v>
      </c>
      <c r="L80" s="26">
        <v>320259.33</v>
      </c>
      <c r="M80" s="27">
        <v>0</v>
      </c>
      <c r="O80" s="7">
        <f t="shared" si="7"/>
        <v>0</v>
      </c>
      <c r="P80" s="7">
        <f t="shared" si="8"/>
        <v>0</v>
      </c>
      <c r="Q80" s="7">
        <f t="shared" si="9"/>
        <v>0</v>
      </c>
      <c r="R80" s="7">
        <f t="shared" si="10"/>
        <v>0</v>
      </c>
    </row>
    <row r="81" spans="1:18">
      <c r="A81" s="22">
        <v>4551</v>
      </c>
      <c r="B81" s="22" t="s">
        <v>33</v>
      </c>
      <c r="C81" s="23">
        <v>72736739.480000004</v>
      </c>
      <c r="D81" s="23">
        <v>71196549.090000004</v>
      </c>
      <c r="E81" s="23">
        <v>71168742.390000001</v>
      </c>
      <c r="F81" s="23">
        <v>6853309.7699999996</v>
      </c>
      <c r="G81" s="30" t="b">
        <f t="shared" si="6"/>
        <v>1</v>
      </c>
      <c r="H81" s="24">
        <v>4551</v>
      </c>
      <c r="I81" s="25" t="s">
        <v>33</v>
      </c>
      <c r="J81" s="26">
        <v>72736739.480000004</v>
      </c>
      <c r="K81" s="26">
        <v>71196549.090000004</v>
      </c>
      <c r="L81" s="26">
        <v>71168742.390000001</v>
      </c>
      <c r="M81" s="27">
        <v>6853309.7699999996</v>
      </c>
      <c r="O81" s="7">
        <f t="shared" si="7"/>
        <v>0</v>
      </c>
      <c r="P81" s="7">
        <f t="shared" si="8"/>
        <v>0</v>
      </c>
      <c r="Q81" s="7">
        <f t="shared" si="9"/>
        <v>0</v>
      </c>
      <c r="R81" s="7">
        <f t="shared" si="10"/>
        <v>0</v>
      </c>
    </row>
    <row r="82" spans="1:18">
      <c r="A82" s="22">
        <v>4601</v>
      </c>
      <c r="B82" s="22" t="s">
        <v>48</v>
      </c>
      <c r="C82" s="23">
        <v>2887433.54</v>
      </c>
      <c r="D82" s="23">
        <v>2887433.54</v>
      </c>
      <c r="E82" s="22">
        <v>0</v>
      </c>
      <c r="F82" s="23">
        <v>225000</v>
      </c>
      <c r="G82" s="30" t="b">
        <f t="shared" si="6"/>
        <v>1</v>
      </c>
      <c r="H82" s="24">
        <v>4601</v>
      </c>
      <c r="I82" s="25" t="s">
        <v>48</v>
      </c>
      <c r="J82" s="26">
        <v>2887433.54</v>
      </c>
      <c r="K82" s="26">
        <v>2887433.54</v>
      </c>
      <c r="L82" s="26">
        <v>0</v>
      </c>
      <c r="M82" s="27">
        <v>225000</v>
      </c>
      <c r="O82" s="7">
        <f t="shared" si="7"/>
        <v>0</v>
      </c>
      <c r="P82" s="7">
        <f t="shared" si="8"/>
        <v>0</v>
      </c>
      <c r="Q82" s="7">
        <f t="shared" si="9"/>
        <v>0</v>
      </c>
      <c r="R82" s="7">
        <f t="shared" si="10"/>
        <v>0</v>
      </c>
    </row>
    <row r="83" spans="1:18">
      <c r="A83" s="22">
        <v>4621</v>
      </c>
      <c r="B83" s="22" t="s">
        <v>35</v>
      </c>
      <c r="C83" s="22">
        <v>0</v>
      </c>
      <c r="D83" s="22">
        <v>0</v>
      </c>
      <c r="E83" s="22">
        <v>0</v>
      </c>
      <c r="F83" s="22">
        <v>0</v>
      </c>
      <c r="G83" s="30" t="b">
        <f t="shared" si="6"/>
        <v>1</v>
      </c>
      <c r="H83" s="24">
        <v>4621</v>
      </c>
      <c r="I83" s="25" t="s">
        <v>35</v>
      </c>
      <c r="J83" s="26"/>
      <c r="K83" s="26"/>
      <c r="L83" s="26"/>
      <c r="M83" s="27">
        <v>0</v>
      </c>
      <c r="O83" s="7">
        <f t="shared" si="7"/>
        <v>0</v>
      </c>
      <c r="P83" s="7">
        <f t="shared" si="8"/>
        <v>0</v>
      </c>
      <c r="Q83" s="7">
        <f t="shared" si="9"/>
        <v>0</v>
      </c>
      <c r="R83" s="7">
        <f t="shared" si="10"/>
        <v>0</v>
      </c>
    </row>
    <row r="84" spans="1:18">
      <c r="A84" s="22">
        <v>4631</v>
      </c>
      <c r="B84" s="22" t="s">
        <v>36</v>
      </c>
      <c r="C84" s="23">
        <v>860717853.34000003</v>
      </c>
      <c r="D84" s="23">
        <v>307011647.13</v>
      </c>
      <c r="E84" s="23">
        <v>282507517.43000001</v>
      </c>
      <c r="F84" s="23">
        <v>29209890.530000001</v>
      </c>
      <c r="G84" s="30" t="b">
        <f t="shared" si="6"/>
        <v>1</v>
      </c>
      <c r="H84" s="24">
        <v>4631</v>
      </c>
      <c r="I84" s="25" t="s">
        <v>36</v>
      </c>
      <c r="J84" s="26">
        <v>860717853.34000003</v>
      </c>
      <c r="K84" s="26">
        <v>307011647.13</v>
      </c>
      <c r="L84" s="26">
        <v>282507517.43000001</v>
      </c>
      <c r="M84" s="27">
        <v>29209890.530000001</v>
      </c>
      <c r="O84" s="7">
        <f t="shared" si="7"/>
        <v>0</v>
      </c>
      <c r="P84" s="7">
        <f t="shared" si="8"/>
        <v>0</v>
      </c>
      <c r="Q84" s="7">
        <f t="shared" si="9"/>
        <v>0</v>
      </c>
      <c r="R84" s="7">
        <f t="shared" si="10"/>
        <v>0</v>
      </c>
    </row>
    <row r="85" spans="1:18">
      <c r="A85" s="22">
        <v>4691</v>
      </c>
      <c r="B85" s="22" t="s">
        <v>46</v>
      </c>
      <c r="C85" s="23">
        <v>56928753.649999999</v>
      </c>
      <c r="D85" s="23">
        <v>13274144.699999999</v>
      </c>
      <c r="E85" s="23">
        <v>11948730.27</v>
      </c>
      <c r="F85" s="23">
        <v>13031575.01</v>
      </c>
      <c r="G85" s="30" t="b">
        <f t="shared" si="6"/>
        <v>1</v>
      </c>
      <c r="H85" s="24">
        <v>4691</v>
      </c>
      <c r="I85" s="25" t="s">
        <v>46</v>
      </c>
      <c r="J85" s="26">
        <v>56928753.649999999</v>
      </c>
      <c r="K85" s="26">
        <v>13274144.699999999</v>
      </c>
      <c r="L85" s="26">
        <v>11948730.27</v>
      </c>
      <c r="M85" s="27">
        <v>13031575.01</v>
      </c>
      <c r="O85" s="7">
        <f t="shared" si="7"/>
        <v>0</v>
      </c>
      <c r="P85" s="7">
        <f t="shared" si="8"/>
        <v>0</v>
      </c>
      <c r="Q85" s="7">
        <f t="shared" si="9"/>
        <v>0</v>
      </c>
      <c r="R85" s="7">
        <f t="shared" si="10"/>
        <v>0</v>
      </c>
    </row>
    <row r="86" spans="1:18">
      <c r="A86" s="22">
        <v>4701</v>
      </c>
      <c r="B86" s="22" t="s">
        <v>47</v>
      </c>
      <c r="C86" s="23">
        <v>481821.71</v>
      </c>
      <c r="D86" s="23">
        <v>79007.12</v>
      </c>
      <c r="E86" s="23">
        <v>75725.759999999995</v>
      </c>
      <c r="F86" s="23">
        <v>955002.05</v>
      </c>
      <c r="G86" s="30" t="b">
        <f t="shared" si="6"/>
        <v>1</v>
      </c>
      <c r="H86" s="24">
        <v>4701</v>
      </c>
      <c r="I86" s="25" t="s">
        <v>47</v>
      </c>
      <c r="J86" s="26">
        <v>481821.71</v>
      </c>
      <c r="K86" s="26">
        <v>79007.12</v>
      </c>
      <c r="L86" s="26">
        <v>75725.759999999995</v>
      </c>
      <c r="M86" s="27">
        <v>955002.05</v>
      </c>
      <c r="O86" s="7">
        <f t="shared" si="7"/>
        <v>0</v>
      </c>
      <c r="P86" s="7">
        <f t="shared" si="8"/>
        <v>0</v>
      </c>
      <c r="Q86" s="7">
        <f t="shared" si="9"/>
        <v>0</v>
      </c>
      <c r="R86" s="7">
        <f t="shared" si="10"/>
        <v>0</v>
      </c>
    </row>
    <row r="87" spans="1:18">
      <c r="A87" s="22">
        <v>4711</v>
      </c>
      <c r="B87" s="22" t="s">
        <v>49</v>
      </c>
      <c r="C87" s="23">
        <v>16707308683.780001</v>
      </c>
      <c r="D87" s="23">
        <v>16706043073.459999</v>
      </c>
      <c r="E87" s="23">
        <v>16714373495.870001</v>
      </c>
      <c r="F87" s="23">
        <v>640883.28</v>
      </c>
      <c r="G87" s="30" t="b">
        <f t="shared" si="6"/>
        <v>1</v>
      </c>
      <c r="H87" s="24">
        <v>4711</v>
      </c>
      <c r="I87" s="25" t="s">
        <v>49</v>
      </c>
      <c r="J87" s="26">
        <v>16707308683.780001</v>
      </c>
      <c r="K87" s="26">
        <v>16706043073.459999</v>
      </c>
      <c r="L87" s="26">
        <v>16714373495.870001</v>
      </c>
      <c r="M87" s="27">
        <v>640883.28</v>
      </c>
      <c r="O87" s="7">
        <f t="shared" si="7"/>
        <v>0</v>
      </c>
      <c r="P87" s="7">
        <f t="shared" si="8"/>
        <v>0</v>
      </c>
      <c r="Q87" s="7">
        <f t="shared" si="9"/>
        <v>0</v>
      </c>
      <c r="R87" s="7">
        <f t="shared" si="10"/>
        <v>0</v>
      </c>
    </row>
    <row r="88" spans="1:18">
      <c r="A88" s="6"/>
      <c r="B88" s="6"/>
      <c r="C88" s="7"/>
      <c r="D88" s="7"/>
      <c r="E88" s="7"/>
      <c r="F88" s="7"/>
      <c r="G88" s="30" t="b">
        <f t="shared" si="6"/>
        <v>1</v>
      </c>
      <c r="J88" s="14"/>
      <c r="K88" s="14"/>
      <c r="L88" s="14"/>
      <c r="M88" s="14"/>
      <c r="O88" s="7"/>
      <c r="P88" s="7"/>
      <c r="Q88" s="7"/>
      <c r="R88" s="7"/>
    </row>
    <row r="89" spans="1:18">
      <c r="A89" s="6"/>
      <c r="B89" s="6"/>
      <c r="C89" s="7"/>
      <c r="D89" s="7"/>
      <c r="E89" s="7"/>
      <c r="F89" s="7"/>
    </row>
    <row r="90" spans="1:18">
      <c r="C90" s="9"/>
      <c r="D90" s="9"/>
      <c r="E90" s="9"/>
      <c r="F90" s="9"/>
    </row>
  </sheetData>
  <autoFilter ref="A2:R88"/>
  <mergeCells count="3">
    <mergeCell ref="A1:F1"/>
    <mergeCell ref="H1:M1"/>
    <mergeCell ref="O1:R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showGridLines="0" workbookViewId="0">
      <selection activeCell="G23" sqref="G23"/>
    </sheetView>
  </sheetViews>
  <sheetFormatPr defaultColWidth="8.875" defaultRowHeight="12"/>
  <cols>
    <col min="1" max="1" width="9.375" style="1" customWidth="1"/>
    <col min="2" max="2" width="14.25" style="1" customWidth="1"/>
    <col min="3" max="3" width="17.25" style="1" customWidth="1"/>
    <col min="4" max="4" width="15.625" style="1" customWidth="1"/>
    <col min="5" max="5" width="16.125" style="1" customWidth="1"/>
    <col min="6" max="6" width="14.75" style="1" customWidth="1"/>
    <col min="7" max="7" width="10.25" style="1" customWidth="1"/>
    <col min="8" max="8" width="8.375" style="1" customWidth="1"/>
    <col min="9" max="9" width="8.875" style="1" customWidth="1"/>
    <col min="10" max="10" width="14.625" style="1" customWidth="1"/>
    <col min="11" max="11" width="14.25" style="1" customWidth="1"/>
    <col min="12" max="12" width="14" style="1" customWidth="1"/>
    <col min="13" max="13" width="13.125" style="1" customWidth="1"/>
    <col min="14" max="14" width="2.125" style="1" customWidth="1"/>
    <col min="15" max="15" width="14.125" style="1" customWidth="1"/>
    <col min="16" max="17" width="13.5" style="1" customWidth="1"/>
    <col min="18" max="18" width="13.375" style="1" customWidth="1"/>
    <col min="19" max="16384" width="8.875" style="1"/>
  </cols>
  <sheetData>
    <row r="1" spans="1:18" s="15" customFormat="1">
      <c r="A1" s="20" t="s">
        <v>97</v>
      </c>
      <c r="B1" s="20"/>
      <c r="C1" s="20"/>
      <c r="D1" s="20"/>
      <c r="E1" s="20"/>
      <c r="F1" s="20"/>
      <c r="H1" s="20" t="s">
        <v>98</v>
      </c>
      <c r="I1" s="20"/>
      <c r="J1" s="20"/>
      <c r="K1" s="20"/>
      <c r="L1" s="20"/>
      <c r="M1" s="20"/>
      <c r="O1" s="21" t="s">
        <v>96</v>
      </c>
      <c r="P1" s="21"/>
      <c r="Q1" s="21"/>
      <c r="R1" s="21"/>
    </row>
    <row r="2" spans="1:18" s="4" customFormat="1" ht="30.6" customHeight="1">
      <c r="A2" s="2" t="s">
        <v>0</v>
      </c>
      <c r="B2" s="3" t="s">
        <v>1</v>
      </c>
      <c r="C2" s="2" t="s">
        <v>2</v>
      </c>
      <c r="D2" s="2" t="s">
        <v>3</v>
      </c>
      <c r="E2" s="2" t="s">
        <v>4</v>
      </c>
      <c r="F2" s="2" t="s">
        <v>5</v>
      </c>
      <c r="H2" s="10" t="s">
        <v>88</v>
      </c>
      <c r="I2" s="10" t="s">
        <v>89</v>
      </c>
      <c r="J2" s="10" t="s">
        <v>90</v>
      </c>
      <c r="K2" s="10" t="s">
        <v>91</v>
      </c>
      <c r="L2" s="10" t="s">
        <v>92</v>
      </c>
      <c r="M2" s="10" t="s">
        <v>5</v>
      </c>
      <c r="O2" s="5" t="s">
        <v>90</v>
      </c>
      <c r="P2" s="5" t="s">
        <v>91</v>
      </c>
      <c r="Q2" s="5" t="s">
        <v>92</v>
      </c>
      <c r="R2" s="5" t="s">
        <v>5</v>
      </c>
    </row>
    <row r="3" spans="1:18">
      <c r="A3" s="6"/>
      <c r="B3" s="6"/>
      <c r="C3" s="7"/>
      <c r="D3" s="7"/>
      <c r="E3" s="7"/>
      <c r="F3" s="7"/>
      <c r="H3" s="11"/>
      <c r="I3" s="12"/>
      <c r="J3" s="13"/>
      <c r="K3" s="13"/>
      <c r="L3" s="13"/>
      <c r="M3" s="13"/>
      <c r="O3" s="7"/>
      <c r="P3" s="7"/>
      <c r="Q3" s="7"/>
      <c r="R3" s="7"/>
    </row>
    <row r="4" spans="1:18">
      <c r="A4" s="6"/>
      <c r="B4" s="6"/>
      <c r="C4" s="7"/>
      <c r="D4" s="7"/>
      <c r="E4" s="7"/>
      <c r="F4" s="7"/>
      <c r="H4" s="11"/>
      <c r="I4" s="12"/>
      <c r="J4" s="13"/>
      <c r="K4" s="13"/>
      <c r="L4" s="13"/>
      <c r="M4" s="13"/>
      <c r="O4" s="7"/>
      <c r="P4" s="7"/>
      <c r="Q4" s="7"/>
      <c r="R4" s="7"/>
    </row>
    <row r="5" spans="1:18">
      <c r="A5" s="6"/>
      <c r="B5" s="6"/>
      <c r="C5" s="7"/>
      <c r="D5" s="7"/>
      <c r="E5" s="7"/>
      <c r="F5" s="6"/>
      <c r="H5" s="11"/>
      <c r="I5" s="12"/>
      <c r="J5" s="13"/>
      <c r="K5" s="13"/>
      <c r="L5" s="13"/>
      <c r="M5" s="13"/>
      <c r="O5" s="7"/>
      <c r="P5" s="7"/>
      <c r="Q5" s="7"/>
      <c r="R5" s="7"/>
    </row>
    <row r="6" spans="1:18">
      <c r="A6" s="6"/>
      <c r="B6" s="6"/>
      <c r="C6" s="7"/>
      <c r="D6" s="7"/>
      <c r="E6" s="7"/>
      <c r="F6" s="7"/>
      <c r="H6" s="11"/>
      <c r="I6" s="12"/>
      <c r="J6" s="13"/>
      <c r="K6" s="13"/>
      <c r="L6" s="13"/>
      <c r="M6" s="13"/>
      <c r="O6" s="7"/>
      <c r="P6" s="7"/>
      <c r="Q6" s="7"/>
      <c r="R6" s="7"/>
    </row>
    <row r="7" spans="1:18">
      <c r="A7" s="6"/>
      <c r="B7" s="6"/>
      <c r="C7" s="7"/>
      <c r="D7" s="7"/>
      <c r="E7" s="7"/>
      <c r="F7" s="7"/>
      <c r="H7" s="11"/>
      <c r="I7" s="12"/>
      <c r="J7" s="13"/>
      <c r="K7" s="13"/>
      <c r="L7" s="13"/>
      <c r="M7" s="13"/>
      <c r="O7" s="7"/>
      <c r="P7" s="7"/>
      <c r="Q7" s="7"/>
      <c r="R7" s="7"/>
    </row>
    <row r="8" spans="1:18">
      <c r="A8" s="6"/>
      <c r="B8" s="6"/>
      <c r="C8" s="7"/>
      <c r="D8" s="7"/>
      <c r="E8" s="7"/>
      <c r="F8" s="7"/>
      <c r="H8" s="11"/>
      <c r="I8" s="12"/>
      <c r="J8" s="13"/>
      <c r="K8" s="13"/>
      <c r="L8" s="13"/>
      <c r="M8" s="13"/>
      <c r="O8" s="7"/>
      <c r="P8" s="7"/>
      <c r="Q8" s="7"/>
      <c r="R8" s="7"/>
    </row>
    <row r="9" spans="1:18">
      <c r="A9" s="6"/>
      <c r="B9" s="6"/>
      <c r="C9" s="7"/>
      <c r="D9" s="7"/>
      <c r="E9" s="7"/>
      <c r="F9" s="7"/>
      <c r="H9" s="11"/>
      <c r="I9" s="12"/>
      <c r="J9" s="13"/>
      <c r="K9" s="13"/>
      <c r="L9" s="13"/>
      <c r="M9" s="13"/>
      <c r="O9" s="7"/>
      <c r="P9" s="7"/>
      <c r="Q9" s="7"/>
      <c r="R9" s="7"/>
    </row>
    <row r="10" spans="1:18">
      <c r="A10" s="6"/>
      <c r="B10" s="6"/>
      <c r="C10" s="7"/>
      <c r="D10" s="7"/>
      <c r="E10" s="7"/>
      <c r="F10" s="7"/>
      <c r="H10" s="11"/>
      <c r="I10" s="12"/>
      <c r="J10" s="13"/>
      <c r="K10" s="13"/>
      <c r="L10" s="13"/>
      <c r="M10" s="13"/>
      <c r="O10" s="7"/>
      <c r="P10" s="7"/>
      <c r="Q10" s="7"/>
      <c r="R10" s="7"/>
    </row>
    <row r="11" spans="1:18">
      <c r="A11" s="6"/>
      <c r="B11" s="6"/>
      <c r="C11" s="7"/>
      <c r="D11" s="7"/>
      <c r="E11" s="7"/>
      <c r="F11" s="7"/>
      <c r="H11" s="11"/>
      <c r="I11" s="12"/>
      <c r="J11" s="13"/>
      <c r="K11" s="13"/>
      <c r="L11" s="13"/>
      <c r="M11" s="13"/>
      <c r="O11" s="7"/>
      <c r="P11" s="7"/>
      <c r="Q11" s="7"/>
      <c r="R11" s="7"/>
    </row>
    <row r="12" spans="1:18">
      <c r="A12" s="6"/>
      <c r="B12" s="6"/>
      <c r="C12" s="7"/>
      <c r="D12" s="7"/>
      <c r="E12" s="7"/>
      <c r="F12" s="7"/>
      <c r="H12" s="11"/>
      <c r="I12" s="12"/>
      <c r="J12" s="13"/>
      <c r="K12" s="13"/>
      <c r="L12" s="13"/>
      <c r="M12" s="13"/>
      <c r="O12" s="7"/>
      <c r="P12" s="7"/>
      <c r="Q12" s="7"/>
      <c r="R12" s="7"/>
    </row>
    <row r="13" spans="1:18">
      <c r="A13" s="6"/>
      <c r="B13" s="6"/>
      <c r="C13" s="7"/>
      <c r="D13" s="7"/>
      <c r="E13" s="7"/>
      <c r="F13" s="7"/>
      <c r="H13" s="11"/>
      <c r="I13" s="12"/>
      <c r="J13" s="13"/>
      <c r="K13" s="13"/>
      <c r="L13" s="13"/>
      <c r="M13" s="13"/>
      <c r="O13" s="7"/>
      <c r="P13" s="7"/>
      <c r="Q13" s="7"/>
      <c r="R13" s="7"/>
    </row>
    <row r="14" spans="1:18">
      <c r="A14" s="6"/>
      <c r="B14" s="6"/>
      <c r="C14" s="7"/>
      <c r="D14" s="7"/>
      <c r="E14" s="7"/>
      <c r="F14" s="7"/>
      <c r="H14" s="11"/>
      <c r="I14" s="12"/>
      <c r="J14" s="13"/>
      <c r="K14" s="13"/>
      <c r="L14" s="13"/>
      <c r="M14" s="13"/>
      <c r="O14" s="7"/>
      <c r="P14" s="7"/>
      <c r="Q14" s="7"/>
      <c r="R14" s="7"/>
    </row>
    <row r="15" spans="1:18">
      <c r="A15" s="6"/>
      <c r="B15" s="6"/>
      <c r="C15" s="7"/>
      <c r="D15" s="7"/>
      <c r="E15" s="7"/>
      <c r="F15" s="7"/>
      <c r="H15" s="11"/>
      <c r="I15" s="12"/>
      <c r="J15" s="13"/>
      <c r="K15" s="13"/>
      <c r="L15" s="13"/>
      <c r="M15" s="13"/>
      <c r="O15" s="7"/>
      <c r="P15" s="7"/>
      <c r="Q15" s="7"/>
      <c r="R15" s="7"/>
    </row>
    <row r="16" spans="1:18">
      <c r="A16" s="6"/>
      <c r="B16" s="6"/>
      <c r="C16" s="7"/>
      <c r="D16" s="7"/>
      <c r="E16" s="7"/>
      <c r="F16" s="7"/>
      <c r="H16" s="11"/>
      <c r="I16" s="12"/>
      <c r="J16" s="13"/>
      <c r="K16" s="13"/>
      <c r="L16" s="13"/>
      <c r="M16" s="13"/>
      <c r="O16" s="7"/>
      <c r="P16" s="7"/>
      <c r="Q16" s="7"/>
      <c r="R16" s="7"/>
    </row>
    <row r="17" spans="1:18">
      <c r="A17" s="6"/>
      <c r="B17" s="6"/>
      <c r="C17" s="7"/>
      <c r="D17" s="7"/>
      <c r="E17" s="7"/>
      <c r="F17" s="7"/>
      <c r="H17" s="11"/>
      <c r="I17" s="12"/>
      <c r="J17" s="13"/>
      <c r="K17" s="13"/>
      <c r="L17" s="13"/>
      <c r="M17" s="13"/>
      <c r="O17" s="7"/>
      <c r="P17" s="7"/>
      <c r="Q17" s="7"/>
      <c r="R17" s="7"/>
    </row>
    <row r="18" spans="1:18">
      <c r="A18" s="6"/>
      <c r="B18" s="6"/>
      <c r="C18" s="7"/>
      <c r="D18" s="7"/>
      <c r="E18" s="7"/>
      <c r="F18" s="7"/>
      <c r="H18" s="11"/>
      <c r="I18" s="12"/>
      <c r="J18" s="13"/>
      <c r="K18" s="13"/>
      <c r="L18" s="13"/>
      <c r="M18" s="13"/>
      <c r="O18" s="7"/>
      <c r="P18" s="7"/>
      <c r="Q18" s="7"/>
      <c r="R18" s="7"/>
    </row>
    <row r="19" spans="1:18">
      <c r="A19" s="6"/>
      <c r="B19" s="6"/>
      <c r="C19" s="7"/>
      <c r="D19" s="7"/>
      <c r="E19" s="7"/>
      <c r="F19" s="7"/>
      <c r="H19" s="11"/>
      <c r="I19" s="12"/>
      <c r="J19" s="13"/>
      <c r="K19" s="13"/>
      <c r="L19" s="13"/>
      <c r="M19" s="13"/>
      <c r="O19" s="7"/>
      <c r="P19" s="7"/>
      <c r="Q19" s="7"/>
      <c r="R19" s="7"/>
    </row>
    <row r="20" spans="1:18">
      <c r="A20" s="6"/>
      <c r="B20" s="6"/>
      <c r="C20" s="7"/>
      <c r="D20" s="7"/>
      <c r="E20" s="7"/>
      <c r="F20" s="7"/>
      <c r="H20" s="11"/>
      <c r="I20" s="12"/>
      <c r="J20" s="13"/>
      <c r="K20" s="13"/>
      <c r="L20" s="13"/>
      <c r="M20" s="13"/>
      <c r="O20" s="7"/>
      <c r="P20" s="7"/>
      <c r="Q20" s="7"/>
      <c r="R20" s="7"/>
    </row>
    <row r="21" spans="1:18">
      <c r="A21" s="6"/>
      <c r="B21" s="6"/>
      <c r="C21" s="7"/>
      <c r="D21" s="7"/>
      <c r="E21" s="7"/>
      <c r="F21" s="7"/>
      <c r="H21" s="11"/>
      <c r="I21" s="12"/>
      <c r="J21" s="13"/>
      <c r="K21" s="13"/>
      <c r="L21" s="13"/>
      <c r="M21" s="13"/>
      <c r="O21" s="7"/>
      <c r="P21" s="7"/>
      <c r="Q21" s="7"/>
      <c r="R21" s="7"/>
    </row>
    <row r="22" spans="1:18">
      <c r="A22" s="6"/>
      <c r="B22" s="6"/>
      <c r="C22" s="7"/>
      <c r="D22" s="7"/>
      <c r="E22" s="7"/>
      <c r="F22" s="7"/>
      <c r="H22" s="11"/>
      <c r="I22" s="12"/>
      <c r="J22" s="13"/>
      <c r="K22" s="13"/>
      <c r="L22" s="13"/>
      <c r="M22" s="13"/>
      <c r="O22" s="7"/>
      <c r="P22" s="7"/>
      <c r="Q22" s="7"/>
      <c r="R22" s="7"/>
    </row>
    <row r="23" spans="1:18">
      <c r="A23" s="6"/>
      <c r="B23" s="6"/>
      <c r="C23" s="7"/>
      <c r="D23" s="7"/>
      <c r="E23" s="7"/>
      <c r="F23" s="7"/>
      <c r="H23" s="11"/>
      <c r="I23" s="12"/>
      <c r="J23" s="13"/>
      <c r="K23" s="13"/>
      <c r="L23" s="13"/>
      <c r="M23" s="13"/>
      <c r="O23" s="7"/>
      <c r="P23" s="7"/>
      <c r="Q23" s="7"/>
      <c r="R23" s="7"/>
    </row>
    <row r="24" spans="1:18">
      <c r="A24" s="6"/>
      <c r="B24" s="6"/>
      <c r="C24" s="7"/>
      <c r="D24" s="7"/>
      <c r="E24" s="7"/>
      <c r="F24" s="7"/>
      <c r="H24" s="11"/>
      <c r="I24" s="12"/>
      <c r="J24" s="13"/>
      <c r="K24" s="13"/>
      <c r="L24" s="13"/>
      <c r="M24" s="13"/>
      <c r="O24" s="7"/>
      <c r="P24" s="7"/>
      <c r="Q24" s="7"/>
      <c r="R24" s="7"/>
    </row>
    <row r="25" spans="1:18">
      <c r="A25" s="6"/>
      <c r="B25" s="6"/>
      <c r="C25" s="7"/>
      <c r="D25" s="7"/>
      <c r="E25" s="7"/>
      <c r="F25" s="7"/>
      <c r="H25" s="11"/>
      <c r="I25" s="12"/>
      <c r="J25" s="13"/>
      <c r="K25" s="13"/>
      <c r="L25" s="13"/>
      <c r="M25" s="13"/>
      <c r="O25" s="7"/>
      <c r="P25" s="7"/>
      <c r="Q25" s="7"/>
      <c r="R25" s="7"/>
    </row>
    <row r="26" spans="1:18">
      <c r="A26" s="6"/>
      <c r="B26" s="6"/>
      <c r="C26" s="7"/>
      <c r="D26" s="7"/>
      <c r="E26" s="7"/>
      <c r="F26" s="7"/>
      <c r="H26" s="11"/>
      <c r="I26" s="12"/>
      <c r="J26" s="13"/>
      <c r="K26" s="13"/>
      <c r="L26" s="13"/>
      <c r="M26" s="13"/>
      <c r="O26" s="7"/>
      <c r="P26" s="7"/>
      <c r="Q26" s="7"/>
      <c r="R26" s="7"/>
    </row>
    <row r="27" spans="1:18">
      <c r="A27" s="6"/>
      <c r="B27" s="6"/>
      <c r="C27" s="7"/>
      <c r="D27" s="7"/>
      <c r="E27" s="7"/>
      <c r="F27" s="7"/>
      <c r="H27" s="11"/>
      <c r="I27" s="12"/>
      <c r="J27" s="13"/>
      <c r="K27" s="13"/>
      <c r="L27" s="13"/>
      <c r="M27" s="13"/>
      <c r="O27" s="7"/>
      <c r="P27" s="7"/>
      <c r="Q27" s="7"/>
      <c r="R27" s="7"/>
    </row>
    <row r="28" spans="1:18">
      <c r="A28" s="6"/>
      <c r="B28" s="6"/>
      <c r="C28" s="7"/>
      <c r="D28" s="7"/>
      <c r="E28" s="7"/>
      <c r="F28" s="7"/>
      <c r="H28" s="11"/>
      <c r="I28" s="12"/>
      <c r="J28" s="13"/>
      <c r="K28" s="13"/>
      <c r="L28" s="13"/>
      <c r="M28" s="13"/>
      <c r="O28" s="7"/>
      <c r="P28" s="7"/>
      <c r="Q28" s="7"/>
      <c r="R28" s="7"/>
    </row>
    <row r="29" spans="1:18">
      <c r="A29" s="6"/>
      <c r="B29" s="6"/>
      <c r="C29" s="7"/>
      <c r="D29" s="7"/>
      <c r="E29" s="7"/>
      <c r="F29" s="6"/>
      <c r="H29" s="11"/>
      <c r="I29" s="12"/>
      <c r="J29" s="13"/>
      <c r="K29" s="13"/>
      <c r="L29" s="13"/>
      <c r="M29" s="13"/>
      <c r="O29" s="7"/>
      <c r="P29" s="7"/>
      <c r="Q29" s="7"/>
      <c r="R29" s="7"/>
    </row>
    <row r="30" spans="1:18">
      <c r="A30" s="6"/>
      <c r="B30" s="6"/>
      <c r="C30" s="7"/>
      <c r="D30" s="7"/>
      <c r="E30" s="7"/>
      <c r="F30" s="6"/>
      <c r="H30" s="11"/>
      <c r="I30" s="12"/>
      <c r="J30" s="13"/>
      <c r="K30" s="13"/>
      <c r="L30" s="13"/>
      <c r="M30" s="13"/>
      <c r="O30" s="7"/>
      <c r="P30" s="7"/>
      <c r="Q30" s="7"/>
      <c r="R30" s="7"/>
    </row>
    <row r="31" spans="1:18">
      <c r="A31" s="6"/>
      <c r="B31" s="6"/>
      <c r="C31" s="7"/>
      <c r="D31" s="7"/>
      <c r="E31" s="7"/>
      <c r="F31" s="7"/>
      <c r="H31" s="11"/>
      <c r="I31" s="12"/>
      <c r="J31" s="13"/>
      <c r="K31" s="13"/>
      <c r="L31" s="13"/>
      <c r="M31" s="13"/>
      <c r="O31" s="7"/>
      <c r="P31" s="7"/>
      <c r="Q31" s="7"/>
      <c r="R31" s="7"/>
    </row>
    <row r="32" spans="1:18">
      <c r="A32" s="6"/>
      <c r="B32" s="6"/>
      <c r="C32" s="7"/>
      <c r="D32" s="7"/>
      <c r="E32" s="7"/>
      <c r="F32" s="7"/>
      <c r="H32" s="11"/>
      <c r="I32" s="12"/>
      <c r="J32" s="13"/>
      <c r="K32" s="13"/>
      <c r="L32" s="13"/>
      <c r="M32" s="13"/>
      <c r="O32" s="7"/>
      <c r="P32" s="7"/>
      <c r="Q32" s="7"/>
      <c r="R32" s="7"/>
    </row>
    <row r="33" spans="1:18">
      <c r="A33" s="6"/>
      <c r="B33" s="6"/>
      <c r="C33" s="7"/>
      <c r="D33" s="7"/>
      <c r="E33" s="7"/>
      <c r="F33" s="7"/>
      <c r="H33" s="11"/>
      <c r="I33" s="12"/>
      <c r="J33" s="13"/>
      <c r="K33" s="13"/>
      <c r="L33" s="13"/>
      <c r="M33" s="13"/>
      <c r="O33" s="7"/>
      <c r="P33" s="7"/>
      <c r="Q33" s="7"/>
      <c r="R33" s="7"/>
    </row>
    <row r="34" spans="1:18">
      <c r="A34" s="6"/>
      <c r="B34" s="6"/>
      <c r="C34" s="7"/>
      <c r="D34" s="7"/>
      <c r="E34" s="7"/>
      <c r="F34" s="6"/>
      <c r="H34" s="11"/>
      <c r="I34" s="12"/>
      <c r="J34" s="13"/>
      <c r="K34" s="13"/>
      <c r="L34" s="13"/>
      <c r="M34" s="13"/>
      <c r="O34" s="7"/>
      <c r="P34" s="7"/>
      <c r="Q34" s="7"/>
      <c r="R34" s="7"/>
    </row>
    <row r="35" spans="1:18">
      <c r="A35" s="6"/>
      <c r="B35" s="6"/>
      <c r="C35" s="7"/>
      <c r="D35" s="7"/>
      <c r="E35" s="7"/>
      <c r="F35" s="7"/>
      <c r="H35" s="11"/>
      <c r="I35" s="12"/>
      <c r="J35" s="13"/>
      <c r="K35" s="13"/>
      <c r="L35" s="13"/>
      <c r="M35" s="13"/>
      <c r="O35" s="7"/>
      <c r="P35" s="7"/>
      <c r="Q35" s="7"/>
      <c r="R35" s="7"/>
    </row>
    <row r="36" spans="1:18">
      <c r="A36" s="6"/>
      <c r="B36" s="6"/>
      <c r="C36" s="7"/>
      <c r="D36" s="7"/>
      <c r="E36" s="7"/>
      <c r="F36" s="7"/>
      <c r="H36" s="11"/>
      <c r="I36" s="12"/>
      <c r="J36" s="13"/>
      <c r="K36" s="13"/>
      <c r="L36" s="13"/>
      <c r="M36" s="13"/>
      <c r="O36" s="7"/>
      <c r="P36" s="7"/>
      <c r="Q36" s="7"/>
      <c r="R36" s="7"/>
    </row>
    <row r="37" spans="1:18">
      <c r="A37" s="6"/>
      <c r="B37" s="6"/>
      <c r="C37" s="7"/>
      <c r="D37" s="7"/>
      <c r="E37" s="7"/>
      <c r="F37" s="7"/>
      <c r="H37" s="11"/>
      <c r="I37" s="12"/>
      <c r="J37" s="13"/>
      <c r="K37" s="13"/>
      <c r="L37" s="13"/>
      <c r="M37" s="13"/>
      <c r="O37" s="7"/>
      <c r="P37" s="7"/>
      <c r="Q37" s="7"/>
      <c r="R37" s="7"/>
    </row>
    <row r="38" spans="1:18">
      <c r="A38" s="6"/>
      <c r="B38" s="6"/>
      <c r="C38" s="7"/>
      <c r="D38" s="7"/>
      <c r="E38" s="7"/>
      <c r="F38" s="7"/>
      <c r="H38" s="11"/>
      <c r="I38" s="12"/>
      <c r="J38" s="13"/>
      <c r="K38" s="13"/>
      <c r="L38" s="13"/>
      <c r="M38" s="13"/>
      <c r="O38" s="7"/>
      <c r="P38" s="7"/>
      <c r="Q38" s="7"/>
      <c r="R38" s="7"/>
    </row>
    <row r="39" spans="1:18">
      <c r="A39" s="6"/>
      <c r="B39" s="6"/>
      <c r="C39" s="7"/>
      <c r="D39" s="7"/>
      <c r="E39" s="7"/>
      <c r="F39" s="7"/>
      <c r="H39" s="11"/>
      <c r="I39" s="12"/>
      <c r="J39" s="13"/>
      <c r="K39" s="13"/>
      <c r="L39" s="13"/>
      <c r="M39" s="13"/>
      <c r="O39" s="7"/>
      <c r="P39" s="7"/>
      <c r="Q39" s="7"/>
      <c r="R39" s="7"/>
    </row>
    <row r="40" spans="1:18">
      <c r="A40" s="6"/>
      <c r="B40" s="6"/>
      <c r="C40" s="7"/>
      <c r="D40" s="7"/>
      <c r="E40" s="7"/>
      <c r="F40" s="7"/>
      <c r="H40" s="11"/>
      <c r="I40" s="12"/>
      <c r="J40" s="13"/>
      <c r="K40" s="13"/>
      <c r="L40" s="13"/>
      <c r="M40" s="13"/>
      <c r="O40" s="7"/>
      <c r="P40" s="7"/>
      <c r="Q40" s="7"/>
      <c r="R40" s="7"/>
    </row>
    <row r="41" spans="1:18">
      <c r="A41" s="6"/>
      <c r="B41" s="6"/>
      <c r="C41" s="7"/>
      <c r="D41" s="7"/>
      <c r="E41" s="7"/>
      <c r="F41" s="7"/>
      <c r="H41" s="11"/>
      <c r="I41" s="12"/>
      <c r="J41" s="13"/>
      <c r="K41" s="13"/>
      <c r="L41" s="13"/>
      <c r="M41" s="13"/>
      <c r="O41" s="7"/>
      <c r="P41" s="7"/>
      <c r="Q41" s="7"/>
      <c r="R41" s="7"/>
    </row>
    <row r="42" spans="1:18">
      <c r="A42" s="6"/>
      <c r="B42" s="6"/>
      <c r="C42" s="7"/>
      <c r="D42" s="7"/>
      <c r="E42" s="7"/>
      <c r="F42" s="7"/>
      <c r="H42" s="11"/>
      <c r="I42" s="12"/>
      <c r="J42" s="13"/>
      <c r="K42" s="13"/>
      <c r="L42" s="13"/>
      <c r="M42" s="13"/>
      <c r="O42" s="7"/>
      <c r="P42" s="7"/>
      <c r="Q42" s="7"/>
      <c r="R42" s="7"/>
    </row>
    <row r="43" spans="1:18">
      <c r="A43" s="6"/>
      <c r="B43" s="6"/>
      <c r="C43" s="7"/>
      <c r="D43" s="7"/>
      <c r="E43" s="7"/>
      <c r="F43" s="7"/>
      <c r="H43" s="11"/>
      <c r="I43" s="12"/>
      <c r="J43" s="13"/>
      <c r="K43" s="13"/>
      <c r="L43" s="13"/>
      <c r="M43" s="13"/>
      <c r="O43" s="7"/>
      <c r="P43" s="7"/>
      <c r="Q43" s="7"/>
      <c r="R43" s="7"/>
    </row>
    <row r="44" spans="1:18">
      <c r="A44" s="6"/>
      <c r="B44" s="6"/>
      <c r="C44" s="7"/>
      <c r="D44" s="7"/>
      <c r="E44" s="7"/>
      <c r="F44" s="7"/>
      <c r="H44" s="11"/>
      <c r="I44" s="12"/>
      <c r="J44" s="13"/>
      <c r="K44" s="13"/>
      <c r="L44" s="13"/>
      <c r="M44" s="13"/>
      <c r="O44" s="7"/>
      <c r="P44" s="7"/>
      <c r="Q44" s="7"/>
      <c r="R44" s="7"/>
    </row>
    <row r="45" spans="1:18">
      <c r="A45" s="6"/>
      <c r="B45" s="6"/>
      <c r="C45" s="7"/>
      <c r="D45" s="7"/>
      <c r="E45" s="7"/>
      <c r="F45" s="7"/>
      <c r="H45" s="11"/>
      <c r="I45" s="12"/>
      <c r="J45" s="13"/>
      <c r="K45" s="13"/>
      <c r="L45" s="13"/>
      <c r="M45" s="13"/>
      <c r="O45" s="7"/>
      <c r="P45" s="7"/>
      <c r="Q45" s="7"/>
      <c r="R45" s="7"/>
    </row>
    <row r="46" spans="1:18">
      <c r="A46" s="6"/>
      <c r="B46" s="6"/>
      <c r="C46" s="7"/>
      <c r="D46" s="7"/>
      <c r="E46" s="7"/>
      <c r="F46" s="7"/>
      <c r="H46" s="11"/>
      <c r="I46" s="12"/>
      <c r="J46" s="13"/>
      <c r="K46" s="13"/>
      <c r="L46" s="13"/>
      <c r="M46" s="13"/>
      <c r="O46" s="7"/>
      <c r="P46" s="7"/>
      <c r="Q46" s="7"/>
      <c r="R46" s="7"/>
    </row>
    <row r="47" spans="1:18">
      <c r="A47" s="6"/>
      <c r="B47" s="6"/>
      <c r="C47" s="7"/>
      <c r="D47" s="7"/>
      <c r="E47" s="7"/>
      <c r="F47" s="7"/>
      <c r="H47" s="11"/>
      <c r="I47" s="12"/>
      <c r="J47" s="13"/>
      <c r="K47" s="13"/>
      <c r="L47" s="13"/>
      <c r="M47" s="13"/>
      <c r="O47" s="7"/>
      <c r="P47" s="7"/>
      <c r="Q47" s="7"/>
      <c r="R47" s="7"/>
    </row>
    <row r="48" spans="1:18">
      <c r="A48" s="6"/>
      <c r="B48" s="6"/>
      <c r="C48" s="7"/>
      <c r="D48" s="7"/>
      <c r="E48" s="7"/>
      <c r="F48" s="7"/>
      <c r="H48" s="11"/>
      <c r="I48" s="12"/>
      <c r="J48" s="13"/>
      <c r="K48" s="13"/>
      <c r="L48" s="13"/>
      <c r="M48" s="13"/>
      <c r="O48" s="7"/>
      <c r="P48" s="7"/>
      <c r="Q48" s="7"/>
      <c r="R48" s="7"/>
    </row>
    <row r="49" spans="1:18">
      <c r="A49" s="6"/>
      <c r="B49" s="6"/>
      <c r="C49" s="7"/>
      <c r="D49" s="7"/>
      <c r="E49" s="7"/>
      <c r="F49" s="7"/>
      <c r="H49" s="11"/>
      <c r="I49" s="12"/>
      <c r="J49" s="13"/>
      <c r="K49" s="13"/>
      <c r="L49" s="13"/>
      <c r="M49" s="13"/>
      <c r="O49" s="7"/>
      <c r="P49" s="7"/>
      <c r="Q49" s="7"/>
      <c r="R49" s="7"/>
    </row>
    <row r="50" spans="1:18">
      <c r="A50" s="6"/>
      <c r="B50" s="6"/>
      <c r="C50" s="7"/>
      <c r="D50" s="7"/>
      <c r="E50" s="7"/>
      <c r="F50" s="7"/>
      <c r="H50" s="11"/>
      <c r="I50" s="12"/>
      <c r="J50" s="13"/>
      <c r="K50" s="13"/>
      <c r="L50" s="13"/>
      <c r="M50" s="13"/>
      <c r="O50" s="7"/>
      <c r="P50" s="7"/>
      <c r="Q50" s="7"/>
      <c r="R50" s="7"/>
    </row>
    <row r="51" spans="1:18">
      <c r="A51" s="6"/>
      <c r="B51" s="6"/>
      <c r="C51" s="7"/>
      <c r="D51" s="7"/>
      <c r="E51" s="7"/>
      <c r="F51" s="7"/>
      <c r="H51" s="11"/>
      <c r="I51" s="12"/>
      <c r="J51" s="13"/>
      <c r="K51" s="13"/>
      <c r="L51" s="13"/>
      <c r="M51" s="13"/>
      <c r="O51" s="7"/>
      <c r="P51" s="7"/>
      <c r="Q51" s="7"/>
      <c r="R51" s="7"/>
    </row>
    <row r="52" spans="1:18">
      <c r="A52" s="6"/>
      <c r="B52" s="6"/>
      <c r="C52" s="7"/>
      <c r="D52" s="7"/>
      <c r="E52" s="7"/>
      <c r="F52" s="7"/>
      <c r="H52" s="11"/>
      <c r="I52" s="12"/>
      <c r="J52" s="13"/>
      <c r="K52" s="13"/>
      <c r="L52" s="13"/>
      <c r="M52" s="13"/>
      <c r="O52" s="7"/>
      <c r="P52" s="7"/>
      <c r="Q52" s="7"/>
      <c r="R52" s="7"/>
    </row>
    <row r="53" spans="1:18">
      <c r="A53" s="6"/>
      <c r="B53" s="6"/>
      <c r="C53" s="7"/>
      <c r="D53" s="7"/>
      <c r="E53" s="7"/>
      <c r="F53" s="7"/>
      <c r="H53" s="11"/>
      <c r="I53" s="12"/>
      <c r="J53" s="13"/>
      <c r="K53" s="13"/>
      <c r="L53" s="13"/>
      <c r="M53" s="13"/>
      <c r="O53" s="7"/>
      <c r="P53" s="7"/>
      <c r="Q53" s="7"/>
      <c r="R53" s="7"/>
    </row>
    <row r="54" spans="1:18">
      <c r="A54" s="6"/>
      <c r="B54" s="6"/>
      <c r="C54" s="7"/>
      <c r="D54" s="7"/>
      <c r="E54" s="7"/>
      <c r="F54" s="7"/>
      <c r="H54" s="11"/>
      <c r="I54" s="12"/>
      <c r="J54" s="13"/>
      <c r="K54" s="13"/>
      <c r="L54" s="13"/>
      <c r="M54" s="13"/>
      <c r="O54" s="7"/>
      <c r="P54" s="7"/>
      <c r="Q54" s="7"/>
      <c r="R54" s="7"/>
    </row>
    <row r="55" spans="1:18">
      <c r="A55" s="6"/>
      <c r="B55" s="6"/>
      <c r="C55" s="7"/>
      <c r="D55" s="7"/>
      <c r="E55" s="7"/>
      <c r="F55" s="7"/>
      <c r="H55" s="11"/>
      <c r="I55" s="12"/>
      <c r="J55" s="13"/>
      <c r="K55" s="13"/>
      <c r="L55" s="13"/>
      <c r="M55" s="13"/>
      <c r="O55" s="7"/>
      <c r="P55" s="7"/>
      <c r="Q55" s="7"/>
      <c r="R55" s="7"/>
    </row>
    <row r="56" spans="1:18">
      <c r="A56" s="6"/>
      <c r="B56" s="6"/>
      <c r="C56" s="7"/>
      <c r="D56" s="7"/>
      <c r="E56" s="7"/>
      <c r="F56" s="7"/>
      <c r="H56" s="11"/>
      <c r="I56" s="12"/>
      <c r="J56" s="13"/>
      <c r="K56" s="13"/>
      <c r="L56" s="13"/>
      <c r="M56" s="13"/>
      <c r="O56" s="7"/>
      <c r="P56" s="7"/>
      <c r="Q56" s="7"/>
      <c r="R56" s="7"/>
    </row>
    <row r="57" spans="1:18">
      <c r="A57" s="6"/>
      <c r="B57" s="6"/>
      <c r="C57" s="7"/>
      <c r="D57" s="7"/>
      <c r="E57" s="7"/>
      <c r="F57" s="7"/>
      <c r="H57" s="11"/>
      <c r="I57" s="12"/>
      <c r="J57" s="13"/>
      <c r="K57" s="13"/>
      <c r="L57" s="13"/>
      <c r="M57" s="13"/>
      <c r="O57" s="7"/>
      <c r="P57" s="7"/>
      <c r="Q57" s="7"/>
      <c r="R57" s="7"/>
    </row>
    <row r="58" spans="1:18">
      <c r="A58" s="6"/>
      <c r="B58" s="6"/>
      <c r="C58" s="7"/>
      <c r="D58" s="7"/>
      <c r="E58" s="7"/>
      <c r="F58" s="7"/>
      <c r="H58" s="11"/>
      <c r="I58" s="12"/>
      <c r="J58" s="13"/>
      <c r="K58" s="13"/>
      <c r="L58" s="13"/>
      <c r="M58" s="13"/>
      <c r="O58" s="7"/>
      <c r="P58" s="7"/>
      <c r="Q58" s="7"/>
      <c r="R58" s="7"/>
    </row>
    <row r="59" spans="1:18">
      <c r="A59" s="6"/>
      <c r="B59" s="6"/>
      <c r="C59" s="7"/>
      <c r="D59" s="7"/>
      <c r="E59" s="7"/>
      <c r="F59" s="7"/>
      <c r="H59" s="11"/>
      <c r="I59" s="12"/>
      <c r="J59" s="13"/>
      <c r="K59" s="13"/>
      <c r="L59" s="13"/>
      <c r="M59" s="13"/>
      <c r="O59" s="7"/>
      <c r="P59" s="7"/>
      <c r="Q59" s="7"/>
      <c r="R59" s="7"/>
    </row>
    <row r="60" spans="1:18">
      <c r="A60" s="6"/>
      <c r="B60" s="6"/>
      <c r="C60" s="7"/>
      <c r="D60" s="7"/>
      <c r="E60" s="7"/>
      <c r="F60" s="7"/>
      <c r="H60" s="11"/>
      <c r="I60" s="12"/>
      <c r="J60" s="13"/>
      <c r="K60" s="13"/>
      <c r="L60" s="13"/>
      <c r="M60" s="13"/>
      <c r="O60" s="7"/>
      <c r="P60" s="7"/>
      <c r="Q60" s="7"/>
      <c r="R60" s="7"/>
    </row>
    <row r="61" spans="1:18">
      <c r="A61" s="6"/>
      <c r="B61" s="6"/>
      <c r="C61" s="7"/>
      <c r="D61" s="7"/>
      <c r="E61" s="7"/>
      <c r="F61" s="7"/>
      <c r="H61" s="11"/>
      <c r="I61" s="12"/>
      <c r="J61" s="13"/>
      <c r="K61" s="13"/>
      <c r="L61" s="13"/>
      <c r="M61" s="13"/>
      <c r="O61" s="7"/>
      <c r="P61" s="7"/>
      <c r="Q61" s="7"/>
      <c r="R61" s="7"/>
    </row>
    <row r="62" spans="1:18">
      <c r="A62" s="6"/>
      <c r="B62" s="6"/>
      <c r="C62" s="7"/>
      <c r="D62" s="7"/>
      <c r="E62" s="7"/>
      <c r="F62" s="7"/>
      <c r="H62" s="11"/>
      <c r="I62" s="12"/>
      <c r="J62" s="13"/>
      <c r="K62" s="13"/>
      <c r="L62" s="13"/>
      <c r="M62" s="13"/>
      <c r="O62" s="7"/>
      <c r="P62" s="7"/>
      <c r="Q62" s="7"/>
      <c r="R62" s="7"/>
    </row>
    <row r="63" spans="1:18">
      <c r="A63" s="6"/>
      <c r="B63" s="6"/>
      <c r="C63" s="7"/>
      <c r="D63" s="7"/>
      <c r="E63" s="7"/>
      <c r="F63" s="7"/>
      <c r="H63" s="11"/>
      <c r="I63" s="12"/>
      <c r="J63" s="13"/>
      <c r="K63" s="13"/>
      <c r="L63" s="13"/>
      <c r="M63" s="13"/>
      <c r="O63" s="7"/>
      <c r="P63" s="7"/>
      <c r="Q63" s="7"/>
      <c r="R63" s="7"/>
    </row>
    <row r="64" spans="1:18">
      <c r="A64" s="6"/>
      <c r="B64" s="6"/>
      <c r="C64" s="7"/>
      <c r="D64" s="7"/>
      <c r="E64" s="7"/>
      <c r="F64" s="7"/>
      <c r="G64" s="16"/>
      <c r="H64" s="17"/>
      <c r="I64" s="18"/>
      <c r="J64" s="19"/>
      <c r="K64" s="19"/>
      <c r="L64" s="19"/>
      <c r="M64" s="19"/>
      <c r="O64" s="7"/>
      <c r="P64" s="7"/>
      <c r="Q64" s="7"/>
      <c r="R64" s="7"/>
    </row>
    <row r="65" spans="1:18">
      <c r="A65" s="6"/>
      <c r="B65" s="6"/>
      <c r="C65" s="7"/>
      <c r="D65" s="7"/>
      <c r="E65" s="7"/>
      <c r="F65" s="7"/>
      <c r="G65" s="16"/>
      <c r="H65" s="17"/>
      <c r="I65" s="18"/>
      <c r="J65" s="19"/>
      <c r="K65" s="19"/>
      <c r="L65" s="19"/>
      <c r="M65" s="19"/>
      <c r="O65" s="7"/>
      <c r="P65" s="7"/>
      <c r="Q65" s="7"/>
      <c r="R65" s="7"/>
    </row>
    <row r="66" spans="1:18">
      <c r="A66" s="6"/>
      <c r="B66" s="6"/>
      <c r="C66" s="7"/>
      <c r="D66" s="7"/>
      <c r="E66" s="7"/>
      <c r="F66" s="7"/>
      <c r="H66" s="11"/>
      <c r="I66" s="12"/>
      <c r="J66" s="13"/>
      <c r="K66" s="13"/>
      <c r="L66" s="13"/>
      <c r="M66" s="13"/>
      <c r="O66" s="7"/>
      <c r="P66" s="7"/>
      <c r="Q66" s="7"/>
      <c r="R66" s="7"/>
    </row>
    <row r="67" spans="1:18">
      <c r="A67" s="6"/>
      <c r="B67" s="6"/>
      <c r="C67" s="7"/>
      <c r="D67" s="7"/>
      <c r="E67" s="7"/>
      <c r="F67" s="6"/>
      <c r="H67" s="11"/>
      <c r="I67" s="12"/>
      <c r="J67" s="13"/>
      <c r="K67" s="13"/>
      <c r="L67" s="13"/>
      <c r="M67" s="13"/>
      <c r="O67" s="7"/>
      <c r="P67" s="7"/>
      <c r="Q67" s="7"/>
      <c r="R67" s="7"/>
    </row>
    <row r="68" spans="1:18">
      <c r="A68" s="6"/>
      <c r="B68" s="6"/>
      <c r="C68" s="7"/>
      <c r="D68" s="7"/>
      <c r="E68" s="7"/>
      <c r="F68" s="6"/>
      <c r="H68" s="11"/>
      <c r="I68" s="12"/>
      <c r="J68" s="13"/>
      <c r="K68" s="13"/>
      <c r="L68" s="13"/>
      <c r="M68" s="13"/>
      <c r="O68" s="7"/>
      <c r="P68" s="7"/>
      <c r="Q68" s="7"/>
      <c r="R68" s="7"/>
    </row>
    <row r="69" spans="1:18">
      <c r="A69" s="6"/>
      <c r="B69" s="6"/>
      <c r="C69" s="7"/>
      <c r="D69" s="7"/>
      <c r="E69" s="7"/>
      <c r="F69" s="7"/>
      <c r="H69" s="11"/>
      <c r="I69" s="12"/>
      <c r="J69" s="13"/>
      <c r="K69" s="13"/>
      <c r="L69" s="13"/>
      <c r="M69" s="13"/>
      <c r="O69" s="7"/>
      <c r="P69" s="7"/>
      <c r="Q69" s="7"/>
      <c r="R69" s="7"/>
    </row>
    <row r="70" spans="1:18">
      <c r="A70" s="6"/>
      <c r="B70" s="6"/>
      <c r="C70" s="7"/>
      <c r="D70" s="7"/>
      <c r="E70" s="7"/>
      <c r="F70" s="6"/>
      <c r="H70" s="11"/>
      <c r="I70" s="12"/>
      <c r="J70" s="13"/>
      <c r="K70" s="13"/>
      <c r="L70" s="13"/>
      <c r="M70" s="13"/>
      <c r="O70" s="7"/>
      <c r="P70" s="7"/>
      <c r="Q70" s="7"/>
      <c r="R70" s="7"/>
    </row>
    <row r="71" spans="1:18">
      <c r="A71" s="6"/>
      <c r="B71" s="6"/>
      <c r="C71" s="7"/>
      <c r="D71" s="7"/>
      <c r="E71" s="7"/>
      <c r="F71" s="7"/>
      <c r="H71" s="11"/>
      <c r="I71" s="12"/>
      <c r="J71" s="13"/>
      <c r="K71" s="13"/>
      <c r="L71" s="13"/>
      <c r="M71" s="13"/>
      <c r="O71" s="7"/>
      <c r="P71" s="7"/>
      <c r="Q71" s="7"/>
      <c r="R71" s="7"/>
    </row>
    <row r="72" spans="1:18">
      <c r="A72" s="6"/>
      <c r="B72" s="6"/>
      <c r="C72" s="7"/>
      <c r="D72" s="7"/>
      <c r="E72" s="7"/>
      <c r="F72" s="7"/>
      <c r="H72" s="11"/>
      <c r="I72" s="12"/>
      <c r="J72" s="13"/>
      <c r="K72" s="13"/>
      <c r="L72" s="13"/>
      <c r="M72" s="13"/>
      <c r="O72" s="7"/>
      <c r="P72" s="7"/>
      <c r="Q72" s="7"/>
      <c r="R72" s="7"/>
    </row>
    <row r="73" spans="1:18">
      <c r="A73" s="6"/>
      <c r="B73" s="6"/>
      <c r="C73" s="7"/>
      <c r="D73" s="7"/>
      <c r="E73" s="7"/>
      <c r="F73" s="7"/>
      <c r="H73" s="11"/>
      <c r="I73" s="12"/>
      <c r="J73" s="13"/>
      <c r="K73" s="13"/>
      <c r="L73" s="13"/>
      <c r="M73" s="13"/>
      <c r="O73" s="7"/>
      <c r="P73" s="7"/>
      <c r="Q73" s="7"/>
      <c r="R73" s="7"/>
    </row>
    <row r="74" spans="1:18">
      <c r="A74" s="6"/>
      <c r="B74" s="6"/>
      <c r="C74" s="7"/>
      <c r="D74" s="7"/>
      <c r="E74" s="7"/>
      <c r="F74" s="7"/>
      <c r="H74" s="11"/>
      <c r="I74" s="12"/>
      <c r="J74" s="13"/>
      <c r="K74" s="13"/>
      <c r="L74" s="13"/>
      <c r="M74" s="13"/>
      <c r="O74" s="7"/>
      <c r="P74" s="7"/>
      <c r="Q74" s="7"/>
      <c r="R74" s="7"/>
    </row>
    <row r="75" spans="1:18">
      <c r="A75" s="6"/>
      <c r="B75" s="6"/>
      <c r="C75" s="7"/>
      <c r="D75" s="7"/>
      <c r="E75" s="7"/>
      <c r="F75" s="7"/>
      <c r="H75" s="11"/>
      <c r="I75" s="12"/>
      <c r="J75" s="13"/>
      <c r="K75" s="13"/>
      <c r="L75" s="13"/>
      <c r="M75" s="13"/>
      <c r="O75" s="7"/>
      <c r="P75" s="7"/>
      <c r="Q75" s="7"/>
      <c r="R75" s="7"/>
    </row>
    <row r="76" spans="1:18">
      <c r="A76" s="6"/>
      <c r="B76" s="6"/>
      <c r="C76" s="7"/>
      <c r="D76" s="7"/>
      <c r="E76" s="7"/>
      <c r="F76" s="6"/>
      <c r="H76" s="11"/>
      <c r="I76" s="12"/>
      <c r="J76" s="13"/>
      <c r="K76" s="13"/>
      <c r="L76" s="13"/>
      <c r="M76" s="13"/>
      <c r="O76" s="7"/>
      <c r="P76" s="7"/>
      <c r="Q76" s="7"/>
      <c r="R76" s="7"/>
    </row>
    <row r="77" spans="1:18">
      <c r="A77" s="6"/>
      <c r="B77" s="6"/>
      <c r="C77" s="7"/>
      <c r="D77" s="7"/>
      <c r="E77" s="7"/>
      <c r="F77" s="7"/>
      <c r="H77" s="11"/>
      <c r="I77" s="12"/>
      <c r="J77" s="13"/>
      <c r="K77" s="13"/>
      <c r="L77" s="13"/>
      <c r="M77" s="13"/>
      <c r="O77" s="7"/>
      <c r="P77" s="7"/>
      <c r="Q77" s="7"/>
      <c r="R77" s="7"/>
    </row>
    <row r="78" spans="1:18">
      <c r="A78" s="6"/>
      <c r="B78" s="6"/>
      <c r="C78" s="7"/>
      <c r="D78" s="7"/>
      <c r="E78" s="7"/>
      <c r="F78" s="7"/>
      <c r="H78" s="11"/>
      <c r="I78" s="12"/>
      <c r="J78" s="13"/>
      <c r="K78" s="13"/>
      <c r="L78" s="13"/>
      <c r="M78" s="13"/>
      <c r="O78" s="7"/>
      <c r="P78" s="7"/>
      <c r="Q78" s="7"/>
      <c r="R78" s="7"/>
    </row>
    <row r="79" spans="1:18">
      <c r="A79" s="6"/>
      <c r="B79" s="6"/>
      <c r="C79" s="7"/>
      <c r="D79" s="7"/>
      <c r="E79" s="7"/>
      <c r="F79" s="7"/>
      <c r="H79" s="11"/>
      <c r="I79" s="12"/>
      <c r="J79" s="13"/>
      <c r="K79" s="13"/>
      <c r="L79" s="13"/>
      <c r="M79" s="13"/>
      <c r="O79" s="7"/>
      <c r="P79" s="7"/>
      <c r="Q79" s="7"/>
      <c r="R79" s="7"/>
    </row>
    <row r="80" spans="1:18">
      <c r="A80" s="6"/>
      <c r="B80" s="6"/>
      <c r="C80" s="7"/>
      <c r="D80" s="7"/>
      <c r="E80" s="7"/>
      <c r="F80" s="7"/>
      <c r="H80" s="11"/>
      <c r="I80" s="12"/>
      <c r="J80" s="13"/>
      <c r="K80" s="13"/>
      <c r="L80" s="13"/>
      <c r="M80" s="13"/>
      <c r="O80" s="7"/>
      <c r="P80" s="7"/>
      <c r="Q80" s="7"/>
      <c r="R80" s="7"/>
    </row>
    <row r="81" spans="1:18">
      <c r="A81" s="6"/>
      <c r="B81" s="6"/>
      <c r="C81" s="7"/>
      <c r="D81" s="7"/>
      <c r="E81" s="7"/>
      <c r="F81" s="7"/>
      <c r="H81" s="11"/>
      <c r="I81" s="12"/>
      <c r="J81" s="13"/>
      <c r="K81" s="13"/>
      <c r="L81" s="13"/>
      <c r="M81" s="13"/>
      <c r="O81" s="7"/>
      <c r="P81" s="7"/>
      <c r="Q81" s="7"/>
      <c r="R81" s="7"/>
    </row>
    <row r="82" spans="1:18">
      <c r="A82" s="6"/>
      <c r="B82" s="6"/>
      <c r="C82" s="7"/>
      <c r="D82" s="7"/>
      <c r="E82" s="7"/>
      <c r="F82" s="6"/>
      <c r="H82" s="11"/>
      <c r="I82" s="12"/>
      <c r="J82" s="13"/>
      <c r="K82" s="13"/>
      <c r="L82" s="13"/>
      <c r="M82" s="13"/>
      <c r="O82" s="7"/>
      <c r="P82" s="7"/>
      <c r="Q82" s="7"/>
      <c r="R82" s="7"/>
    </row>
    <row r="83" spans="1:18">
      <c r="A83" s="6"/>
      <c r="B83" s="6"/>
      <c r="C83" s="7"/>
      <c r="D83" s="7"/>
      <c r="E83" s="7"/>
      <c r="F83" s="7"/>
      <c r="H83" s="11"/>
      <c r="I83" s="12"/>
      <c r="J83" s="13"/>
      <c r="K83" s="13"/>
      <c r="L83" s="13"/>
      <c r="M83" s="13"/>
      <c r="O83" s="7"/>
      <c r="P83" s="7"/>
      <c r="Q83" s="7"/>
      <c r="R83" s="7"/>
    </row>
    <row r="84" spans="1:18">
      <c r="A84" s="6"/>
      <c r="B84" s="6"/>
      <c r="C84" s="7"/>
      <c r="D84" s="7"/>
      <c r="E84" s="6"/>
      <c r="F84" s="7"/>
      <c r="H84" s="11"/>
      <c r="I84" s="12"/>
      <c r="J84" s="13"/>
      <c r="K84" s="13"/>
      <c r="L84" s="13"/>
      <c r="M84" s="13"/>
      <c r="O84" s="7"/>
      <c r="P84" s="7"/>
      <c r="Q84" s="7"/>
      <c r="R84" s="7"/>
    </row>
    <row r="85" spans="1:18">
      <c r="A85" s="6"/>
      <c r="B85" s="6"/>
      <c r="C85" s="6"/>
      <c r="D85" s="6"/>
      <c r="E85" s="6"/>
      <c r="F85" s="6"/>
      <c r="H85" s="11"/>
      <c r="I85" s="12"/>
      <c r="J85" s="13"/>
      <c r="K85" s="13"/>
      <c r="L85" s="13"/>
      <c r="M85" s="13"/>
      <c r="O85" s="7"/>
      <c r="P85" s="7"/>
      <c r="Q85" s="7"/>
      <c r="R85" s="7"/>
    </row>
    <row r="86" spans="1:18">
      <c r="A86" s="6"/>
      <c r="B86" s="6"/>
      <c r="C86" s="7"/>
      <c r="D86" s="7"/>
      <c r="E86" s="7"/>
      <c r="F86" s="7"/>
      <c r="H86" s="11"/>
      <c r="I86" s="12"/>
      <c r="J86" s="13"/>
      <c r="K86" s="13"/>
      <c r="L86" s="13"/>
      <c r="M86" s="13"/>
      <c r="O86" s="7"/>
      <c r="P86" s="7"/>
      <c r="Q86" s="7"/>
      <c r="R86" s="7"/>
    </row>
    <row r="87" spans="1:18">
      <c r="A87" s="6"/>
      <c r="B87" s="6"/>
      <c r="C87" s="7"/>
      <c r="D87" s="7"/>
      <c r="E87" s="7"/>
      <c r="F87" s="7"/>
      <c r="H87" s="11"/>
      <c r="I87" s="12"/>
      <c r="J87" s="13"/>
      <c r="K87" s="13"/>
      <c r="L87" s="13"/>
      <c r="M87" s="13"/>
      <c r="O87" s="7"/>
      <c r="P87" s="7"/>
      <c r="Q87" s="7"/>
      <c r="R87" s="7"/>
    </row>
    <row r="88" spans="1:18">
      <c r="A88" s="6"/>
      <c r="B88" s="6"/>
      <c r="C88" s="7"/>
      <c r="D88" s="7"/>
      <c r="E88" s="7"/>
      <c r="F88" s="7"/>
      <c r="J88" s="14"/>
      <c r="K88" s="14"/>
      <c r="L88" s="14"/>
      <c r="M88" s="14"/>
      <c r="O88" s="7"/>
      <c r="P88" s="7"/>
      <c r="Q88" s="7"/>
      <c r="R88" s="7"/>
    </row>
    <row r="89" spans="1:18">
      <c r="A89" s="6"/>
      <c r="B89" s="6"/>
      <c r="C89" s="7"/>
      <c r="D89" s="7"/>
      <c r="E89" s="7"/>
      <c r="F89" s="7"/>
    </row>
    <row r="90" spans="1:18">
      <c r="C90" s="9"/>
      <c r="D90" s="9"/>
      <c r="E90" s="9"/>
      <c r="F90" s="9"/>
    </row>
  </sheetData>
  <autoFilter ref="A2:R88"/>
  <mergeCells count="3">
    <mergeCell ref="A1:F1"/>
    <mergeCell ref="H1:M1"/>
    <mergeCell ref="O1:R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9"/>
  <sheetViews>
    <sheetView showGridLines="0" topLeftCell="B1" workbookViewId="0">
      <selection activeCell="J17" sqref="J17"/>
    </sheetView>
  </sheetViews>
  <sheetFormatPr defaultColWidth="8.875" defaultRowHeight="12"/>
  <cols>
    <col min="1" max="1" width="9.375" style="1" customWidth="1"/>
    <col min="2" max="2" width="14.25" style="1" customWidth="1"/>
    <col min="3" max="3" width="17.25" style="1" customWidth="1"/>
    <col min="4" max="4" width="15.625" style="1" customWidth="1"/>
    <col min="5" max="5" width="16.125" style="1" customWidth="1"/>
    <col min="6" max="6" width="14.75" style="1" customWidth="1"/>
    <col min="7" max="7" width="10.25" style="1" customWidth="1"/>
    <col min="8" max="8" width="8.375" style="1" customWidth="1"/>
    <col min="9" max="10" width="14.625" style="1" customWidth="1"/>
    <col min="11" max="11" width="14.25" style="1" customWidth="1"/>
    <col min="12" max="12" width="14" style="1" customWidth="1"/>
    <col min="13" max="13" width="16.125" style="35" customWidth="1"/>
    <col min="14" max="14" width="2.125" style="1" customWidth="1"/>
    <col min="15" max="15" width="14.125" style="1" customWidth="1"/>
    <col min="16" max="17" width="13.5" style="1" customWidth="1"/>
    <col min="18" max="18" width="13.375" style="1" customWidth="1"/>
    <col min="19" max="16384" width="8.875" style="1"/>
  </cols>
  <sheetData>
    <row r="1" spans="1:18" s="15" customFormat="1">
      <c r="A1" s="20" t="s">
        <v>97</v>
      </c>
      <c r="B1" s="20"/>
      <c r="C1" s="20"/>
      <c r="D1" s="20"/>
      <c r="E1" s="20"/>
      <c r="F1" s="20"/>
      <c r="H1" s="20" t="s">
        <v>98</v>
      </c>
      <c r="I1" s="20"/>
      <c r="J1" s="20"/>
      <c r="K1" s="20"/>
      <c r="L1" s="20"/>
      <c r="M1" s="20"/>
      <c r="O1" s="21" t="s">
        <v>96</v>
      </c>
      <c r="P1" s="21"/>
      <c r="Q1" s="21"/>
      <c r="R1" s="21"/>
    </row>
    <row r="2" spans="1:18" s="4" customFormat="1" ht="30.6" customHeight="1">
      <c r="A2" s="2" t="s">
        <v>125</v>
      </c>
      <c r="B2" s="3" t="s">
        <v>126</v>
      </c>
      <c r="C2" s="2" t="s">
        <v>2</v>
      </c>
      <c r="D2" s="2" t="s">
        <v>3</v>
      </c>
      <c r="E2" s="2" t="s">
        <v>4</v>
      </c>
      <c r="F2" s="2" t="s">
        <v>5</v>
      </c>
      <c r="H2" s="10" t="s">
        <v>88</v>
      </c>
      <c r="I2" s="10" t="s">
        <v>89</v>
      </c>
      <c r="J2" s="10" t="s">
        <v>90</v>
      </c>
      <c r="K2" s="10" t="s">
        <v>91</v>
      </c>
      <c r="L2" s="10" t="s">
        <v>92</v>
      </c>
      <c r="M2" s="32" t="s">
        <v>5</v>
      </c>
      <c r="O2" s="5" t="s">
        <v>90</v>
      </c>
      <c r="P2" s="5" t="s">
        <v>91</v>
      </c>
      <c r="Q2" s="5" t="s">
        <v>92</v>
      </c>
      <c r="R2" s="5" t="s">
        <v>5</v>
      </c>
    </row>
    <row r="3" spans="1:18">
      <c r="A3" s="6">
        <v>1</v>
      </c>
      <c r="B3" s="6" t="s">
        <v>99</v>
      </c>
      <c r="C3" s="7">
        <v>2034969863.5</v>
      </c>
      <c r="D3" s="7">
        <v>1985599464.4400001</v>
      </c>
      <c r="E3" s="7">
        <v>1962081103.8499999</v>
      </c>
      <c r="F3" s="7">
        <v>130558882.09</v>
      </c>
      <c r="G3" s="30" t="b">
        <f>H3=A3</f>
        <v>1</v>
      </c>
      <c r="H3" s="24">
        <v>1</v>
      </c>
      <c r="I3" s="25" t="s">
        <v>99</v>
      </c>
      <c r="J3" s="26">
        <v>2034969863.5</v>
      </c>
      <c r="K3" s="26">
        <v>1985599464.4400001</v>
      </c>
      <c r="L3" s="26">
        <v>1962081103.8499999</v>
      </c>
      <c r="M3" s="31">
        <v>130558882.08999999</v>
      </c>
      <c r="O3" s="7">
        <f>J3-C3</f>
        <v>0</v>
      </c>
      <c r="P3" s="7">
        <f t="shared" ref="P3:R3" si="0">K3-D3</f>
        <v>0</v>
      </c>
      <c r="Q3" s="7">
        <f t="shared" si="0"/>
        <v>0</v>
      </c>
      <c r="R3" s="7">
        <f>M3-F3</f>
        <v>0</v>
      </c>
    </row>
    <row r="4" spans="1:18">
      <c r="A4" s="6">
        <v>2</v>
      </c>
      <c r="B4" s="6" t="s">
        <v>100</v>
      </c>
      <c r="C4" s="7">
        <v>8438418701.9499998</v>
      </c>
      <c r="D4" s="7">
        <v>8107383377.21</v>
      </c>
      <c r="E4" s="7">
        <v>7952452762.1499996</v>
      </c>
      <c r="F4" s="7">
        <v>153958791.84999999</v>
      </c>
      <c r="G4" s="30" t="b">
        <f t="shared" ref="G4:G32" si="1">H4=A4</f>
        <v>1</v>
      </c>
      <c r="H4" s="24">
        <v>2</v>
      </c>
      <c r="I4" s="25" t="s">
        <v>100</v>
      </c>
      <c r="J4" s="26">
        <v>8438418701.9499998</v>
      </c>
      <c r="K4" s="26">
        <v>8107383377.21</v>
      </c>
      <c r="L4" s="26">
        <v>7952452762.1499996</v>
      </c>
      <c r="M4" s="31">
        <v>153958791.84999999</v>
      </c>
      <c r="O4" s="7">
        <f t="shared" ref="O4:O67" si="2">J4-C4</f>
        <v>0</v>
      </c>
      <c r="P4" s="7">
        <f t="shared" ref="P4:P67" si="3">K4-D4</f>
        <v>0</v>
      </c>
      <c r="Q4" s="7">
        <f t="shared" ref="Q4:Q67" si="4">L4-E4</f>
        <v>0</v>
      </c>
      <c r="R4" s="7">
        <f t="shared" ref="R4:R67" si="5">M4-F4</f>
        <v>0</v>
      </c>
    </row>
    <row r="5" spans="1:18">
      <c r="A5" s="6">
        <v>3</v>
      </c>
      <c r="B5" s="6" t="s">
        <v>101</v>
      </c>
      <c r="C5" s="7">
        <v>3924659190.0999999</v>
      </c>
      <c r="D5" s="7">
        <v>3750838945.8299999</v>
      </c>
      <c r="E5" s="7">
        <v>3710484817.71</v>
      </c>
      <c r="F5" s="6">
        <v>114433930.52</v>
      </c>
      <c r="G5" s="30" t="b">
        <f t="shared" si="1"/>
        <v>1</v>
      </c>
      <c r="H5" s="24">
        <v>3</v>
      </c>
      <c r="I5" s="25" t="s">
        <v>101</v>
      </c>
      <c r="J5" s="26">
        <v>3924659190.0999999</v>
      </c>
      <c r="K5" s="26">
        <v>3750838945.8299999</v>
      </c>
      <c r="L5" s="26">
        <v>3710484817.71</v>
      </c>
      <c r="M5" s="31">
        <v>114433930.52000001</v>
      </c>
      <c r="O5" s="7">
        <f t="shared" si="2"/>
        <v>0</v>
      </c>
      <c r="P5" s="7">
        <f t="shared" si="3"/>
        <v>0</v>
      </c>
      <c r="Q5" s="7">
        <f t="shared" si="4"/>
        <v>0</v>
      </c>
      <c r="R5" s="7">
        <f t="shared" si="5"/>
        <v>0</v>
      </c>
    </row>
    <row r="6" spans="1:18">
      <c r="A6" s="6">
        <v>4</v>
      </c>
      <c r="B6" s="6" t="s">
        <v>102</v>
      </c>
      <c r="C6" s="7">
        <v>5183011792.21</v>
      </c>
      <c r="D6" s="7">
        <v>3893316735.73</v>
      </c>
      <c r="E6" s="7">
        <v>3806863299.6900001</v>
      </c>
      <c r="F6" s="7">
        <v>788389922.99000001</v>
      </c>
      <c r="G6" s="30" t="b">
        <f t="shared" si="1"/>
        <v>1</v>
      </c>
      <c r="H6" s="24">
        <v>4</v>
      </c>
      <c r="I6" s="25" t="s">
        <v>102</v>
      </c>
      <c r="J6" s="26">
        <v>5183011792.21</v>
      </c>
      <c r="K6" s="26">
        <v>3893316735.73</v>
      </c>
      <c r="L6" s="26">
        <v>3806863299.6900001</v>
      </c>
      <c r="M6" s="31">
        <v>788389922.99000001</v>
      </c>
      <c r="O6" s="7">
        <f t="shared" si="2"/>
        <v>0</v>
      </c>
      <c r="P6" s="7">
        <f t="shared" si="3"/>
        <v>0</v>
      </c>
      <c r="Q6" s="7">
        <f t="shared" si="4"/>
        <v>0</v>
      </c>
      <c r="R6" s="7">
        <f t="shared" si="5"/>
        <v>0</v>
      </c>
    </row>
    <row r="7" spans="1:18">
      <c r="A7" s="6">
        <v>6</v>
      </c>
      <c r="B7" s="6" t="s">
        <v>103</v>
      </c>
      <c r="C7" s="7">
        <v>20885597906.18</v>
      </c>
      <c r="D7" s="7">
        <v>20344980906.740002</v>
      </c>
      <c r="E7" s="7">
        <v>20267097318.959999</v>
      </c>
      <c r="F7" s="7">
        <v>480204808.5</v>
      </c>
      <c r="G7" s="30" t="b">
        <f t="shared" si="1"/>
        <v>1</v>
      </c>
      <c r="H7" s="24">
        <v>6</v>
      </c>
      <c r="I7" s="25" t="s">
        <v>103</v>
      </c>
      <c r="J7" s="26">
        <v>20885597906.18</v>
      </c>
      <c r="K7" s="26">
        <v>20344980906.740002</v>
      </c>
      <c r="L7" s="26">
        <v>20267097318.959999</v>
      </c>
      <c r="M7" s="31">
        <v>480204808.5</v>
      </c>
      <c r="O7" s="7">
        <f t="shared" si="2"/>
        <v>0</v>
      </c>
      <c r="P7" s="7">
        <f t="shared" si="3"/>
        <v>0</v>
      </c>
      <c r="Q7" s="7">
        <f t="shared" si="4"/>
        <v>0</v>
      </c>
      <c r="R7" s="7">
        <f t="shared" si="5"/>
        <v>0</v>
      </c>
    </row>
    <row r="8" spans="1:18">
      <c r="A8" s="6">
        <v>7</v>
      </c>
      <c r="B8" s="6" t="s">
        <v>104</v>
      </c>
      <c r="C8" s="7">
        <v>975819.53</v>
      </c>
      <c r="D8" s="7">
        <v>920448.68</v>
      </c>
      <c r="E8" s="7">
        <v>898565.4</v>
      </c>
      <c r="F8" s="7">
        <v>0</v>
      </c>
      <c r="G8" s="30" t="b">
        <f t="shared" si="1"/>
        <v>1</v>
      </c>
      <c r="H8" s="24">
        <v>7</v>
      </c>
      <c r="I8" s="25" t="s">
        <v>104</v>
      </c>
      <c r="J8" s="26">
        <v>975819.53</v>
      </c>
      <c r="K8" s="26">
        <v>920448.68</v>
      </c>
      <c r="L8" s="26">
        <v>898565.4</v>
      </c>
      <c r="M8" s="31">
        <v>0</v>
      </c>
      <c r="O8" s="7">
        <f t="shared" si="2"/>
        <v>0</v>
      </c>
      <c r="P8" s="7">
        <f t="shared" si="3"/>
        <v>0</v>
      </c>
      <c r="Q8" s="7">
        <f t="shared" si="4"/>
        <v>0</v>
      </c>
      <c r="R8" s="7">
        <f t="shared" si="5"/>
        <v>0</v>
      </c>
    </row>
    <row r="9" spans="1:18">
      <c r="A9" s="6">
        <v>8</v>
      </c>
      <c r="B9" s="6" t="s">
        <v>105</v>
      </c>
      <c r="C9" s="7">
        <v>173972496.13999999</v>
      </c>
      <c r="D9" s="7">
        <v>167966501.94999999</v>
      </c>
      <c r="E9" s="7">
        <v>157012161.03999999</v>
      </c>
      <c r="F9" s="7">
        <v>33009606.73</v>
      </c>
      <c r="G9" s="30" t="b">
        <f t="shared" si="1"/>
        <v>1</v>
      </c>
      <c r="H9" s="24">
        <v>8</v>
      </c>
      <c r="I9" s="25" t="s">
        <v>105</v>
      </c>
      <c r="J9" s="26">
        <v>173972496.13999999</v>
      </c>
      <c r="K9" s="26">
        <v>167966501.94999999</v>
      </c>
      <c r="L9" s="26">
        <v>157012161.03999999</v>
      </c>
      <c r="M9" s="31">
        <v>33009606.730000004</v>
      </c>
      <c r="O9" s="7">
        <f t="shared" si="2"/>
        <v>0</v>
      </c>
      <c r="P9" s="7">
        <f t="shared" si="3"/>
        <v>0</v>
      </c>
      <c r="Q9" s="7">
        <f t="shared" si="4"/>
        <v>0</v>
      </c>
      <c r="R9" s="7">
        <f t="shared" si="5"/>
        <v>0</v>
      </c>
    </row>
    <row r="10" spans="1:18">
      <c r="A10" s="6">
        <v>9</v>
      </c>
      <c r="B10" s="6" t="s">
        <v>106</v>
      </c>
      <c r="C10" s="7">
        <v>22769941075.07</v>
      </c>
      <c r="D10" s="7">
        <v>22760048403.310001</v>
      </c>
      <c r="E10" s="7">
        <v>22310604474.77</v>
      </c>
      <c r="F10" s="7">
        <v>113022358.40000001</v>
      </c>
      <c r="G10" s="30" t="b">
        <f t="shared" si="1"/>
        <v>1</v>
      </c>
      <c r="H10" s="24">
        <v>9</v>
      </c>
      <c r="I10" s="25" t="s">
        <v>106</v>
      </c>
      <c r="J10" s="26">
        <v>22769941075.07</v>
      </c>
      <c r="K10" s="26">
        <v>22760048403.310001</v>
      </c>
      <c r="L10" s="26">
        <v>22310604474.77</v>
      </c>
      <c r="M10" s="31">
        <v>113022358.40000001</v>
      </c>
      <c r="O10" s="7">
        <f t="shared" si="2"/>
        <v>0</v>
      </c>
      <c r="P10" s="7">
        <f t="shared" si="3"/>
        <v>0</v>
      </c>
      <c r="Q10" s="7">
        <f t="shared" si="4"/>
        <v>0</v>
      </c>
      <c r="R10" s="7">
        <f t="shared" si="5"/>
        <v>0</v>
      </c>
    </row>
    <row r="11" spans="1:18">
      <c r="A11" s="6">
        <v>10</v>
      </c>
      <c r="B11" s="6" t="s">
        <v>107</v>
      </c>
      <c r="C11" s="7">
        <v>17099848704.790001</v>
      </c>
      <c r="D11" s="7">
        <v>15863548164.969999</v>
      </c>
      <c r="E11" s="7">
        <v>15479384399.030001</v>
      </c>
      <c r="F11" s="7">
        <v>1725097048.46</v>
      </c>
      <c r="G11" s="30" t="b">
        <f t="shared" si="1"/>
        <v>1</v>
      </c>
      <c r="H11" s="24">
        <v>10</v>
      </c>
      <c r="I11" s="25" t="s">
        <v>107</v>
      </c>
      <c r="J11" s="26">
        <v>17099848704.790001</v>
      </c>
      <c r="K11" s="26">
        <v>15863548164.969999</v>
      </c>
      <c r="L11" s="26">
        <v>15479384399.030001</v>
      </c>
      <c r="M11" s="31">
        <v>1725097048.46</v>
      </c>
      <c r="O11" s="7">
        <f t="shared" si="2"/>
        <v>0</v>
      </c>
      <c r="P11" s="7">
        <f t="shared" si="3"/>
        <v>0</v>
      </c>
      <c r="Q11" s="7">
        <f t="shared" si="4"/>
        <v>0</v>
      </c>
      <c r="R11" s="7">
        <f t="shared" si="5"/>
        <v>0</v>
      </c>
    </row>
    <row r="12" spans="1:18">
      <c r="A12" s="6">
        <v>11</v>
      </c>
      <c r="B12" s="6" t="s">
        <v>108</v>
      </c>
      <c r="C12" s="7">
        <v>39370069.18</v>
      </c>
      <c r="D12" s="7">
        <v>25001338.23</v>
      </c>
      <c r="E12" s="7">
        <v>13127763.279999999</v>
      </c>
      <c r="F12" s="7">
        <v>6494236.2599999998</v>
      </c>
      <c r="G12" s="30" t="b">
        <f t="shared" si="1"/>
        <v>1</v>
      </c>
      <c r="H12" s="24">
        <v>11</v>
      </c>
      <c r="I12" s="25" t="s">
        <v>108</v>
      </c>
      <c r="J12" s="26">
        <v>39370069.18</v>
      </c>
      <c r="K12" s="26">
        <v>25001338.23</v>
      </c>
      <c r="L12" s="26">
        <v>13127763.279999999</v>
      </c>
      <c r="M12" s="31">
        <v>6494236.2599999998</v>
      </c>
      <c r="O12" s="7">
        <f t="shared" si="2"/>
        <v>0</v>
      </c>
      <c r="P12" s="7">
        <f t="shared" si="3"/>
        <v>0</v>
      </c>
      <c r="Q12" s="7">
        <f t="shared" si="4"/>
        <v>0</v>
      </c>
      <c r="R12" s="7">
        <f t="shared" si="5"/>
        <v>0</v>
      </c>
    </row>
    <row r="13" spans="1:18">
      <c r="A13" s="6">
        <v>12</v>
      </c>
      <c r="B13" s="6" t="s">
        <v>109</v>
      </c>
      <c r="C13" s="7">
        <v>18742440384.099998</v>
      </c>
      <c r="D13" s="7">
        <v>18125846090.869999</v>
      </c>
      <c r="E13" s="7">
        <v>17848575292.200001</v>
      </c>
      <c r="F13" s="7">
        <v>736324109.27999997</v>
      </c>
      <c r="G13" s="30" t="b">
        <f t="shared" si="1"/>
        <v>1</v>
      </c>
      <c r="H13" s="24">
        <v>12</v>
      </c>
      <c r="I13" s="25" t="s">
        <v>109</v>
      </c>
      <c r="J13" s="26">
        <v>18742440384.099998</v>
      </c>
      <c r="K13" s="26">
        <v>18125846090.869999</v>
      </c>
      <c r="L13" s="26">
        <v>17848575292.200001</v>
      </c>
      <c r="M13" s="31">
        <v>736324109.27999997</v>
      </c>
      <c r="O13" s="7">
        <f t="shared" si="2"/>
        <v>0</v>
      </c>
      <c r="P13" s="7">
        <f t="shared" si="3"/>
        <v>0</v>
      </c>
      <c r="Q13" s="7">
        <f t="shared" si="4"/>
        <v>0</v>
      </c>
      <c r="R13" s="7">
        <f t="shared" si="5"/>
        <v>0</v>
      </c>
    </row>
    <row r="14" spans="1:18">
      <c r="A14" s="6">
        <v>13</v>
      </c>
      <c r="B14" s="6" t="s">
        <v>110</v>
      </c>
      <c r="C14" s="7">
        <v>137212775.24000001</v>
      </c>
      <c r="D14" s="7">
        <v>132578120.86</v>
      </c>
      <c r="E14" s="7">
        <v>127847604.06</v>
      </c>
      <c r="F14" s="7">
        <v>5375272.8099999996</v>
      </c>
      <c r="G14" s="30" t="b">
        <f t="shared" si="1"/>
        <v>1</v>
      </c>
      <c r="H14" s="24">
        <v>13</v>
      </c>
      <c r="I14" s="25" t="s">
        <v>110</v>
      </c>
      <c r="J14" s="26">
        <v>137212775.24000001</v>
      </c>
      <c r="K14" s="26">
        <v>132578120.86</v>
      </c>
      <c r="L14" s="26">
        <v>127847604.06</v>
      </c>
      <c r="M14" s="31">
        <v>5375272.8099999996</v>
      </c>
      <c r="O14" s="7">
        <f t="shared" si="2"/>
        <v>0</v>
      </c>
      <c r="P14" s="7">
        <f t="shared" si="3"/>
        <v>0</v>
      </c>
      <c r="Q14" s="7">
        <f t="shared" si="4"/>
        <v>0</v>
      </c>
      <c r="R14" s="7">
        <f t="shared" si="5"/>
        <v>0</v>
      </c>
    </row>
    <row r="15" spans="1:18">
      <c r="A15" s="6">
        <v>14</v>
      </c>
      <c r="B15" s="6" t="s">
        <v>111</v>
      </c>
      <c r="C15" s="7">
        <v>51291516.25</v>
      </c>
      <c r="D15" s="7">
        <v>49124333.060000002</v>
      </c>
      <c r="E15" s="7">
        <v>38470176.899999999</v>
      </c>
      <c r="F15" s="7">
        <v>8875066.6300000008</v>
      </c>
      <c r="G15" s="30" t="b">
        <f t="shared" si="1"/>
        <v>1</v>
      </c>
      <c r="H15" s="24">
        <v>14</v>
      </c>
      <c r="I15" s="25" t="s">
        <v>111</v>
      </c>
      <c r="J15" s="26">
        <v>51291516.25</v>
      </c>
      <c r="K15" s="26">
        <v>49124333.060000002</v>
      </c>
      <c r="L15" s="26">
        <v>38470176.899999999</v>
      </c>
      <c r="M15" s="31">
        <v>8875066.629999999</v>
      </c>
      <c r="O15" s="7">
        <f t="shared" si="2"/>
        <v>0</v>
      </c>
      <c r="P15" s="7">
        <f t="shared" si="3"/>
        <v>0</v>
      </c>
      <c r="Q15" s="7">
        <f t="shared" si="4"/>
        <v>0</v>
      </c>
      <c r="R15" s="7">
        <f t="shared" si="5"/>
        <v>0</v>
      </c>
    </row>
    <row r="16" spans="1:18">
      <c r="A16" s="6">
        <v>15</v>
      </c>
      <c r="B16" s="6" t="s">
        <v>112</v>
      </c>
      <c r="C16" s="7">
        <v>567682459.35000002</v>
      </c>
      <c r="D16" s="7">
        <v>473859090.99000001</v>
      </c>
      <c r="E16" s="7">
        <v>330929459.16000003</v>
      </c>
      <c r="F16" s="7">
        <v>123207145.29000001</v>
      </c>
      <c r="G16" s="30" t="b">
        <f t="shared" si="1"/>
        <v>1</v>
      </c>
      <c r="H16" s="24">
        <v>15</v>
      </c>
      <c r="I16" s="25" t="s">
        <v>112</v>
      </c>
      <c r="J16" s="26">
        <v>567682459.35000002</v>
      </c>
      <c r="K16" s="26">
        <v>473859090.99000001</v>
      </c>
      <c r="L16" s="26">
        <v>330929459.16000003</v>
      </c>
      <c r="M16" s="31">
        <v>123207145.28999999</v>
      </c>
      <c r="O16" s="7">
        <f t="shared" si="2"/>
        <v>0</v>
      </c>
      <c r="P16" s="7">
        <f t="shared" si="3"/>
        <v>0</v>
      </c>
      <c r="Q16" s="7">
        <f t="shared" si="4"/>
        <v>0</v>
      </c>
      <c r="R16" s="7">
        <f t="shared" si="5"/>
        <v>0</v>
      </c>
    </row>
    <row r="17" spans="1:18">
      <c r="A17" s="6">
        <v>16</v>
      </c>
      <c r="B17" s="6" t="s">
        <v>113</v>
      </c>
      <c r="C17" s="7">
        <v>98538583.239999995</v>
      </c>
      <c r="D17" s="7">
        <v>41492498.609999999</v>
      </c>
      <c r="E17" s="7">
        <v>36074821.399999999</v>
      </c>
      <c r="F17" s="7">
        <v>1851987.39</v>
      </c>
      <c r="G17" s="30" t="b">
        <f t="shared" si="1"/>
        <v>1</v>
      </c>
      <c r="H17" s="24">
        <v>16</v>
      </c>
      <c r="I17" s="25" t="s">
        <v>113</v>
      </c>
      <c r="J17" s="26">
        <v>98538583.239999995</v>
      </c>
      <c r="K17" s="26">
        <v>41492498.609999999</v>
      </c>
      <c r="L17" s="26">
        <v>36074821.399999999</v>
      </c>
      <c r="M17" s="31">
        <v>1851987.39</v>
      </c>
      <c r="O17" s="7">
        <f t="shared" si="2"/>
        <v>0</v>
      </c>
      <c r="P17" s="7">
        <f t="shared" si="3"/>
        <v>0</v>
      </c>
      <c r="Q17" s="7">
        <f t="shared" si="4"/>
        <v>0</v>
      </c>
      <c r="R17" s="7">
        <f t="shared" si="5"/>
        <v>0</v>
      </c>
    </row>
    <row r="18" spans="1:18">
      <c r="A18" s="6">
        <v>17</v>
      </c>
      <c r="B18" s="6" t="s">
        <v>114</v>
      </c>
      <c r="C18" s="7">
        <v>66802573.460000001</v>
      </c>
      <c r="D18" s="7">
        <v>47915957.710000001</v>
      </c>
      <c r="E18" s="7">
        <v>42021730.229999997</v>
      </c>
      <c r="F18" s="7">
        <v>4598788.75</v>
      </c>
      <c r="G18" s="30" t="b">
        <f t="shared" si="1"/>
        <v>1</v>
      </c>
      <c r="H18" s="24">
        <v>17</v>
      </c>
      <c r="I18" s="25" t="s">
        <v>114</v>
      </c>
      <c r="J18" s="26">
        <v>66802573.460000001</v>
      </c>
      <c r="K18" s="26">
        <v>47915957.710000001</v>
      </c>
      <c r="L18" s="26">
        <v>42021730.229999997</v>
      </c>
      <c r="M18" s="31">
        <v>4598788.75</v>
      </c>
      <c r="O18" s="7">
        <f t="shared" si="2"/>
        <v>0</v>
      </c>
      <c r="P18" s="7">
        <f t="shared" si="3"/>
        <v>0</v>
      </c>
      <c r="Q18" s="7">
        <f t="shared" si="4"/>
        <v>0</v>
      </c>
      <c r="R18" s="7">
        <f t="shared" si="5"/>
        <v>0</v>
      </c>
    </row>
    <row r="19" spans="1:18">
      <c r="A19" s="6">
        <v>18</v>
      </c>
      <c r="B19" s="6" t="s">
        <v>115</v>
      </c>
      <c r="C19" s="7">
        <v>324130168.06999999</v>
      </c>
      <c r="D19" s="7">
        <v>307309839.86000001</v>
      </c>
      <c r="E19" s="7">
        <v>288510568.22000003</v>
      </c>
      <c r="F19" s="7">
        <v>20598525.539999999</v>
      </c>
      <c r="G19" s="30" t="b">
        <f t="shared" si="1"/>
        <v>1</v>
      </c>
      <c r="H19" s="24">
        <v>18</v>
      </c>
      <c r="I19" s="25" t="s">
        <v>115</v>
      </c>
      <c r="J19" s="26">
        <v>324130168.06999999</v>
      </c>
      <c r="K19" s="26">
        <v>307309839.86000001</v>
      </c>
      <c r="L19" s="26">
        <v>288510568.22000003</v>
      </c>
      <c r="M19" s="31">
        <v>20598525.539999999</v>
      </c>
      <c r="O19" s="7">
        <f t="shared" si="2"/>
        <v>0</v>
      </c>
      <c r="P19" s="7">
        <f t="shared" si="3"/>
        <v>0</v>
      </c>
      <c r="Q19" s="7">
        <f t="shared" si="4"/>
        <v>0</v>
      </c>
      <c r="R19" s="7">
        <f t="shared" si="5"/>
        <v>0</v>
      </c>
    </row>
    <row r="20" spans="1:18">
      <c r="A20" s="6">
        <v>19</v>
      </c>
      <c r="B20" s="6" t="s">
        <v>116</v>
      </c>
      <c r="C20" s="7">
        <v>541185198.09000003</v>
      </c>
      <c r="D20" s="7">
        <v>535280840.18000001</v>
      </c>
      <c r="E20" s="7">
        <v>485566091.33999997</v>
      </c>
      <c r="F20" s="7">
        <v>19882957.399999999</v>
      </c>
      <c r="G20" s="30" t="b">
        <f t="shared" si="1"/>
        <v>1</v>
      </c>
      <c r="H20" s="24">
        <v>19</v>
      </c>
      <c r="I20" s="25" t="s">
        <v>116</v>
      </c>
      <c r="J20" s="26">
        <v>541185198.09000003</v>
      </c>
      <c r="K20" s="26">
        <v>535280840.18000001</v>
      </c>
      <c r="L20" s="26">
        <v>485566091.33999997</v>
      </c>
      <c r="M20" s="31">
        <v>19882957.399999999</v>
      </c>
      <c r="O20" s="7">
        <f t="shared" si="2"/>
        <v>0</v>
      </c>
      <c r="P20" s="7">
        <f t="shared" si="3"/>
        <v>0</v>
      </c>
      <c r="Q20" s="7">
        <f t="shared" si="4"/>
        <v>0</v>
      </c>
      <c r="R20" s="7">
        <f t="shared" si="5"/>
        <v>0</v>
      </c>
    </row>
    <row r="21" spans="1:18">
      <c r="A21" s="6">
        <v>20</v>
      </c>
      <c r="B21" s="6" t="s">
        <v>117</v>
      </c>
      <c r="C21" s="7">
        <v>663849728.97000003</v>
      </c>
      <c r="D21" s="7">
        <v>642562917.20000005</v>
      </c>
      <c r="E21" s="7">
        <v>625185159.76999998</v>
      </c>
      <c r="F21" s="7">
        <v>18117807.789999999</v>
      </c>
      <c r="G21" s="30" t="b">
        <f t="shared" si="1"/>
        <v>1</v>
      </c>
      <c r="H21" s="24">
        <v>20</v>
      </c>
      <c r="I21" s="25" t="s">
        <v>117</v>
      </c>
      <c r="J21" s="26">
        <v>663849728.97000003</v>
      </c>
      <c r="K21" s="26">
        <v>642562917.20000005</v>
      </c>
      <c r="L21" s="26">
        <v>625185159.76999998</v>
      </c>
      <c r="M21" s="31">
        <v>18117807.789999999</v>
      </c>
      <c r="O21" s="7">
        <f t="shared" si="2"/>
        <v>0</v>
      </c>
      <c r="P21" s="7">
        <f t="shared" si="3"/>
        <v>0</v>
      </c>
      <c r="Q21" s="7">
        <f t="shared" si="4"/>
        <v>0</v>
      </c>
      <c r="R21" s="7">
        <f t="shared" si="5"/>
        <v>0</v>
      </c>
    </row>
    <row r="22" spans="1:18">
      <c r="A22" s="6">
        <v>21</v>
      </c>
      <c r="B22" s="6" t="s">
        <v>118</v>
      </c>
      <c r="C22" s="7">
        <v>9399412.1600000001</v>
      </c>
      <c r="D22" s="7">
        <v>5033208.01</v>
      </c>
      <c r="E22" s="7">
        <v>4645589</v>
      </c>
      <c r="F22" s="7">
        <v>1396446.58</v>
      </c>
      <c r="G22" s="30" t="b">
        <f t="shared" si="1"/>
        <v>1</v>
      </c>
      <c r="H22" s="24">
        <v>21</v>
      </c>
      <c r="I22" s="12" t="s">
        <v>118</v>
      </c>
      <c r="J22" s="13">
        <v>9399412.1600000001</v>
      </c>
      <c r="K22" s="13">
        <v>5033208.01</v>
      </c>
      <c r="L22" s="13">
        <v>4645589</v>
      </c>
      <c r="M22" s="33">
        <v>1396446.58</v>
      </c>
      <c r="O22" s="7">
        <f t="shared" si="2"/>
        <v>0</v>
      </c>
      <c r="P22" s="7">
        <f t="shared" si="3"/>
        <v>0</v>
      </c>
      <c r="Q22" s="7">
        <f t="shared" si="4"/>
        <v>0</v>
      </c>
      <c r="R22" s="7">
        <f t="shared" si="5"/>
        <v>0</v>
      </c>
    </row>
    <row r="23" spans="1:18">
      <c r="A23" s="6">
        <v>22</v>
      </c>
      <c r="B23" s="6" t="s">
        <v>119</v>
      </c>
      <c r="C23" s="7">
        <v>5123022.78</v>
      </c>
      <c r="D23" s="7">
        <v>3087430.6</v>
      </c>
      <c r="E23" s="7">
        <v>3015050.7</v>
      </c>
      <c r="F23" s="7">
        <v>1169976.2</v>
      </c>
      <c r="G23" s="30" t="b">
        <f t="shared" si="1"/>
        <v>1</v>
      </c>
      <c r="H23" s="11">
        <v>22</v>
      </c>
      <c r="I23" s="12" t="s">
        <v>119</v>
      </c>
      <c r="J23" s="13">
        <v>5123022.78</v>
      </c>
      <c r="K23" s="13">
        <v>3087430.6</v>
      </c>
      <c r="L23" s="13">
        <v>3015050.7</v>
      </c>
      <c r="M23" s="33">
        <v>1169976.2</v>
      </c>
      <c r="O23" s="7">
        <f t="shared" si="2"/>
        <v>0</v>
      </c>
      <c r="P23" s="7">
        <f t="shared" si="3"/>
        <v>0</v>
      </c>
      <c r="Q23" s="7">
        <f t="shared" si="4"/>
        <v>0</v>
      </c>
      <c r="R23" s="7">
        <f t="shared" si="5"/>
        <v>0</v>
      </c>
    </row>
    <row r="24" spans="1:18">
      <c r="A24" s="6">
        <v>23</v>
      </c>
      <c r="B24" s="6" t="s">
        <v>120</v>
      </c>
      <c r="C24" s="7">
        <v>63078976.619999997</v>
      </c>
      <c r="D24" s="7">
        <v>61112461.310000002</v>
      </c>
      <c r="E24" s="7">
        <v>59790811.57</v>
      </c>
      <c r="F24" s="7">
        <v>906664.3</v>
      </c>
      <c r="G24" s="30" t="b">
        <f t="shared" si="1"/>
        <v>1</v>
      </c>
      <c r="H24" s="36">
        <v>23</v>
      </c>
      <c r="I24" s="36" t="s">
        <v>120</v>
      </c>
      <c r="J24" s="36">
        <v>63078976.619999997</v>
      </c>
      <c r="K24" s="36">
        <v>61112461.310000002</v>
      </c>
      <c r="L24" s="36">
        <v>59790811.57</v>
      </c>
      <c r="M24" s="35">
        <v>906664.29999999993</v>
      </c>
      <c r="O24" s="7">
        <f t="shared" si="2"/>
        <v>0</v>
      </c>
      <c r="P24" s="7">
        <f t="shared" si="3"/>
        <v>0</v>
      </c>
      <c r="Q24" s="7">
        <f t="shared" si="4"/>
        <v>0</v>
      </c>
      <c r="R24" s="7">
        <f t="shared" si="5"/>
        <v>0</v>
      </c>
    </row>
    <row r="25" spans="1:18">
      <c r="A25" s="6">
        <v>25</v>
      </c>
      <c r="B25" s="6" t="s">
        <v>121</v>
      </c>
      <c r="C25" s="7">
        <v>5240676.32</v>
      </c>
      <c r="D25" s="7">
        <v>187444.79</v>
      </c>
      <c r="E25" s="7">
        <v>186462.85</v>
      </c>
      <c r="F25" s="7">
        <v>0</v>
      </c>
      <c r="G25" s="30" t="b">
        <f t="shared" si="1"/>
        <v>1</v>
      </c>
      <c r="H25" s="11">
        <v>25</v>
      </c>
      <c r="I25" s="12" t="s">
        <v>121</v>
      </c>
      <c r="J25" s="13">
        <v>5240676.32</v>
      </c>
      <c r="K25" s="13">
        <v>187444.79</v>
      </c>
      <c r="L25" s="13">
        <v>186462.85</v>
      </c>
      <c r="M25" s="33">
        <v>0</v>
      </c>
      <c r="O25" s="7">
        <f t="shared" si="2"/>
        <v>0</v>
      </c>
      <c r="P25" s="7">
        <f t="shared" si="3"/>
        <v>0</v>
      </c>
      <c r="Q25" s="7">
        <f t="shared" si="4"/>
        <v>0</v>
      </c>
      <c r="R25" s="7">
        <f t="shared" si="5"/>
        <v>0</v>
      </c>
    </row>
    <row r="26" spans="1:18">
      <c r="A26" s="6">
        <v>26</v>
      </c>
      <c r="B26" s="6" t="s">
        <v>122</v>
      </c>
      <c r="C26" s="7">
        <v>2455211624.4400001</v>
      </c>
      <c r="D26" s="7">
        <v>1452875723.6199999</v>
      </c>
      <c r="E26" s="7">
        <v>1397790148.75</v>
      </c>
      <c r="F26" s="7">
        <v>331272153.27999997</v>
      </c>
      <c r="G26" s="30" t="b">
        <f t="shared" si="1"/>
        <v>1</v>
      </c>
      <c r="H26" s="11">
        <v>26</v>
      </c>
      <c r="I26" s="12" t="s">
        <v>122</v>
      </c>
      <c r="J26" s="13">
        <v>2455211624.4400001</v>
      </c>
      <c r="K26" s="13">
        <v>1452875723.6199999</v>
      </c>
      <c r="L26" s="13">
        <v>1397790148.75</v>
      </c>
      <c r="M26" s="33">
        <v>331272153.27999997</v>
      </c>
      <c r="O26" s="7">
        <f t="shared" si="2"/>
        <v>0</v>
      </c>
      <c r="P26" s="7">
        <f t="shared" si="3"/>
        <v>0</v>
      </c>
      <c r="Q26" s="7">
        <f t="shared" si="4"/>
        <v>0</v>
      </c>
      <c r="R26" s="7">
        <f t="shared" si="5"/>
        <v>0</v>
      </c>
    </row>
    <row r="27" spans="1:18">
      <c r="A27" s="6">
        <v>27</v>
      </c>
      <c r="B27" s="6" t="s">
        <v>123</v>
      </c>
      <c r="C27" s="7">
        <v>80698994.769999996</v>
      </c>
      <c r="D27" s="7">
        <v>77994093.159999996</v>
      </c>
      <c r="E27" s="7">
        <v>38599079.649999999</v>
      </c>
      <c r="F27" s="7">
        <v>8577852.3699999992</v>
      </c>
      <c r="G27" s="30" t="b">
        <f t="shared" si="1"/>
        <v>1</v>
      </c>
      <c r="H27" s="11">
        <v>27</v>
      </c>
      <c r="I27" s="12" t="s">
        <v>123</v>
      </c>
      <c r="J27" s="13">
        <v>80698994.769999996</v>
      </c>
      <c r="K27" s="13">
        <v>77994093.159999996</v>
      </c>
      <c r="L27" s="13">
        <v>38599079.649999999</v>
      </c>
      <c r="M27" s="33">
        <v>8577852.370000001</v>
      </c>
      <c r="O27" s="7">
        <f t="shared" si="2"/>
        <v>0</v>
      </c>
      <c r="P27" s="7">
        <f t="shared" si="3"/>
        <v>0</v>
      </c>
      <c r="Q27" s="7">
        <f t="shared" si="4"/>
        <v>0</v>
      </c>
      <c r="R27" s="7">
        <f t="shared" si="5"/>
        <v>0</v>
      </c>
    </row>
    <row r="28" spans="1:18">
      <c r="A28" s="6">
        <v>28</v>
      </c>
      <c r="B28" s="6" t="s">
        <v>124</v>
      </c>
      <c r="C28" s="7">
        <v>6046339933.0500002</v>
      </c>
      <c r="D28" s="7">
        <v>5955227006.6999998</v>
      </c>
      <c r="E28" s="7">
        <v>5605337169.7700005</v>
      </c>
      <c r="F28" s="6">
        <v>592539875.95000005</v>
      </c>
      <c r="G28" s="30" t="b">
        <f t="shared" si="1"/>
        <v>1</v>
      </c>
      <c r="H28" s="11">
        <v>28</v>
      </c>
      <c r="I28" s="12" t="s">
        <v>124</v>
      </c>
      <c r="J28" s="13">
        <v>6046339933.0500002</v>
      </c>
      <c r="K28" s="13">
        <v>5955227006.6999998</v>
      </c>
      <c r="L28" s="13">
        <v>5605337169.7700005</v>
      </c>
      <c r="M28" s="33">
        <v>592539875.95000005</v>
      </c>
      <c r="O28" s="7">
        <f t="shared" si="2"/>
        <v>0</v>
      </c>
      <c r="P28" s="7">
        <f t="shared" si="3"/>
        <v>0</v>
      </c>
      <c r="Q28" s="7">
        <f t="shared" si="4"/>
        <v>0</v>
      </c>
      <c r="R28" s="7">
        <f t="shared" si="5"/>
        <v>0</v>
      </c>
    </row>
    <row r="29" spans="1:18">
      <c r="A29" s="6"/>
      <c r="B29" s="6"/>
      <c r="C29" s="7"/>
      <c r="D29" s="7"/>
      <c r="E29" s="7"/>
      <c r="F29" s="6"/>
      <c r="G29" s="30" t="b">
        <f t="shared" si="1"/>
        <v>1</v>
      </c>
      <c r="H29" s="11"/>
      <c r="I29" s="12"/>
      <c r="J29" s="13"/>
      <c r="K29" s="13"/>
      <c r="L29" s="13"/>
      <c r="M29" s="33"/>
      <c r="O29" s="7">
        <f t="shared" si="2"/>
        <v>0</v>
      </c>
      <c r="P29" s="7">
        <f t="shared" si="3"/>
        <v>0</v>
      </c>
      <c r="Q29" s="7">
        <f t="shared" si="4"/>
        <v>0</v>
      </c>
      <c r="R29" s="7">
        <f t="shared" si="5"/>
        <v>0</v>
      </c>
    </row>
    <row r="30" spans="1:18">
      <c r="A30" s="6"/>
      <c r="B30" s="6"/>
      <c r="C30" s="7"/>
      <c r="D30" s="7"/>
      <c r="E30" s="7"/>
      <c r="F30" s="7"/>
      <c r="G30" s="30" t="b">
        <f t="shared" si="1"/>
        <v>1</v>
      </c>
      <c r="H30" s="11"/>
      <c r="I30" s="12"/>
      <c r="J30" s="13"/>
      <c r="K30" s="13"/>
      <c r="L30" s="13"/>
      <c r="M30" s="33"/>
      <c r="O30" s="7">
        <f t="shared" si="2"/>
        <v>0</v>
      </c>
      <c r="P30" s="7">
        <f t="shared" si="3"/>
        <v>0</v>
      </c>
      <c r="Q30" s="7">
        <f t="shared" si="4"/>
        <v>0</v>
      </c>
      <c r="R30" s="7">
        <f t="shared" si="5"/>
        <v>0</v>
      </c>
    </row>
    <row r="31" spans="1:18">
      <c r="A31" s="6"/>
      <c r="B31" s="6"/>
      <c r="C31" s="7"/>
      <c r="D31" s="7"/>
      <c r="E31" s="7"/>
      <c r="F31" s="7"/>
      <c r="G31" s="30" t="b">
        <f t="shared" si="1"/>
        <v>1</v>
      </c>
      <c r="H31" s="11"/>
      <c r="I31" s="12"/>
      <c r="J31" s="13"/>
      <c r="K31" s="13"/>
      <c r="L31" s="13"/>
      <c r="M31" s="33"/>
      <c r="O31" s="7">
        <f t="shared" si="2"/>
        <v>0</v>
      </c>
      <c r="P31" s="7">
        <f t="shared" si="3"/>
        <v>0</v>
      </c>
      <c r="Q31" s="7">
        <f t="shared" si="4"/>
        <v>0</v>
      </c>
      <c r="R31" s="7">
        <f t="shared" si="5"/>
        <v>0</v>
      </c>
    </row>
    <row r="32" spans="1:18">
      <c r="A32" s="6"/>
      <c r="B32" s="6"/>
      <c r="C32" s="7"/>
      <c r="D32" s="7"/>
      <c r="E32" s="7"/>
      <c r="F32" s="6"/>
      <c r="G32" s="30" t="b">
        <f t="shared" si="1"/>
        <v>1</v>
      </c>
      <c r="H32" s="11"/>
      <c r="I32" s="12"/>
      <c r="J32" s="13"/>
      <c r="K32" s="13"/>
      <c r="L32" s="13"/>
      <c r="M32" s="33"/>
      <c r="O32" s="7">
        <f t="shared" si="2"/>
        <v>0</v>
      </c>
      <c r="P32" s="7">
        <f t="shared" si="3"/>
        <v>0</v>
      </c>
      <c r="Q32" s="7">
        <f t="shared" si="4"/>
        <v>0</v>
      </c>
      <c r="R32" s="7">
        <f t="shared" si="5"/>
        <v>0</v>
      </c>
    </row>
    <row r="33" spans="1:18">
      <c r="A33" s="6"/>
      <c r="B33" s="6"/>
      <c r="C33" s="7"/>
      <c r="D33" s="7"/>
      <c r="E33" s="7"/>
      <c r="F33" s="7"/>
      <c r="G33" s="30" t="b">
        <f>H26=A32</f>
        <v>0</v>
      </c>
      <c r="H33" s="11"/>
      <c r="I33" s="12"/>
      <c r="J33" s="13"/>
      <c r="K33" s="13"/>
      <c r="L33" s="13"/>
      <c r="M33" s="33"/>
      <c r="O33" s="7">
        <f t="shared" si="2"/>
        <v>0</v>
      </c>
      <c r="P33" s="7">
        <f t="shared" si="3"/>
        <v>0</v>
      </c>
      <c r="Q33" s="7">
        <f t="shared" si="4"/>
        <v>0</v>
      </c>
      <c r="R33" s="7">
        <f t="shared" si="5"/>
        <v>0</v>
      </c>
    </row>
    <row r="34" spans="1:18">
      <c r="A34" s="6"/>
      <c r="B34" s="6"/>
      <c r="C34" s="7"/>
      <c r="D34" s="7"/>
      <c r="E34" s="7"/>
      <c r="F34" s="7"/>
      <c r="G34" s="30" t="b">
        <f>H27=A33</f>
        <v>0</v>
      </c>
      <c r="H34" s="11"/>
      <c r="I34" s="12"/>
      <c r="J34" s="13"/>
      <c r="K34" s="13"/>
      <c r="L34" s="13"/>
      <c r="M34" s="33"/>
      <c r="O34" s="7">
        <f t="shared" si="2"/>
        <v>0</v>
      </c>
      <c r="P34" s="7">
        <f t="shared" si="3"/>
        <v>0</v>
      </c>
      <c r="Q34" s="7">
        <f t="shared" si="4"/>
        <v>0</v>
      </c>
      <c r="R34" s="7">
        <f t="shared" si="5"/>
        <v>0</v>
      </c>
    </row>
    <row r="35" spans="1:18">
      <c r="A35" s="6"/>
      <c r="B35" s="6"/>
      <c r="C35" s="7"/>
      <c r="D35" s="7"/>
      <c r="E35" s="7"/>
      <c r="F35" s="7"/>
      <c r="G35" s="30" t="b">
        <f>H28=A34</f>
        <v>0</v>
      </c>
      <c r="H35" s="11"/>
      <c r="I35" s="12"/>
      <c r="J35" s="13"/>
      <c r="K35" s="13"/>
      <c r="L35" s="13"/>
      <c r="M35" s="33"/>
      <c r="O35" s="7">
        <f t="shared" si="2"/>
        <v>0</v>
      </c>
      <c r="P35" s="7">
        <f t="shared" si="3"/>
        <v>0</v>
      </c>
      <c r="Q35" s="7">
        <f t="shared" si="4"/>
        <v>0</v>
      </c>
      <c r="R35" s="7">
        <f t="shared" si="5"/>
        <v>0</v>
      </c>
    </row>
    <row r="36" spans="1:18">
      <c r="A36" s="6"/>
      <c r="B36" s="6"/>
      <c r="C36" s="7"/>
      <c r="D36" s="7"/>
      <c r="E36" s="7"/>
      <c r="F36" s="7"/>
      <c r="G36" s="30" t="b">
        <f>H29=A35</f>
        <v>1</v>
      </c>
      <c r="H36" s="11"/>
      <c r="I36" s="12"/>
      <c r="J36" s="13"/>
      <c r="K36" s="13"/>
      <c r="L36" s="13"/>
      <c r="M36" s="33"/>
      <c r="O36" s="7">
        <f t="shared" si="2"/>
        <v>0</v>
      </c>
      <c r="P36" s="7">
        <f t="shared" si="3"/>
        <v>0</v>
      </c>
      <c r="Q36" s="7">
        <f t="shared" si="4"/>
        <v>0</v>
      </c>
      <c r="R36" s="7">
        <f t="shared" si="5"/>
        <v>0</v>
      </c>
    </row>
    <row r="37" spans="1:18">
      <c r="A37" s="6"/>
      <c r="B37" s="6"/>
      <c r="C37" s="7"/>
      <c r="D37" s="7"/>
      <c r="E37" s="7"/>
      <c r="F37" s="7"/>
      <c r="G37" s="30" t="b">
        <f>H30=A36</f>
        <v>1</v>
      </c>
      <c r="H37" s="11"/>
      <c r="I37" s="12"/>
      <c r="J37" s="13"/>
      <c r="K37" s="13"/>
      <c r="L37" s="13"/>
      <c r="M37" s="33"/>
      <c r="O37" s="7">
        <f t="shared" si="2"/>
        <v>0</v>
      </c>
      <c r="P37" s="7">
        <f t="shared" si="3"/>
        <v>0</v>
      </c>
      <c r="Q37" s="7">
        <f t="shared" si="4"/>
        <v>0</v>
      </c>
      <c r="R37" s="7">
        <f t="shared" si="5"/>
        <v>0</v>
      </c>
    </row>
    <row r="38" spans="1:18">
      <c r="A38" s="6"/>
      <c r="B38" s="6"/>
      <c r="C38" s="7"/>
      <c r="D38" s="7"/>
      <c r="E38" s="7"/>
      <c r="F38" s="7"/>
      <c r="G38" s="30" t="b">
        <f>H31=A37</f>
        <v>1</v>
      </c>
      <c r="H38" s="11"/>
      <c r="I38" s="12"/>
      <c r="J38" s="13"/>
      <c r="K38" s="13"/>
      <c r="L38" s="13"/>
      <c r="M38" s="33"/>
      <c r="O38" s="7">
        <f t="shared" si="2"/>
        <v>0</v>
      </c>
      <c r="P38" s="7">
        <f t="shared" si="3"/>
        <v>0</v>
      </c>
      <c r="Q38" s="7">
        <f t="shared" si="4"/>
        <v>0</v>
      </c>
      <c r="R38" s="7">
        <f t="shared" si="5"/>
        <v>0</v>
      </c>
    </row>
    <row r="39" spans="1:18">
      <c r="A39" s="6"/>
      <c r="B39" s="6"/>
      <c r="C39" s="7"/>
      <c r="D39" s="7"/>
      <c r="E39" s="7"/>
      <c r="F39" s="7"/>
      <c r="G39" s="30" t="b">
        <f>H32=A38</f>
        <v>1</v>
      </c>
      <c r="H39" s="11"/>
      <c r="I39" s="12"/>
      <c r="J39" s="13"/>
      <c r="K39" s="13"/>
      <c r="L39" s="13"/>
      <c r="M39" s="33"/>
      <c r="O39" s="7">
        <f t="shared" si="2"/>
        <v>0</v>
      </c>
      <c r="P39" s="7">
        <f t="shared" si="3"/>
        <v>0</v>
      </c>
      <c r="Q39" s="7">
        <f t="shared" si="4"/>
        <v>0</v>
      </c>
      <c r="R39" s="7">
        <f t="shared" si="5"/>
        <v>0</v>
      </c>
    </row>
    <row r="40" spans="1:18">
      <c r="A40" s="6"/>
      <c r="B40" s="6"/>
      <c r="C40" s="7"/>
      <c r="D40" s="7"/>
      <c r="E40" s="7"/>
      <c r="F40" s="7"/>
      <c r="G40" s="30" t="b">
        <f>H33=A39</f>
        <v>1</v>
      </c>
      <c r="H40" s="11"/>
      <c r="I40" s="12"/>
      <c r="J40" s="13"/>
      <c r="K40" s="13"/>
      <c r="L40" s="13"/>
      <c r="M40" s="33"/>
      <c r="O40" s="7">
        <f t="shared" si="2"/>
        <v>0</v>
      </c>
      <c r="P40" s="7">
        <f t="shared" si="3"/>
        <v>0</v>
      </c>
      <c r="Q40" s="7">
        <f t="shared" si="4"/>
        <v>0</v>
      </c>
      <c r="R40" s="7">
        <f t="shared" si="5"/>
        <v>0</v>
      </c>
    </row>
    <row r="41" spans="1:18">
      <c r="A41" s="6"/>
      <c r="B41" s="6"/>
      <c r="C41" s="7"/>
      <c r="D41" s="7"/>
      <c r="E41" s="7"/>
      <c r="F41" s="7"/>
      <c r="G41" s="30" t="b">
        <f>H34=A40</f>
        <v>1</v>
      </c>
      <c r="H41" s="11"/>
      <c r="I41" s="12"/>
      <c r="J41" s="13"/>
      <c r="K41" s="13"/>
      <c r="L41" s="13"/>
      <c r="M41" s="33"/>
      <c r="O41" s="7">
        <f t="shared" si="2"/>
        <v>0</v>
      </c>
      <c r="P41" s="7">
        <f t="shared" si="3"/>
        <v>0</v>
      </c>
      <c r="Q41" s="7">
        <f t="shared" si="4"/>
        <v>0</v>
      </c>
      <c r="R41" s="7">
        <f t="shared" si="5"/>
        <v>0</v>
      </c>
    </row>
    <row r="42" spans="1:18">
      <c r="A42" s="6"/>
      <c r="B42" s="6"/>
      <c r="C42" s="7"/>
      <c r="D42" s="7"/>
      <c r="E42" s="7"/>
      <c r="F42" s="7"/>
      <c r="G42" s="30" t="b">
        <f>H35=A41</f>
        <v>1</v>
      </c>
      <c r="H42" s="11"/>
      <c r="I42" s="12"/>
      <c r="J42" s="13"/>
      <c r="K42" s="13"/>
      <c r="L42" s="13"/>
      <c r="M42" s="33"/>
      <c r="O42" s="7">
        <f t="shared" si="2"/>
        <v>0</v>
      </c>
      <c r="P42" s="7">
        <f t="shared" si="3"/>
        <v>0</v>
      </c>
      <c r="Q42" s="7">
        <f t="shared" si="4"/>
        <v>0</v>
      </c>
      <c r="R42" s="7">
        <f t="shared" si="5"/>
        <v>0</v>
      </c>
    </row>
    <row r="43" spans="1:18">
      <c r="A43" s="6"/>
      <c r="B43" s="6"/>
      <c r="C43" s="7"/>
      <c r="D43" s="7"/>
      <c r="E43" s="7"/>
      <c r="F43" s="7"/>
      <c r="G43" s="30" t="b">
        <f>H36=A42</f>
        <v>1</v>
      </c>
      <c r="H43" s="11"/>
      <c r="I43" s="12"/>
      <c r="J43" s="13"/>
      <c r="K43" s="13"/>
      <c r="L43" s="13"/>
      <c r="M43" s="33"/>
      <c r="O43" s="7">
        <f t="shared" si="2"/>
        <v>0</v>
      </c>
      <c r="P43" s="7">
        <f t="shared" si="3"/>
        <v>0</v>
      </c>
      <c r="Q43" s="7">
        <f t="shared" si="4"/>
        <v>0</v>
      </c>
      <c r="R43" s="7">
        <f t="shared" si="5"/>
        <v>0</v>
      </c>
    </row>
    <row r="44" spans="1:18">
      <c r="A44" s="6"/>
      <c r="B44" s="6"/>
      <c r="C44" s="7"/>
      <c r="D44" s="7"/>
      <c r="E44" s="7"/>
      <c r="F44" s="7"/>
      <c r="G44" s="30" t="b">
        <f>H37=A43</f>
        <v>1</v>
      </c>
      <c r="H44" s="11"/>
      <c r="I44" s="12"/>
      <c r="J44" s="13"/>
      <c r="K44" s="13"/>
      <c r="L44" s="13"/>
      <c r="M44" s="33"/>
      <c r="O44" s="7">
        <f t="shared" si="2"/>
        <v>0</v>
      </c>
      <c r="P44" s="7">
        <f t="shared" si="3"/>
        <v>0</v>
      </c>
      <c r="Q44" s="7">
        <f t="shared" si="4"/>
        <v>0</v>
      </c>
      <c r="R44" s="7">
        <f t="shared" si="5"/>
        <v>0</v>
      </c>
    </row>
    <row r="45" spans="1:18">
      <c r="A45" s="6"/>
      <c r="B45" s="6"/>
      <c r="C45" s="7"/>
      <c r="D45" s="7"/>
      <c r="E45" s="7"/>
      <c r="F45" s="7"/>
      <c r="G45" s="30" t="b">
        <f>H38=A44</f>
        <v>1</v>
      </c>
      <c r="H45" s="11"/>
      <c r="I45" s="12"/>
      <c r="J45" s="13"/>
      <c r="K45" s="13"/>
      <c r="L45" s="13"/>
      <c r="M45" s="33"/>
      <c r="O45" s="7">
        <f t="shared" si="2"/>
        <v>0</v>
      </c>
      <c r="P45" s="7">
        <f t="shared" si="3"/>
        <v>0</v>
      </c>
      <c r="Q45" s="7">
        <f t="shared" si="4"/>
        <v>0</v>
      </c>
      <c r="R45" s="7">
        <f t="shared" si="5"/>
        <v>0</v>
      </c>
    </row>
    <row r="46" spans="1:18">
      <c r="A46" s="6"/>
      <c r="B46" s="6"/>
      <c r="C46" s="7"/>
      <c r="D46" s="7"/>
      <c r="E46" s="7"/>
      <c r="F46" s="7"/>
      <c r="G46" s="30" t="b">
        <f>H39=A45</f>
        <v>1</v>
      </c>
      <c r="H46" s="11"/>
      <c r="I46" s="12"/>
      <c r="J46" s="13"/>
      <c r="K46" s="13"/>
      <c r="L46" s="13"/>
      <c r="M46" s="33"/>
      <c r="O46" s="7">
        <f t="shared" si="2"/>
        <v>0</v>
      </c>
      <c r="P46" s="7">
        <f t="shared" si="3"/>
        <v>0</v>
      </c>
      <c r="Q46" s="7">
        <f t="shared" si="4"/>
        <v>0</v>
      </c>
      <c r="R46" s="7">
        <f t="shared" si="5"/>
        <v>0</v>
      </c>
    </row>
    <row r="47" spans="1:18">
      <c r="A47" s="6"/>
      <c r="B47" s="6"/>
      <c r="C47" s="7"/>
      <c r="D47" s="7"/>
      <c r="E47" s="7"/>
      <c r="F47" s="7"/>
      <c r="G47" s="30" t="b">
        <f>H40=A46</f>
        <v>1</v>
      </c>
      <c r="H47" s="11"/>
      <c r="I47" s="12"/>
      <c r="J47" s="13"/>
      <c r="K47" s="13"/>
      <c r="L47" s="13"/>
      <c r="M47" s="33"/>
      <c r="O47" s="7">
        <f t="shared" si="2"/>
        <v>0</v>
      </c>
      <c r="P47" s="7">
        <f t="shared" si="3"/>
        <v>0</v>
      </c>
      <c r="Q47" s="7">
        <f t="shared" si="4"/>
        <v>0</v>
      </c>
      <c r="R47" s="7">
        <f t="shared" si="5"/>
        <v>0</v>
      </c>
    </row>
    <row r="48" spans="1:18">
      <c r="A48" s="6"/>
      <c r="B48" s="6"/>
      <c r="C48" s="7"/>
      <c r="D48" s="7"/>
      <c r="E48" s="7"/>
      <c r="F48" s="7"/>
      <c r="G48" s="30" t="b">
        <f>H41=A47</f>
        <v>1</v>
      </c>
      <c r="H48" s="11"/>
      <c r="I48" s="12"/>
      <c r="J48" s="13"/>
      <c r="K48" s="13"/>
      <c r="L48" s="13"/>
      <c r="M48" s="33"/>
      <c r="O48" s="7">
        <f t="shared" si="2"/>
        <v>0</v>
      </c>
      <c r="P48" s="7">
        <f t="shared" si="3"/>
        <v>0</v>
      </c>
      <c r="Q48" s="7">
        <f t="shared" si="4"/>
        <v>0</v>
      </c>
      <c r="R48" s="7">
        <f t="shared" si="5"/>
        <v>0</v>
      </c>
    </row>
    <row r="49" spans="1:18">
      <c r="A49" s="6"/>
      <c r="B49" s="6"/>
      <c r="C49" s="7"/>
      <c r="D49" s="7"/>
      <c r="E49" s="7"/>
      <c r="F49" s="7"/>
      <c r="G49" s="30" t="b">
        <f>H42=A48</f>
        <v>1</v>
      </c>
      <c r="H49" s="11"/>
      <c r="I49" s="12"/>
      <c r="J49" s="13"/>
      <c r="K49" s="13"/>
      <c r="L49" s="13"/>
      <c r="M49" s="33"/>
      <c r="O49" s="7">
        <f t="shared" si="2"/>
        <v>0</v>
      </c>
      <c r="P49" s="7">
        <f t="shared" si="3"/>
        <v>0</v>
      </c>
      <c r="Q49" s="7">
        <f t="shared" si="4"/>
        <v>0</v>
      </c>
      <c r="R49" s="7">
        <f t="shared" si="5"/>
        <v>0</v>
      </c>
    </row>
    <row r="50" spans="1:18">
      <c r="A50" s="6"/>
      <c r="B50" s="6"/>
      <c r="C50" s="7"/>
      <c r="D50" s="7"/>
      <c r="E50" s="7"/>
      <c r="F50" s="7"/>
      <c r="G50" s="30" t="b">
        <f>H43=A49</f>
        <v>1</v>
      </c>
      <c r="H50" s="11"/>
      <c r="I50" s="18"/>
      <c r="J50" s="19"/>
      <c r="K50" s="19"/>
      <c r="L50" s="19"/>
      <c r="M50" s="34"/>
      <c r="O50" s="7">
        <f t="shared" si="2"/>
        <v>0</v>
      </c>
      <c r="P50" s="7">
        <f t="shared" si="3"/>
        <v>0</v>
      </c>
      <c r="Q50" s="7">
        <f t="shared" si="4"/>
        <v>0</v>
      </c>
      <c r="R50" s="7">
        <f t="shared" si="5"/>
        <v>0</v>
      </c>
    </row>
    <row r="51" spans="1:18">
      <c r="A51" s="6"/>
      <c r="B51" s="6"/>
      <c r="C51" s="7"/>
      <c r="D51" s="7"/>
      <c r="E51" s="7"/>
      <c r="F51" s="7"/>
      <c r="G51" s="30" t="b">
        <f>H44=A50</f>
        <v>1</v>
      </c>
      <c r="H51" s="17"/>
      <c r="I51" s="18"/>
      <c r="J51" s="19"/>
      <c r="K51" s="19"/>
      <c r="L51" s="19"/>
      <c r="M51" s="34"/>
      <c r="O51" s="7">
        <f t="shared" si="2"/>
        <v>0</v>
      </c>
      <c r="P51" s="7">
        <f t="shared" si="3"/>
        <v>0</v>
      </c>
      <c r="Q51" s="7">
        <f t="shared" si="4"/>
        <v>0</v>
      </c>
      <c r="R51" s="7">
        <f t="shared" si="5"/>
        <v>0</v>
      </c>
    </row>
    <row r="52" spans="1:18">
      <c r="A52" s="6"/>
      <c r="B52" s="6"/>
      <c r="C52" s="7"/>
      <c r="D52" s="7"/>
      <c r="E52" s="7"/>
      <c r="F52" s="7"/>
      <c r="G52" s="30" t="b">
        <f>H45=A51</f>
        <v>1</v>
      </c>
      <c r="H52" s="17"/>
      <c r="I52" s="12"/>
      <c r="J52" s="13"/>
      <c r="K52" s="13"/>
      <c r="L52" s="13"/>
      <c r="M52" s="33"/>
      <c r="O52" s="7">
        <f t="shared" si="2"/>
        <v>0</v>
      </c>
      <c r="P52" s="7">
        <f t="shared" si="3"/>
        <v>0</v>
      </c>
      <c r="Q52" s="7">
        <f t="shared" si="4"/>
        <v>0</v>
      </c>
      <c r="R52" s="7">
        <f t="shared" si="5"/>
        <v>0</v>
      </c>
    </row>
    <row r="53" spans="1:18">
      <c r="A53" s="6"/>
      <c r="B53" s="6"/>
      <c r="C53" s="7"/>
      <c r="D53" s="7"/>
      <c r="E53" s="7"/>
      <c r="F53" s="7"/>
      <c r="G53" s="30" t="b">
        <f>H46=A52</f>
        <v>1</v>
      </c>
      <c r="H53" s="11"/>
      <c r="I53" s="12"/>
      <c r="J53" s="13"/>
      <c r="K53" s="13"/>
      <c r="L53" s="13"/>
      <c r="M53" s="33"/>
      <c r="O53" s="7">
        <f t="shared" si="2"/>
        <v>0</v>
      </c>
      <c r="P53" s="7">
        <f t="shared" si="3"/>
        <v>0</v>
      </c>
      <c r="Q53" s="7">
        <f t="shared" si="4"/>
        <v>0</v>
      </c>
      <c r="R53" s="7">
        <f t="shared" si="5"/>
        <v>0</v>
      </c>
    </row>
    <row r="54" spans="1:18">
      <c r="A54" s="6"/>
      <c r="B54" s="6"/>
      <c r="C54" s="7"/>
      <c r="D54" s="7"/>
      <c r="E54" s="7"/>
      <c r="F54" s="7"/>
      <c r="G54" s="30" t="b">
        <f>H47=A53</f>
        <v>1</v>
      </c>
      <c r="H54" s="11"/>
      <c r="I54" s="12"/>
      <c r="J54" s="13"/>
      <c r="K54" s="13"/>
      <c r="L54" s="13"/>
      <c r="M54" s="33"/>
      <c r="O54" s="7">
        <f t="shared" si="2"/>
        <v>0</v>
      </c>
      <c r="P54" s="7">
        <f t="shared" si="3"/>
        <v>0</v>
      </c>
      <c r="Q54" s="7">
        <f t="shared" si="4"/>
        <v>0</v>
      </c>
      <c r="R54" s="7">
        <f t="shared" si="5"/>
        <v>0</v>
      </c>
    </row>
    <row r="55" spans="1:18">
      <c r="A55" s="6"/>
      <c r="B55" s="6"/>
      <c r="C55" s="7"/>
      <c r="D55" s="7"/>
      <c r="E55" s="7"/>
      <c r="F55" s="7"/>
      <c r="G55" s="30" t="b">
        <f>H48=A54</f>
        <v>1</v>
      </c>
      <c r="H55" s="11"/>
      <c r="I55" s="12"/>
      <c r="J55" s="13"/>
      <c r="K55" s="13"/>
      <c r="L55" s="13"/>
      <c r="M55" s="33"/>
      <c r="O55" s="7">
        <f t="shared" si="2"/>
        <v>0</v>
      </c>
      <c r="P55" s="7">
        <f t="shared" si="3"/>
        <v>0</v>
      </c>
      <c r="Q55" s="7">
        <f t="shared" si="4"/>
        <v>0</v>
      </c>
      <c r="R55" s="7">
        <f t="shared" si="5"/>
        <v>0</v>
      </c>
    </row>
    <row r="56" spans="1:18">
      <c r="A56" s="6"/>
      <c r="B56" s="6"/>
      <c r="C56" s="7"/>
      <c r="D56" s="7"/>
      <c r="E56" s="7"/>
      <c r="F56" s="7"/>
      <c r="G56" s="30" t="b">
        <f>H49=A55</f>
        <v>1</v>
      </c>
      <c r="H56" s="11"/>
      <c r="I56" s="12"/>
      <c r="J56" s="13"/>
      <c r="K56" s="13"/>
      <c r="L56" s="13"/>
      <c r="M56" s="33"/>
      <c r="O56" s="7">
        <f t="shared" si="2"/>
        <v>0</v>
      </c>
      <c r="P56" s="7">
        <f t="shared" si="3"/>
        <v>0</v>
      </c>
      <c r="Q56" s="7">
        <f t="shared" si="4"/>
        <v>0</v>
      </c>
      <c r="R56" s="7">
        <f t="shared" si="5"/>
        <v>0</v>
      </c>
    </row>
    <row r="57" spans="1:18">
      <c r="A57" s="6"/>
      <c r="B57" s="6"/>
      <c r="C57" s="7"/>
      <c r="D57" s="7"/>
      <c r="E57" s="7"/>
      <c r="F57" s="7"/>
      <c r="G57" s="30" t="b">
        <f>H50=A56</f>
        <v>1</v>
      </c>
      <c r="H57" s="11"/>
      <c r="I57" s="12"/>
      <c r="J57" s="13"/>
      <c r="K57" s="13"/>
      <c r="L57" s="13"/>
      <c r="M57" s="33"/>
      <c r="O57" s="7">
        <f t="shared" si="2"/>
        <v>0</v>
      </c>
      <c r="P57" s="7">
        <f t="shared" si="3"/>
        <v>0</v>
      </c>
      <c r="Q57" s="7">
        <f t="shared" si="4"/>
        <v>0</v>
      </c>
      <c r="R57" s="7">
        <f t="shared" si="5"/>
        <v>0</v>
      </c>
    </row>
    <row r="58" spans="1:18">
      <c r="A58" s="6"/>
      <c r="B58" s="6"/>
      <c r="C58" s="7"/>
      <c r="D58" s="7"/>
      <c r="E58" s="7"/>
      <c r="F58" s="7"/>
      <c r="G58" s="30" t="b">
        <f>H51=A57</f>
        <v>1</v>
      </c>
      <c r="H58" s="11"/>
      <c r="I58" s="12"/>
      <c r="J58" s="13"/>
      <c r="K58" s="13"/>
      <c r="L58" s="13"/>
      <c r="M58" s="33"/>
      <c r="O58" s="7">
        <f t="shared" si="2"/>
        <v>0</v>
      </c>
      <c r="P58" s="7">
        <f t="shared" si="3"/>
        <v>0</v>
      </c>
      <c r="Q58" s="7">
        <f t="shared" si="4"/>
        <v>0</v>
      </c>
      <c r="R58" s="7">
        <f t="shared" si="5"/>
        <v>0</v>
      </c>
    </row>
    <row r="59" spans="1:18">
      <c r="A59" s="6"/>
      <c r="B59" s="6"/>
      <c r="C59" s="7"/>
      <c r="D59" s="7"/>
      <c r="E59" s="7"/>
      <c r="F59" s="7"/>
      <c r="G59" s="30" t="b">
        <f>H52=A58</f>
        <v>1</v>
      </c>
      <c r="H59" s="11"/>
      <c r="I59" s="12"/>
      <c r="J59" s="13"/>
      <c r="K59" s="13"/>
      <c r="L59" s="13"/>
      <c r="M59" s="33"/>
      <c r="O59" s="7">
        <f t="shared" si="2"/>
        <v>0</v>
      </c>
      <c r="P59" s="7">
        <f t="shared" si="3"/>
        <v>0</v>
      </c>
      <c r="Q59" s="7">
        <f t="shared" si="4"/>
        <v>0</v>
      </c>
      <c r="R59" s="7">
        <f t="shared" si="5"/>
        <v>0</v>
      </c>
    </row>
    <row r="60" spans="1:18">
      <c r="A60" s="6"/>
      <c r="B60" s="6"/>
      <c r="C60" s="7"/>
      <c r="D60" s="7"/>
      <c r="E60" s="7"/>
      <c r="F60" s="7"/>
      <c r="G60" s="30" t="b">
        <f>H53=A59</f>
        <v>1</v>
      </c>
      <c r="H60" s="11"/>
      <c r="I60" s="12"/>
      <c r="J60" s="13"/>
      <c r="K60" s="13"/>
      <c r="L60" s="13"/>
      <c r="M60" s="33"/>
      <c r="O60" s="7">
        <f t="shared" si="2"/>
        <v>0</v>
      </c>
      <c r="P60" s="7">
        <f t="shared" si="3"/>
        <v>0</v>
      </c>
      <c r="Q60" s="7">
        <f t="shared" si="4"/>
        <v>0</v>
      </c>
      <c r="R60" s="7">
        <f t="shared" si="5"/>
        <v>0</v>
      </c>
    </row>
    <row r="61" spans="1:18">
      <c r="A61" s="6"/>
      <c r="B61" s="6"/>
      <c r="C61" s="7"/>
      <c r="D61" s="7"/>
      <c r="E61" s="7"/>
      <c r="F61" s="7"/>
      <c r="G61" s="30" t="b">
        <f>H54=A60</f>
        <v>1</v>
      </c>
      <c r="H61" s="11"/>
      <c r="I61" s="12"/>
      <c r="J61" s="13"/>
      <c r="K61" s="13"/>
      <c r="L61" s="13"/>
      <c r="M61" s="33"/>
      <c r="O61" s="7">
        <f t="shared" si="2"/>
        <v>0</v>
      </c>
      <c r="P61" s="7">
        <f t="shared" si="3"/>
        <v>0</v>
      </c>
      <c r="Q61" s="7">
        <f t="shared" si="4"/>
        <v>0</v>
      </c>
      <c r="R61" s="7">
        <f t="shared" si="5"/>
        <v>0</v>
      </c>
    </row>
    <row r="62" spans="1:18">
      <c r="A62" s="6"/>
      <c r="B62" s="6"/>
      <c r="C62" s="7"/>
      <c r="D62" s="7"/>
      <c r="E62" s="7"/>
      <c r="F62" s="7"/>
      <c r="G62" s="30" t="b">
        <f>H55=A61</f>
        <v>1</v>
      </c>
      <c r="H62" s="11"/>
      <c r="I62" s="12"/>
      <c r="J62" s="13"/>
      <c r="K62" s="13"/>
      <c r="L62" s="13"/>
      <c r="M62" s="33"/>
      <c r="O62" s="7">
        <f t="shared" si="2"/>
        <v>0</v>
      </c>
      <c r="P62" s="7">
        <f t="shared" si="3"/>
        <v>0</v>
      </c>
      <c r="Q62" s="7">
        <f t="shared" si="4"/>
        <v>0</v>
      </c>
      <c r="R62" s="7">
        <f t="shared" si="5"/>
        <v>0</v>
      </c>
    </row>
    <row r="63" spans="1:18">
      <c r="A63" s="6"/>
      <c r="B63" s="6"/>
      <c r="C63" s="7"/>
      <c r="D63" s="7"/>
      <c r="E63" s="7"/>
      <c r="F63" s="7"/>
      <c r="G63" s="30" t="b">
        <f>H56=A62</f>
        <v>1</v>
      </c>
      <c r="H63" s="11"/>
      <c r="I63" s="12"/>
      <c r="J63" s="13"/>
      <c r="K63" s="13"/>
      <c r="L63" s="13"/>
      <c r="M63" s="33"/>
      <c r="O63" s="7">
        <f t="shared" si="2"/>
        <v>0</v>
      </c>
      <c r="P63" s="7">
        <f t="shared" si="3"/>
        <v>0</v>
      </c>
      <c r="Q63" s="7">
        <f t="shared" si="4"/>
        <v>0</v>
      </c>
      <c r="R63" s="7">
        <f t="shared" si="5"/>
        <v>0</v>
      </c>
    </row>
    <row r="64" spans="1:18">
      <c r="A64" s="6"/>
      <c r="B64" s="6"/>
      <c r="C64" s="7"/>
      <c r="D64" s="7"/>
      <c r="E64" s="7"/>
      <c r="F64" s="7"/>
      <c r="G64" s="30" t="b">
        <f>H57=A63</f>
        <v>1</v>
      </c>
      <c r="H64" s="11"/>
      <c r="I64" s="12"/>
      <c r="J64" s="13"/>
      <c r="K64" s="13"/>
      <c r="L64" s="13"/>
      <c r="M64" s="33"/>
      <c r="O64" s="7">
        <f t="shared" si="2"/>
        <v>0</v>
      </c>
      <c r="P64" s="7">
        <f t="shared" si="3"/>
        <v>0</v>
      </c>
      <c r="Q64" s="7">
        <f t="shared" si="4"/>
        <v>0</v>
      </c>
      <c r="R64" s="7">
        <f t="shared" si="5"/>
        <v>0</v>
      </c>
    </row>
    <row r="65" spans="1:18">
      <c r="A65" s="6"/>
      <c r="B65" s="6"/>
      <c r="C65" s="7"/>
      <c r="D65" s="7"/>
      <c r="E65" s="7"/>
      <c r="F65" s="7"/>
      <c r="G65" s="30" t="b">
        <f>H58=A64</f>
        <v>1</v>
      </c>
      <c r="H65" s="11"/>
      <c r="I65" s="12"/>
      <c r="J65" s="13"/>
      <c r="K65" s="13"/>
      <c r="L65" s="13"/>
      <c r="M65" s="33"/>
      <c r="O65" s="7">
        <f t="shared" si="2"/>
        <v>0</v>
      </c>
      <c r="P65" s="7">
        <f t="shared" si="3"/>
        <v>0</v>
      </c>
      <c r="Q65" s="7">
        <f t="shared" si="4"/>
        <v>0</v>
      </c>
      <c r="R65" s="7">
        <f t="shared" si="5"/>
        <v>0</v>
      </c>
    </row>
    <row r="66" spans="1:18">
      <c r="A66" s="6"/>
      <c r="B66" s="6"/>
      <c r="C66" s="7"/>
      <c r="D66" s="7"/>
      <c r="E66" s="7"/>
      <c r="F66" s="6"/>
      <c r="G66" s="30" t="b">
        <f>H59=A65</f>
        <v>1</v>
      </c>
      <c r="H66" s="11"/>
      <c r="I66" s="12"/>
      <c r="J66" s="13"/>
      <c r="K66" s="13"/>
      <c r="L66" s="13"/>
      <c r="M66" s="33"/>
      <c r="O66" s="7">
        <f t="shared" si="2"/>
        <v>0</v>
      </c>
      <c r="P66" s="7">
        <f t="shared" si="3"/>
        <v>0</v>
      </c>
      <c r="Q66" s="7">
        <f t="shared" si="4"/>
        <v>0</v>
      </c>
      <c r="R66" s="7">
        <f t="shared" si="5"/>
        <v>0</v>
      </c>
    </row>
    <row r="67" spans="1:18">
      <c r="A67" s="6"/>
      <c r="B67" s="6"/>
      <c r="C67" s="7"/>
      <c r="D67" s="7"/>
      <c r="E67" s="7"/>
      <c r="F67" s="6"/>
      <c r="G67" s="30" t="b">
        <f>H60=A66</f>
        <v>1</v>
      </c>
      <c r="H67" s="11"/>
      <c r="I67" s="12"/>
      <c r="J67" s="13"/>
      <c r="K67" s="13"/>
      <c r="L67" s="13"/>
      <c r="M67" s="33"/>
      <c r="O67" s="7">
        <f t="shared" si="2"/>
        <v>0</v>
      </c>
      <c r="P67" s="7">
        <f t="shared" si="3"/>
        <v>0</v>
      </c>
      <c r="Q67" s="7">
        <f t="shared" si="4"/>
        <v>0</v>
      </c>
      <c r="R67" s="7">
        <f t="shared" si="5"/>
        <v>0</v>
      </c>
    </row>
    <row r="68" spans="1:18">
      <c r="A68" s="6"/>
      <c r="B68" s="6"/>
      <c r="C68" s="7"/>
      <c r="D68" s="7"/>
      <c r="E68" s="7"/>
      <c r="F68" s="7"/>
      <c r="G68" s="30" t="b">
        <f>H61=A67</f>
        <v>1</v>
      </c>
      <c r="H68" s="11"/>
      <c r="I68" s="12"/>
      <c r="J68" s="13"/>
      <c r="K68" s="13"/>
      <c r="L68" s="13"/>
      <c r="M68" s="33"/>
      <c r="O68" s="7">
        <f t="shared" ref="O68:O88" si="6">J68-C68</f>
        <v>0</v>
      </c>
      <c r="P68" s="7">
        <f t="shared" ref="P68:P88" si="7">K68-D68</f>
        <v>0</v>
      </c>
      <c r="Q68" s="7">
        <f t="shared" ref="Q68:Q88" si="8">L68-E68</f>
        <v>0</v>
      </c>
      <c r="R68" s="7">
        <f t="shared" ref="R68:R88" si="9">M68-F68</f>
        <v>0</v>
      </c>
    </row>
    <row r="69" spans="1:18">
      <c r="A69" s="6"/>
      <c r="B69" s="6"/>
      <c r="C69" s="7"/>
      <c r="D69" s="7"/>
      <c r="E69" s="7"/>
      <c r="F69" s="6"/>
      <c r="G69" s="30" t="b">
        <f>H62=A68</f>
        <v>1</v>
      </c>
      <c r="H69" s="11"/>
      <c r="I69" s="12"/>
      <c r="J69" s="13"/>
      <c r="K69" s="13"/>
      <c r="L69" s="13"/>
      <c r="M69" s="33"/>
      <c r="O69" s="7">
        <f t="shared" si="6"/>
        <v>0</v>
      </c>
      <c r="P69" s="7">
        <f t="shared" si="7"/>
        <v>0</v>
      </c>
      <c r="Q69" s="7">
        <f t="shared" si="8"/>
        <v>0</v>
      </c>
      <c r="R69" s="7">
        <f t="shared" si="9"/>
        <v>0</v>
      </c>
    </row>
    <row r="70" spans="1:18">
      <c r="A70" s="6"/>
      <c r="B70" s="6"/>
      <c r="C70" s="7"/>
      <c r="D70" s="7"/>
      <c r="E70" s="7"/>
      <c r="F70" s="7"/>
      <c r="G70" s="30" t="b">
        <f>H63=A69</f>
        <v>1</v>
      </c>
      <c r="H70" s="11"/>
      <c r="I70" s="12"/>
      <c r="J70" s="13"/>
      <c r="K70" s="13"/>
      <c r="L70" s="13"/>
      <c r="M70" s="33"/>
      <c r="O70" s="7">
        <f t="shared" si="6"/>
        <v>0</v>
      </c>
      <c r="P70" s="7">
        <f t="shared" si="7"/>
        <v>0</v>
      </c>
      <c r="Q70" s="7">
        <f t="shared" si="8"/>
        <v>0</v>
      </c>
      <c r="R70" s="7">
        <f t="shared" si="9"/>
        <v>0</v>
      </c>
    </row>
    <row r="71" spans="1:18">
      <c r="A71" s="6"/>
      <c r="B71" s="6"/>
      <c r="C71" s="7"/>
      <c r="D71" s="7"/>
      <c r="E71" s="7"/>
      <c r="F71" s="7"/>
      <c r="G71" s="30" t="b">
        <f>H64=A70</f>
        <v>1</v>
      </c>
      <c r="H71" s="11"/>
      <c r="I71" s="12"/>
      <c r="J71" s="13"/>
      <c r="K71" s="13"/>
      <c r="L71" s="13"/>
      <c r="M71" s="33"/>
      <c r="O71" s="7">
        <f t="shared" si="6"/>
        <v>0</v>
      </c>
      <c r="P71" s="7">
        <f t="shared" si="7"/>
        <v>0</v>
      </c>
      <c r="Q71" s="7">
        <f t="shared" si="8"/>
        <v>0</v>
      </c>
      <c r="R71" s="7">
        <f t="shared" si="9"/>
        <v>0</v>
      </c>
    </row>
    <row r="72" spans="1:18">
      <c r="A72" s="6"/>
      <c r="B72" s="6"/>
      <c r="C72" s="7"/>
      <c r="D72" s="7"/>
      <c r="E72" s="7"/>
      <c r="F72" s="7"/>
      <c r="G72" s="30" t="b">
        <f>H65=A71</f>
        <v>1</v>
      </c>
      <c r="H72" s="11"/>
      <c r="I72" s="12"/>
      <c r="J72" s="13"/>
      <c r="K72" s="13"/>
      <c r="L72" s="13"/>
      <c r="M72" s="33"/>
      <c r="O72" s="7">
        <f t="shared" si="6"/>
        <v>0</v>
      </c>
      <c r="P72" s="7">
        <f t="shared" si="7"/>
        <v>0</v>
      </c>
      <c r="Q72" s="7">
        <f t="shared" si="8"/>
        <v>0</v>
      </c>
      <c r="R72" s="7">
        <f t="shared" si="9"/>
        <v>0</v>
      </c>
    </row>
    <row r="73" spans="1:18">
      <c r="A73" s="6"/>
      <c r="B73" s="6"/>
      <c r="C73" s="7"/>
      <c r="D73" s="7"/>
      <c r="E73" s="7"/>
      <c r="F73" s="7"/>
      <c r="G73" s="30" t="b">
        <f>H66=A72</f>
        <v>1</v>
      </c>
      <c r="H73" s="11"/>
      <c r="I73" s="12"/>
      <c r="J73" s="13"/>
      <c r="K73" s="13"/>
      <c r="L73" s="13"/>
      <c r="M73" s="33"/>
      <c r="O73" s="7">
        <f t="shared" si="6"/>
        <v>0</v>
      </c>
      <c r="P73" s="7">
        <f t="shared" si="7"/>
        <v>0</v>
      </c>
      <c r="Q73" s="7">
        <f t="shared" si="8"/>
        <v>0</v>
      </c>
      <c r="R73" s="7">
        <f t="shared" si="9"/>
        <v>0</v>
      </c>
    </row>
    <row r="74" spans="1:18">
      <c r="A74" s="6"/>
      <c r="B74" s="6"/>
      <c r="C74" s="7"/>
      <c r="D74" s="7"/>
      <c r="E74" s="7"/>
      <c r="F74" s="7"/>
      <c r="G74" s="30" t="b">
        <f>H67=A73</f>
        <v>1</v>
      </c>
      <c r="H74" s="11"/>
      <c r="J74" s="14"/>
      <c r="K74" s="14"/>
      <c r="L74" s="14"/>
      <c r="O74" s="7">
        <f t="shared" si="6"/>
        <v>0</v>
      </c>
      <c r="P74" s="7">
        <f t="shared" si="7"/>
        <v>0</v>
      </c>
      <c r="Q74" s="7">
        <f t="shared" si="8"/>
        <v>0</v>
      </c>
      <c r="R74" s="7">
        <f t="shared" si="9"/>
        <v>0</v>
      </c>
    </row>
    <row r="75" spans="1:18">
      <c r="A75" s="6"/>
      <c r="B75" s="6"/>
      <c r="C75" s="7"/>
      <c r="D75" s="7"/>
      <c r="E75" s="7"/>
      <c r="F75" s="6"/>
      <c r="G75" s="30" t="b">
        <f>H68=A74</f>
        <v>1</v>
      </c>
      <c r="O75" s="7">
        <f t="shared" si="6"/>
        <v>0</v>
      </c>
      <c r="P75" s="7">
        <f t="shared" si="7"/>
        <v>0</v>
      </c>
      <c r="Q75" s="7">
        <f t="shared" si="8"/>
        <v>0</v>
      </c>
      <c r="R75" s="7">
        <f t="shared" si="9"/>
        <v>0</v>
      </c>
    </row>
    <row r="76" spans="1:18">
      <c r="A76" s="6"/>
      <c r="B76" s="6"/>
      <c r="C76" s="7"/>
      <c r="D76" s="7"/>
      <c r="E76" s="7"/>
      <c r="F76" s="7"/>
      <c r="G76" s="30" t="b">
        <f>H69=A75</f>
        <v>1</v>
      </c>
      <c r="O76" s="7">
        <f t="shared" si="6"/>
        <v>0</v>
      </c>
      <c r="P76" s="7">
        <f t="shared" si="7"/>
        <v>0</v>
      </c>
      <c r="Q76" s="7">
        <f t="shared" si="8"/>
        <v>0</v>
      </c>
      <c r="R76" s="7">
        <f t="shared" si="9"/>
        <v>0</v>
      </c>
    </row>
    <row r="77" spans="1:18">
      <c r="A77" s="6"/>
      <c r="B77" s="6"/>
      <c r="C77" s="7"/>
      <c r="D77" s="7"/>
      <c r="E77" s="7"/>
      <c r="F77" s="7"/>
      <c r="G77" s="30" t="b">
        <f>H70=A76</f>
        <v>1</v>
      </c>
      <c r="O77" s="7">
        <f t="shared" si="6"/>
        <v>0</v>
      </c>
      <c r="P77" s="7">
        <f t="shared" si="7"/>
        <v>0</v>
      </c>
      <c r="Q77" s="7">
        <f t="shared" si="8"/>
        <v>0</v>
      </c>
      <c r="R77" s="7">
        <f t="shared" si="9"/>
        <v>0</v>
      </c>
    </row>
    <row r="78" spans="1:18">
      <c r="A78" s="6"/>
      <c r="B78" s="6"/>
      <c r="C78" s="7"/>
      <c r="D78" s="7"/>
      <c r="E78" s="7"/>
      <c r="F78" s="7"/>
      <c r="G78" s="30" t="b">
        <f>H71=A77</f>
        <v>1</v>
      </c>
      <c r="O78" s="7">
        <f t="shared" si="6"/>
        <v>0</v>
      </c>
      <c r="P78" s="7">
        <f t="shared" si="7"/>
        <v>0</v>
      </c>
      <c r="Q78" s="7">
        <f t="shared" si="8"/>
        <v>0</v>
      </c>
      <c r="R78" s="7">
        <f t="shared" si="9"/>
        <v>0</v>
      </c>
    </row>
    <row r="79" spans="1:18">
      <c r="A79" s="6"/>
      <c r="B79" s="6"/>
      <c r="C79" s="7"/>
      <c r="D79" s="7"/>
      <c r="E79" s="7"/>
      <c r="F79" s="7"/>
      <c r="G79" s="30" t="b">
        <f>H72=A78</f>
        <v>1</v>
      </c>
      <c r="O79" s="7">
        <f t="shared" si="6"/>
        <v>0</v>
      </c>
      <c r="P79" s="7">
        <f t="shared" si="7"/>
        <v>0</v>
      </c>
      <c r="Q79" s="7">
        <f t="shared" si="8"/>
        <v>0</v>
      </c>
      <c r="R79" s="7">
        <f t="shared" si="9"/>
        <v>0</v>
      </c>
    </row>
    <row r="80" spans="1:18">
      <c r="A80" s="6"/>
      <c r="B80" s="6"/>
      <c r="C80" s="7"/>
      <c r="D80" s="7"/>
      <c r="E80" s="7"/>
      <c r="F80" s="7"/>
      <c r="G80" s="30" t="b">
        <f>H73=A79</f>
        <v>1</v>
      </c>
      <c r="O80" s="7">
        <f t="shared" si="6"/>
        <v>0</v>
      </c>
      <c r="P80" s="7">
        <f t="shared" si="7"/>
        <v>0</v>
      </c>
      <c r="Q80" s="7">
        <f t="shared" si="8"/>
        <v>0</v>
      </c>
      <c r="R80" s="7">
        <f t="shared" si="9"/>
        <v>0</v>
      </c>
    </row>
    <row r="81" spans="1:18">
      <c r="A81" s="6"/>
      <c r="B81" s="6"/>
      <c r="C81" s="7"/>
      <c r="D81" s="7"/>
      <c r="E81" s="7"/>
      <c r="F81" s="6"/>
      <c r="G81" s="30" t="b">
        <f>H74=A80</f>
        <v>1</v>
      </c>
      <c r="O81" s="7">
        <f t="shared" si="6"/>
        <v>0</v>
      </c>
      <c r="P81" s="7">
        <f t="shared" si="7"/>
        <v>0</v>
      </c>
      <c r="Q81" s="7">
        <f t="shared" si="8"/>
        <v>0</v>
      </c>
      <c r="R81" s="7">
        <f t="shared" si="9"/>
        <v>0</v>
      </c>
    </row>
    <row r="82" spans="1:18">
      <c r="A82" s="6"/>
      <c r="B82" s="6"/>
      <c r="C82" s="7"/>
      <c r="D82" s="7"/>
      <c r="E82" s="7"/>
      <c r="F82" s="7"/>
      <c r="G82" s="30" t="b">
        <f>H75=A81</f>
        <v>1</v>
      </c>
      <c r="O82" s="7">
        <f t="shared" si="6"/>
        <v>0</v>
      </c>
      <c r="P82" s="7">
        <f t="shared" si="7"/>
        <v>0</v>
      </c>
      <c r="Q82" s="7">
        <f t="shared" si="8"/>
        <v>0</v>
      </c>
      <c r="R82" s="7">
        <f t="shared" si="9"/>
        <v>0</v>
      </c>
    </row>
    <row r="83" spans="1:18">
      <c r="A83" s="6"/>
      <c r="B83" s="6"/>
      <c r="C83" s="7"/>
      <c r="D83" s="7"/>
      <c r="E83" s="6"/>
      <c r="F83" s="7"/>
      <c r="G83" s="30" t="b">
        <f>H76=A82</f>
        <v>1</v>
      </c>
      <c r="O83" s="7">
        <f t="shared" si="6"/>
        <v>0</v>
      </c>
      <c r="P83" s="7">
        <f t="shared" si="7"/>
        <v>0</v>
      </c>
      <c r="Q83" s="7">
        <f t="shared" si="8"/>
        <v>0</v>
      </c>
      <c r="R83" s="7">
        <f t="shared" si="9"/>
        <v>0</v>
      </c>
    </row>
    <row r="84" spans="1:18">
      <c r="A84" s="6"/>
      <c r="B84" s="6"/>
      <c r="C84" s="6"/>
      <c r="D84" s="6"/>
      <c r="E84" s="6"/>
      <c r="F84" s="6"/>
      <c r="G84" s="30" t="b">
        <f>H77=A83</f>
        <v>1</v>
      </c>
      <c r="O84" s="7">
        <f t="shared" si="6"/>
        <v>0</v>
      </c>
      <c r="P84" s="7">
        <f t="shared" si="7"/>
        <v>0</v>
      </c>
      <c r="Q84" s="7">
        <f t="shared" si="8"/>
        <v>0</v>
      </c>
      <c r="R84" s="7">
        <f t="shared" si="9"/>
        <v>0</v>
      </c>
    </row>
    <row r="85" spans="1:18">
      <c r="A85" s="6"/>
      <c r="B85" s="6"/>
      <c r="C85" s="7"/>
      <c r="D85" s="7"/>
      <c r="E85" s="7"/>
      <c r="F85" s="7"/>
      <c r="G85" s="30" t="b">
        <f>H78=A84</f>
        <v>1</v>
      </c>
      <c r="O85" s="7">
        <f t="shared" si="6"/>
        <v>0</v>
      </c>
      <c r="P85" s="7">
        <f t="shared" si="7"/>
        <v>0</v>
      </c>
      <c r="Q85" s="7">
        <f t="shared" si="8"/>
        <v>0</v>
      </c>
      <c r="R85" s="7">
        <f t="shared" si="9"/>
        <v>0</v>
      </c>
    </row>
    <row r="86" spans="1:18">
      <c r="A86" s="6"/>
      <c r="B86" s="6"/>
      <c r="C86" s="7"/>
      <c r="D86" s="7"/>
      <c r="E86" s="7"/>
      <c r="F86" s="7"/>
      <c r="G86" s="30" t="b">
        <f>H79=A85</f>
        <v>1</v>
      </c>
      <c r="O86" s="7">
        <f t="shared" si="6"/>
        <v>0</v>
      </c>
      <c r="P86" s="7">
        <f t="shared" si="7"/>
        <v>0</v>
      </c>
      <c r="Q86" s="7">
        <f t="shared" si="8"/>
        <v>0</v>
      </c>
      <c r="R86" s="7">
        <f t="shared" si="9"/>
        <v>0</v>
      </c>
    </row>
    <row r="87" spans="1:18">
      <c r="A87" s="6"/>
      <c r="B87" s="6"/>
      <c r="C87" s="7"/>
      <c r="D87" s="7"/>
      <c r="E87" s="7"/>
      <c r="F87" s="7"/>
      <c r="G87" s="30" t="b">
        <f>H80=A86</f>
        <v>1</v>
      </c>
      <c r="O87" s="7">
        <f t="shared" si="6"/>
        <v>0</v>
      </c>
      <c r="P87" s="7">
        <f t="shared" si="7"/>
        <v>0</v>
      </c>
      <c r="Q87" s="7">
        <f t="shared" si="8"/>
        <v>0</v>
      </c>
      <c r="R87" s="7">
        <f t="shared" si="9"/>
        <v>0</v>
      </c>
    </row>
    <row r="88" spans="1:18">
      <c r="A88" s="6"/>
      <c r="B88" s="6"/>
      <c r="C88" s="7"/>
      <c r="D88" s="7"/>
      <c r="E88" s="7"/>
      <c r="F88" s="7"/>
      <c r="O88" s="7">
        <f t="shared" si="6"/>
        <v>0</v>
      </c>
      <c r="P88" s="7">
        <f t="shared" si="7"/>
        <v>0</v>
      </c>
      <c r="Q88" s="7">
        <f t="shared" si="8"/>
        <v>0</v>
      </c>
      <c r="R88" s="7">
        <f t="shared" si="9"/>
        <v>0</v>
      </c>
    </row>
    <row r="89" spans="1:18">
      <c r="C89" s="9"/>
      <c r="D89" s="9"/>
      <c r="E89" s="9"/>
      <c r="F89" s="9"/>
    </row>
  </sheetData>
  <autoFilter ref="A2:R88">
    <sortState ref="A3:R88">
      <sortCondition ref="A2:A88"/>
    </sortState>
  </autoFilter>
  <mergeCells count="3">
    <mergeCell ref="A1:F1"/>
    <mergeCell ref="H1:M1"/>
    <mergeCell ref="O1:R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2023-programa</vt:lpstr>
      <vt:lpstr>2023-orgao</vt:lpstr>
      <vt:lpstr>modelo</vt:lpstr>
      <vt:lpstr>2023-função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Silviana Aparecida de Faria</dc:creator>
  <cp:lastModifiedBy>Silviana Aparecida de Faria (CGE)</cp:lastModifiedBy>
  <dcterms:created xsi:type="dcterms:W3CDTF">2024-10-21T13:55:14Z</dcterms:created>
  <dcterms:modified xsi:type="dcterms:W3CDTF">2024-12-04T17:10:25Z</dcterms:modified>
</cp:coreProperties>
</file>