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-15" yWindow="-15" windowWidth="10320" windowHeight="7560" tabRatio="867"/>
  </bookViews>
  <sheets>
    <sheet name="projetos" sheetId="9" r:id="rId1"/>
  </sheets>
  <externalReferences>
    <externalReference r:id="rId2"/>
  </externalReferences>
  <definedNames>
    <definedName name="_xlnm._FilterDatabase" localSheetId="0" hidden="1">projetos!$A$1:$L$62</definedName>
    <definedName name="check">#REF!</definedName>
    <definedName name="deliberacao12">projetos!$G$2:$H$62</definedName>
    <definedName name="projetos">'[1]Tabela 1 - Projetos com valor'!$C$4:$D$64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9" l="1"/>
  <c r="D28" i="9"/>
</calcChain>
</file>

<file path=xl/sharedStrings.xml><?xml version="1.0" encoding="utf-8"?>
<sst xmlns="http://schemas.openxmlformats.org/spreadsheetml/2006/main" count="126" uniqueCount="69">
  <si>
    <t>II.3</t>
  </si>
  <si>
    <t>Elaboração de Plano Metropolitano de Segurança Hídrica para a Região Metropolitana de Belo Horizonte.</t>
  </si>
  <si>
    <t>III</t>
  </si>
  <si>
    <t>Recuperação de rodovias pavimentadas em pior estado, conforme avaliação técnica do DER-MG / conclusão de corredor logístico estruturante, conforme critérios técnicos da Seinfra / melhoria da infraestrutura dos municípios</t>
  </si>
  <si>
    <t>Construção de pontes em São Francisco, Manga e São Romão sobre o Rio São Francisco</t>
  </si>
  <si>
    <t>Implantação do Rodoanel da Região Metropolitana de Belo Horizonte</t>
  </si>
  <si>
    <t>Recuperação de rodovias pavimentadas em pior estado, conforme avaliação técnica do DER-MG/conclusão de corredor logístico estruturante, conforme critérios técnicos da SEINFRA</t>
  </si>
  <si>
    <t>IV</t>
  </si>
  <si>
    <t>Reestruturação logística, tecnológica e de cobrança da dívida ativa da AGE</t>
  </si>
  <si>
    <t>Atualização do Plano Diretor de Desenvolvimento Integrado da Região Metropolitana de Belo Horizonte - PDDI-RMBH</t>
  </si>
  <si>
    <t>Implantação do Sistema de Informações Regulatórias da ARSAE-MG</t>
  </si>
  <si>
    <t>Execução de obras e serviços de engenharia em várias unidades do CBMMG</t>
  </si>
  <si>
    <t xml:space="preserve">Expansão e fortalecimento da Academia do Corpo de Bombeiros Militar </t>
  </si>
  <si>
    <t>Reestruturação das Tecnologias de Informação do CBMMG</t>
  </si>
  <si>
    <t>Fortalecimento e reestruturação tecnológica da Controladoria Geral do Estado</t>
  </si>
  <si>
    <t>Reestruturação dos Hospitais da Rede FHEMIG (Hospital Infantil João Paulo II, Hospital João XXIII e Hospital Júlia Kubitschek)</t>
  </si>
  <si>
    <t>Estruturação, reforma e ampliação da Fundação Ezequiel Dias – Funed</t>
  </si>
  <si>
    <t>Estudo de viabilidade técnica e financeira e modelo de gestão da reestruturação da Fundação Ezequiel Dias – Funed</t>
  </si>
  <si>
    <t>Convivência com a Seca - Construção de cisternas</t>
  </si>
  <si>
    <t>Georreferenciamento de bens culturais protegidos</t>
  </si>
  <si>
    <t>Fortalecimento da estrutura e dos processos do Instituto Mineiro de Agropecuária</t>
  </si>
  <si>
    <t>Implantação do Sistema de Gestão de Processos (BPMS) no Instituto Mineiro de Agropecuária (IMA)</t>
  </si>
  <si>
    <t>Reestruturação do laboratório de química agropecuária do Instituto Mineiro de Agropecuária</t>
  </si>
  <si>
    <t>Revitalização do Parque de Exposições Bolivar de Andrade</t>
  </si>
  <si>
    <t>Implantação da Ouvidoria 4.0 e Ouvidoria Móvel</t>
  </si>
  <si>
    <t>Construção do Núcleo Integrado de Perícias da Polícia Civil de Minas Gerais</t>
  </si>
  <si>
    <t>Estruturação operacional da Polícia Civil de Minas Gerais</t>
  </si>
  <si>
    <t>Modernização da identificação civil e criminal - Digitalização do acervo de fichas datiloscópicas e cartões onomásticos</t>
  </si>
  <si>
    <t>Projeto ABIS - Sistema Automatizado de Identificação Biométrica</t>
  </si>
  <si>
    <t>Ampliação da rede de rádio digital no interior do Estado de Minas Gerais</t>
  </si>
  <si>
    <t>Fortalecimento do atendimento à saúde militar</t>
  </si>
  <si>
    <t>Proteção policial individual e do cidadão mineiro</t>
  </si>
  <si>
    <t>Segurança Rural e de Áreas de Risco</t>
  </si>
  <si>
    <t>Plano de Desenvolvimento da Cadeia Agropecuária</t>
  </si>
  <si>
    <t>Fortalecimento da competitividade turística de Minas Gerais</t>
  </si>
  <si>
    <t>Pesquisas, Tendências e Monitoramento da Cultura e do Turismo</t>
  </si>
  <si>
    <t>Plano de Desenvolvimento Integrado do Turismo em Minas Gerais</t>
  </si>
  <si>
    <t>Elaboração de instrumentos de gestão para desenvolvimento de mineração sustentável e competitiva - Avaliação Ambiental Estratégica</t>
  </si>
  <si>
    <t>Elaboração de instrumentos de gestão para desenvolvimento de mineração sustentável e competitiva - Elaboração do Plano Estadual da Mineração de Minas Gerais</t>
  </si>
  <si>
    <t>Prevenção de Enchentes - Construção de Bacias de Contenção no Córrego Ferrugem</t>
  </si>
  <si>
    <t>Prevenção de Enchentes - Desapropriação para construção de bacias de contenção no Córrego Riacho das Pedras.</t>
  </si>
  <si>
    <t>Realização de obras rodoviárias - Caeté - Barão de Cocais e Contorno de Barão de Cocais</t>
  </si>
  <si>
    <t>Reintegração social e humanização do sistema prisional</t>
  </si>
  <si>
    <t>Ampliação de postos de abastecimento próprios do Estado</t>
  </si>
  <si>
    <t>Melhoria da estrutura logística e energética da Cidade Administrativa para redução de custos</t>
  </si>
  <si>
    <t>Conclusão de obra e Equipagem de Hospitais Regionais</t>
  </si>
  <si>
    <t>Ações de Prevenção e Combate a Incêndio em Unidades de Conservação Estaduais</t>
  </si>
  <si>
    <t>Consolidação das unidades de conservação no Estado de Minas Gerais</t>
  </si>
  <si>
    <t>Construção e/ou manutenção de Centros de Triagem e Reabilitação de Animais Silvestres no Estado de Minas Gerais</t>
  </si>
  <si>
    <t>Consultoria técnica sobre a descaracterização das barragens I e II da Mundo Mineração Ltda.</t>
  </si>
  <si>
    <t>Fortalecimento da estrutura de fiscalização do Sistema Estadual de Meio Ambiente</t>
  </si>
  <si>
    <t>Implantação de Fábrica de Software para construção de sistema de governança ambiental</t>
  </si>
  <si>
    <t>Estruturas de apoio</t>
  </si>
  <si>
    <t>Contratações temporárias</t>
  </si>
  <si>
    <t>Ressarcimentos de despesas públicas</t>
  </si>
  <si>
    <t>Melhoria da infraestrutura dos municípios</t>
  </si>
  <si>
    <t>Melhoria da infraestrutura dos municípios - Outros repasses</t>
  </si>
  <si>
    <t>codigo_projeto</t>
  </si>
  <si>
    <t>Ressarcimentos e contratações temporárias</t>
  </si>
  <si>
    <t>projeto</t>
  </si>
  <si>
    <t>anexo</t>
  </si>
  <si>
    <t>valor_projeto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</si>
  <si>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</t>
  </si>
  <si>
    <t>Complementação dos recursos federais para o Metrô da RMBH</t>
  </si>
  <si>
    <t>Ampliação da capacidade de cobertura da malha aérea da Polícia Militar de Minas Gerais</t>
  </si>
  <si>
    <t>Melhoria da infraestrutura dos municípios - Mobilidade regional na Bacia do Paraopeba</t>
  </si>
  <si>
    <t>Recuperação de rodovias pavimentadas em pior estado, conforme avaliação técnica do DER-MG / conclusão de corredor logístico estruturante, conforme critérios técnicos da Seinfra - Mobilidade regional na Bacia do Paraopeba</t>
  </si>
  <si>
    <t>Renovação da frota da CBMMG, modernização logística e reposição de materiais</t>
  </si>
  <si>
    <t>Implementação do sistema de comunicação crítica do CBMMG para monitoramento das áreas de 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</si>
</sst>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3" fontId="0" fillId="0" borderId="0" xfId="1" applyFont="1" applyFill="1"/>
    <xf numFmtId="43" fontId="0" fillId="0" borderId="0" xfId="1" applyFont="1" applyFill="1" applyAlignment="1">
      <alignment wrapText="1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Downloads/Deliberacao%20010%20-%20Valores%20dos%20proje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 - Projetos com valor"/>
      <sheetName val="Tabela 2 - Projetos postergados"/>
      <sheetName val="Tabela 3 Projetos não incluí PL"/>
    </sheetNames>
    <sheetDataSet>
      <sheetData sheetId="0">
        <row r="4">
          <cell r="C4" t="str">
            <v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v>
          </cell>
          <cell r="D4">
            <v>2050000000</v>
          </cell>
        </row>
        <row r="5">
          <cell r="C5" t="str">
            <v>Recuperação de rodovias pavimentadas em pior estado, conforme avaliação técnica do DER-MG / conclusão de corredor logístico estruturante, conforme critérios técnicos da Seinfra - Mobilidade regional na Bacia do Paraopeba</v>
          </cell>
          <cell r="D5">
            <v>47997269.119999997</v>
          </cell>
        </row>
        <row r="6">
          <cell r="C6" t="str">
            <v>Recuperação de rodovias pavimentadas em pior estado, conforme avaliação técnica do DER-MG / conclusão de corredor logístico estruturante, conforme critérios técnicos da Seinfra / melhoria da infraestrutura dos municípios</v>
          </cell>
          <cell r="D6">
            <v>450000000</v>
          </cell>
        </row>
        <row r="7">
          <cell r="C7" t="str">
            <v>Complementação dos recursos federais para o Metrô da RMBH</v>
          </cell>
          <cell r="D7">
            <v>440156273.05000001</v>
          </cell>
        </row>
        <row r="8">
          <cell r="C8" t="str">
            <v>Construção de pontes em São Francisco, Manga e São Romão sobre o Rio São Francisco</v>
          </cell>
          <cell r="D8">
            <v>300000000</v>
          </cell>
        </row>
        <row r="9">
          <cell r="C9" t="str">
            <v>Implantação do Rodoanel da Região Metropolitana de Belo Horizonte</v>
          </cell>
          <cell r="D9">
            <v>3072030000</v>
          </cell>
        </row>
        <row r="10">
          <cell r="C10" t="str">
            <v>Recuperação de rodovias pavimentadas em pior estado, conforme avaliação técnica do DER-MG/conclusão de corredor logístico estruturante, conforme critérios técnicos da SEINFRA</v>
          </cell>
          <cell r="D10">
            <v>700000000</v>
          </cell>
        </row>
        <row r="11">
          <cell r="C11" t="str">
            <v>Reestruturação logística, tecnológica e de cobrança da dívida ativa da AGE</v>
          </cell>
          <cell r="D11">
            <v>23131467.960000001</v>
          </cell>
        </row>
        <row r="12">
          <cell r="C12" t="str">
            <v>Atualização do Plano Diretor de Desenvolvimento Integrado da Região Metropolitana de Belo Horizonte - PDDI-RMBH</v>
          </cell>
          <cell r="D12">
            <v>3200000</v>
          </cell>
        </row>
        <row r="13">
          <cell r="C13" t="str">
            <v>Elaboração de Plano Metropolitano de Segurança Hídrica para a Região Metropolitana de Belo Horizonte.</v>
          </cell>
          <cell r="D13">
            <v>2000000</v>
          </cell>
        </row>
        <row r="14">
          <cell r="C14" t="str">
            <v>Implantação do Sistema de Informações Regulatórias da ARSAE-MG</v>
          </cell>
          <cell r="D14">
            <v>1345000</v>
          </cell>
        </row>
        <row r="15">
          <cell r="C15" t="str">
            <v>Execução de obras e serviços de engenharia em várias unidades do CBMMG</v>
          </cell>
          <cell r="D15">
            <v>16112602.23</v>
          </cell>
        </row>
        <row r="16">
          <cell r="C16" t="str">
            <v xml:space="preserve">Expansão e fortalecimento da Academia do Corpo de Bombeiros Militar </v>
          </cell>
          <cell r="D16">
            <v>130000000</v>
          </cell>
        </row>
        <row r="17">
          <cell r="C17" t="str">
            <v>Reestruturação das Tecnologias de Informação do CBMMG</v>
          </cell>
          <cell r="D17">
            <v>3773400</v>
          </cell>
        </row>
        <row r="18">
          <cell r="C18" t="str">
            <v>Fortalecimento e reestruturação tecnológica da Controladoria Geral do Estado</v>
          </cell>
          <cell r="D18">
            <v>5100000</v>
          </cell>
        </row>
        <row r="19">
          <cell r="C19" t="str">
            <v>Melhoria da infraestrutura dos municípios - Mobilidade regional na Bacia do Paraopeba</v>
          </cell>
          <cell r="D19">
            <v>56352383.469999999</v>
          </cell>
        </row>
        <row r="20">
          <cell r="C20" t="str">
            <v>Reestruturação dos Hospitais da Rede FHEMIG (Hospital Infantil João Paulo II, Hospital João XXIII e Hospital Júlia Kubitschek)</v>
          </cell>
          <cell r="D20">
            <v>111480000</v>
          </cell>
        </row>
        <row r="21">
          <cell r="C21" t="str">
            <v>Estruturação, reforma e ampliação da Fundação Ezequiel Dias – Funed</v>
          </cell>
          <cell r="D21">
            <v>199489167.000002</v>
          </cell>
        </row>
        <row r="22">
          <cell r="C22" t="str">
            <v>Estudo de viabilidade técnica e financeira e modelo de gestão da reestruturação da Fundação Ezequiel Dias – Funed</v>
          </cell>
          <cell r="D22">
            <v>1200000</v>
          </cell>
        </row>
        <row r="23">
          <cell r="C23" t="str">
            <v>Convivência com a Seca - Construção de cisternas</v>
          </cell>
          <cell r="D23">
            <v>14817323</v>
          </cell>
        </row>
        <row r="24">
          <cell r="C24" t="str">
            <v>Georreferenciamento de bens culturais protegidos</v>
          </cell>
          <cell r="D24">
            <v>500000</v>
          </cell>
        </row>
        <row r="25">
          <cell r="C25" t="str">
            <v>Fortalecimento da estrutura e dos processos do Instituto Mineiro de Agropecuária</v>
          </cell>
          <cell r="D25">
            <v>29712000</v>
          </cell>
        </row>
        <row r="26">
          <cell r="C26" t="str">
            <v>Implantação do Sistema de Gestão de Processos (BPMS) no Instituto Mineiro de Agropecuária (IMA)</v>
          </cell>
          <cell r="D26">
            <v>3900000</v>
          </cell>
        </row>
        <row r="27">
          <cell r="C27" t="str">
            <v>Reestruturação do laboratório de química agropecuária do Instituto Mineiro de Agropecuária</v>
          </cell>
          <cell r="D27">
            <v>3600000</v>
          </cell>
        </row>
        <row r="28">
          <cell r="C28" t="str">
            <v>Revitalização do Parque de Exposições Bolivar de Andrade</v>
          </cell>
          <cell r="D28">
            <v>5000000</v>
          </cell>
        </row>
        <row r="29">
          <cell r="C29" t="str">
            <v>Implantação da Ouvidoria 4.0 e Ouvidoria Móvel</v>
          </cell>
          <cell r="D29">
            <v>728000</v>
          </cell>
        </row>
        <row r="30">
          <cell r="C30" t="str">
            <v>Construção do Núcleo Integrado de Perícias da Polícia Civil de Minas Gerais</v>
          </cell>
          <cell r="D30">
            <v>49000000</v>
          </cell>
        </row>
        <row r="31">
          <cell r="C31" t="str">
            <v>Estruturação operacional da Polícia Civil de Minas Gerais</v>
          </cell>
          <cell r="D31">
            <v>42412000</v>
          </cell>
        </row>
        <row r="32">
          <cell r="C32" t="str">
            <v>Modernização da identificação civil e criminal - Digitalização do acervo de fichas datiloscópicas e cartões onomásticos</v>
          </cell>
          <cell r="D32">
            <v>14000000</v>
          </cell>
        </row>
        <row r="33">
          <cell r="C33" t="str">
            <v>Projeto ABIS - Sistema Automatizado de Identificação Biométrica</v>
          </cell>
          <cell r="D33">
            <v>45345000</v>
          </cell>
        </row>
        <row r="34">
          <cell r="C34" t="str">
            <v>Ampliação da capacidade de cobertura da malha aérea da Polícia Militar de Minas Gerais</v>
          </cell>
          <cell r="D34">
            <v>12000000</v>
          </cell>
        </row>
        <row r="35">
          <cell r="C35" t="str">
            <v>Ampliação da rede de rádio digital no interior do Estado de Minas Gerais</v>
          </cell>
          <cell r="D35">
            <v>100000000</v>
          </cell>
        </row>
        <row r="36">
          <cell r="C36" t="str">
            <v>Fortalecimento do atendimento à saúde militar</v>
          </cell>
          <cell r="D36">
            <v>3000000</v>
          </cell>
        </row>
        <row r="37">
          <cell r="C37" t="str">
            <v>Proteção policial individual e do cidadão mineiro</v>
          </cell>
          <cell r="D37">
            <v>39614000</v>
          </cell>
        </row>
        <row r="38">
          <cell r="C38" t="str">
            <v>Segurança Rural e de Áreas de Risco</v>
          </cell>
          <cell r="D38">
            <v>10671300</v>
          </cell>
        </row>
        <row r="39">
          <cell r="C39" t="str">
            <v>Plano de Desenvolvimento da Cadeia Agropecuária</v>
          </cell>
          <cell r="D39">
            <v>800000</v>
          </cell>
        </row>
        <row r="40">
          <cell r="C40" t="str">
            <v>Fortalecimento da competitividade turística de Minas Gerais</v>
          </cell>
          <cell r="D40">
            <v>15130000</v>
          </cell>
        </row>
        <row r="41">
          <cell r="C41" t="str">
            <v>Pesquisas, Tendências e Monitoramento da Cultura e do Turismo</v>
          </cell>
          <cell r="D41">
            <v>3000000</v>
          </cell>
        </row>
        <row r="42">
          <cell r="C42" t="str">
            <v>Plano de Desenvolvimento Integrado do Turismo em Minas Gerais</v>
          </cell>
          <cell r="D42">
            <v>650000</v>
          </cell>
        </row>
        <row r="43">
          <cell r="C43" t="str">
            <v>Elaboração de instrumentos de gestão para desenvolvimento de mineração sustentável e competitiva - Avaliação Ambiental Estratégica</v>
          </cell>
          <cell r="D43">
            <v>2500000</v>
          </cell>
        </row>
        <row r="44">
          <cell r="C44" t="str">
            <v>Elaboração de instrumentos de gestão para desenvolvimento de mineração sustentável e competitiva - Elaboração do Plano Estadual da Mineração de Minas Gerais</v>
          </cell>
          <cell r="D44">
            <v>3200000</v>
          </cell>
        </row>
        <row r="45">
          <cell r="C45" t="str">
            <v>Melhoria da infraestrutura dos municípios</v>
          </cell>
          <cell r="D45">
            <v>1195796000</v>
          </cell>
        </row>
        <row r="46">
          <cell r="C46" t="str">
            <v>Melhoria da infraestrutura dos municípios - Outros repasses</v>
          </cell>
          <cell r="D46">
            <v>0</v>
          </cell>
        </row>
        <row r="47">
          <cell r="C47" t="str">
            <v>Prevenção de Enchentes - Construção de Bacias de Contenção no Córrego Ferrugem</v>
          </cell>
          <cell r="D47">
            <v>253000000</v>
          </cell>
        </row>
        <row r="48">
          <cell r="C48" t="str">
            <v>Prevenção de Enchentes - Desapropriação para construção de bacias de contenção no Córrego Riacho das Pedras.</v>
          </cell>
          <cell r="D48">
            <v>45000000</v>
          </cell>
        </row>
        <row r="49">
          <cell r="C49" t="str">
            <v>Realização de obras rodoviárias - Caeté - Barão de Cocais e Contorno de Barão de Cocais</v>
          </cell>
          <cell r="D49">
            <v>98860000</v>
          </cell>
        </row>
        <row r="50">
          <cell r="C50" t="str">
            <v>Reintegração social e humanização do sistema prisional</v>
          </cell>
          <cell r="D50">
            <v>75352000</v>
          </cell>
        </row>
        <row r="51">
          <cell r="C51" t="str">
            <v>Melhoria da estrutura logística e energética da Cidade Administrativa para redução de custos</v>
          </cell>
          <cell r="D51">
            <v>8000000</v>
          </cell>
        </row>
        <row r="52">
          <cell r="C52" t="str">
            <v>Ampliação de postos de abastecimento próprios do Estado</v>
          </cell>
          <cell r="D52">
            <v>7000000</v>
          </cell>
        </row>
        <row r="53">
          <cell r="C53" t="str">
            <v>Conclusão de obra e Equipagem de Hospitais Regionais</v>
          </cell>
          <cell r="D53">
            <v>986059044</v>
          </cell>
        </row>
        <row r="54">
          <cell r="C54" t="str">
            <v>Ações de Prevenção e Combate a Incêndio em Unidades de Conservação Estaduais</v>
          </cell>
          <cell r="D54">
            <v>3000000</v>
          </cell>
        </row>
        <row r="55">
          <cell r="C55" t="str">
            <v>Consolidação das unidades de conservação no Estado de Minas Gerais</v>
          </cell>
          <cell r="D55">
            <v>36000000</v>
          </cell>
        </row>
        <row r="56">
          <cell r="C56" t="str">
            <v>Construção e/ou manutenção de Centros de Triagem e Reabilitação de Animais Silvestres no Estado de Minas Gerais</v>
          </cell>
          <cell r="D56">
            <v>8647600</v>
          </cell>
        </row>
        <row r="57">
          <cell r="C57" t="str">
            <v>Consultoria técnica sobre a descaracterização das barragens I e II da Mundo Mineração Ltda.</v>
          </cell>
          <cell r="D57">
            <v>300000</v>
          </cell>
        </row>
        <row r="58">
          <cell r="C58" t="str">
            <v>Fortalecimento da estrutura de fiscalização do Sistema Estadual de Meio Ambiente</v>
          </cell>
          <cell r="D58">
            <v>749679</v>
          </cell>
        </row>
        <row r="59">
          <cell r="C59" t="str">
            <v>Implantação de Fábrica de Software para construção de sistema de governança ambiental</v>
          </cell>
          <cell r="D59">
            <v>23000005</v>
          </cell>
        </row>
        <row r="60">
          <cell r="C60" t="str">
            <v>Estruturas de apoio</v>
          </cell>
          <cell r="D60">
            <v>100000000</v>
          </cell>
        </row>
        <row r="61">
          <cell r="C61" t="str">
            <v>Contratações temporárias</v>
          </cell>
          <cell r="D61">
            <v>100000000</v>
          </cell>
        </row>
        <row r="62">
          <cell r="C62" t="str">
            <v>Ressarcimentos de despesas públicas</v>
          </cell>
          <cell r="D62">
            <v>210000000</v>
          </cell>
        </row>
        <row r="63">
          <cell r="C63" t="str">
            <v>Implementação do sistema de comunicação crítica do CBMMG para monitoramento das áreas de risco</v>
          </cell>
          <cell r="D63">
            <v>24164127.77</v>
          </cell>
        </row>
        <row r="64">
          <cell r="C64" t="str">
            <v>Renovação da frota da CBMMG, modernização logística e reposição de materiais</v>
          </cell>
          <cell r="D64">
            <v>3091752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showWhiteSpace="0" topLeftCell="A52" zoomScale="90" zoomScaleNormal="90" zoomScalePageLayoutView="85" workbookViewId="0">
      <selection activeCell="D36" sqref="D36"/>
    </sheetView>
  </sheetViews>
  <sheetFormatPr defaultRowHeight="15" x14ac:dyDescent="0.25"/>
  <cols>
    <col min="1" max="1" width="14.28515625" style="8" customWidth="1"/>
    <col min="2" max="2" width="62.7109375" style="4" customWidth="1"/>
    <col min="3" max="3" width="45" style="4" customWidth="1"/>
    <col min="4" max="4" width="18.5703125" style="7" bestFit="1" customWidth="1"/>
    <col min="5" max="5" width="18.5703125" style="4" bestFit="1" customWidth="1"/>
    <col min="6" max="7" width="9.140625" style="4"/>
    <col min="8" max="8" width="12.7109375" style="4" bestFit="1" customWidth="1"/>
    <col min="9" max="11" width="9.140625" style="4"/>
    <col min="12" max="12" width="9.28515625" style="4" bestFit="1" customWidth="1"/>
    <col min="13" max="16384" width="9.140625" style="4"/>
  </cols>
  <sheetData>
    <row r="1" spans="1:5" x14ac:dyDescent="0.25">
      <c r="A1" s="1" t="s">
        <v>57</v>
      </c>
      <c r="B1" s="2" t="s">
        <v>59</v>
      </c>
      <c r="C1" s="2" t="s">
        <v>60</v>
      </c>
      <c r="D1" s="3" t="s">
        <v>61</v>
      </c>
    </row>
    <row r="2" spans="1:5" ht="20.100000000000001" customHeight="1" x14ac:dyDescent="0.25">
      <c r="A2" s="5">
        <v>9288130</v>
      </c>
      <c r="B2" t="s">
        <v>55</v>
      </c>
      <c r="C2" t="s">
        <v>7</v>
      </c>
      <c r="D2" s="6">
        <v>1195796000</v>
      </c>
      <c r="E2" s="9"/>
    </row>
    <row r="3" spans="1:5" ht="20.100000000000001" customHeight="1" x14ac:dyDescent="0.25">
      <c r="A3" s="5">
        <v>9288130</v>
      </c>
      <c r="B3" t="s">
        <v>3</v>
      </c>
      <c r="C3" t="s">
        <v>2</v>
      </c>
      <c r="D3" s="6">
        <v>450000000</v>
      </c>
      <c r="E3" s="9"/>
    </row>
    <row r="4" spans="1:5" ht="20.100000000000001" customHeight="1" x14ac:dyDescent="0.25">
      <c r="A4" s="5">
        <v>9288132</v>
      </c>
      <c r="B4" t="s">
        <v>4</v>
      </c>
      <c r="C4" t="s">
        <v>2</v>
      </c>
      <c r="D4" s="6">
        <v>300000000</v>
      </c>
      <c r="E4" s="9"/>
    </row>
    <row r="5" spans="1:5" ht="20.100000000000001" customHeight="1" x14ac:dyDescent="0.25">
      <c r="A5" s="5">
        <v>9288133</v>
      </c>
      <c r="B5" t="s">
        <v>6</v>
      </c>
      <c r="C5" t="s">
        <v>2</v>
      </c>
      <c r="D5" s="6">
        <v>700000000</v>
      </c>
      <c r="E5" s="9"/>
    </row>
    <row r="6" spans="1:5" ht="20.100000000000001" customHeight="1" x14ac:dyDescent="0.25">
      <c r="A6" s="5">
        <v>9288134</v>
      </c>
      <c r="B6" t="s">
        <v>41</v>
      </c>
      <c r="C6" t="s">
        <v>7</v>
      </c>
      <c r="D6" s="6">
        <v>98860000</v>
      </c>
      <c r="E6" s="9"/>
    </row>
    <row r="7" spans="1:5" ht="20.100000000000001" customHeight="1" x14ac:dyDescent="0.25">
      <c r="A7" s="5">
        <v>9288135</v>
      </c>
      <c r="B7" t="s">
        <v>10</v>
      </c>
      <c r="C7" t="s">
        <v>7</v>
      </c>
      <c r="D7" s="6">
        <v>1345000</v>
      </c>
      <c r="E7" s="9"/>
    </row>
    <row r="8" spans="1:5" ht="20.100000000000001" customHeight="1" x14ac:dyDescent="0.25">
      <c r="A8" s="5">
        <v>9288136</v>
      </c>
      <c r="B8" t="s">
        <v>15</v>
      </c>
      <c r="C8" t="s">
        <v>7</v>
      </c>
      <c r="D8" s="6">
        <v>111480000</v>
      </c>
      <c r="E8" s="9"/>
    </row>
    <row r="9" spans="1:5" ht="20.100000000000001" customHeight="1" x14ac:dyDescent="0.25">
      <c r="A9" s="5">
        <v>9288137</v>
      </c>
      <c r="B9" t="s">
        <v>29</v>
      </c>
      <c r="C9" t="s">
        <v>7</v>
      </c>
      <c r="D9" s="6">
        <v>98100000</v>
      </c>
      <c r="E9" s="9"/>
    </row>
    <row r="10" spans="1:5" ht="20.100000000000001" customHeight="1" x14ac:dyDescent="0.25">
      <c r="A10" s="5">
        <v>9288138</v>
      </c>
      <c r="B10" t="s">
        <v>31</v>
      </c>
      <c r="C10" t="s">
        <v>7</v>
      </c>
      <c r="D10" s="6">
        <v>39614000</v>
      </c>
      <c r="E10" s="9"/>
    </row>
    <row r="11" spans="1:5" ht="20.100000000000001" customHeight="1" x14ac:dyDescent="0.25">
      <c r="A11" s="5">
        <v>9288139</v>
      </c>
      <c r="B11" t="s">
        <v>9</v>
      </c>
      <c r="C11" t="s">
        <v>7</v>
      </c>
      <c r="D11" s="6">
        <v>3200000</v>
      </c>
      <c r="E11" s="9"/>
    </row>
    <row r="12" spans="1:5" ht="20.100000000000001" customHeight="1" x14ac:dyDescent="0.25">
      <c r="A12" s="5">
        <v>9288141</v>
      </c>
      <c r="B12" t="s">
        <v>19</v>
      </c>
      <c r="C12" t="s">
        <v>7</v>
      </c>
      <c r="D12" s="6">
        <v>500000</v>
      </c>
      <c r="E12" s="9"/>
    </row>
    <row r="13" spans="1:5" ht="20.100000000000001" customHeight="1" x14ac:dyDescent="0.25">
      <c r="A13" s="5">
        <v>9288142</v>
      </c>
      <c r="B13" t="s">
        <v>20</v>
      </c>
      <c r="C13" t="s">
        <v>7</v>
      </c>
      <c r="D13" s="6">
        <v>29712000</v>
      </c>
      <c r="E13" s="9"/>
    </row>
    <row r="14" spans="1:5" ht="20.100000000000001" customHeight="1" x14ac:dyDescent="0.25">
      <c r="A14" s="5">
        <v>9288143</v>
      </c>
      <c r="B14" t="s">
        <v>24</v>
      </c>
      <c r="C14" t="s">
        <v>7</v>
      </c>
      <c r="D14" s="6">
        <v>728000</v>
      </c>
      <c r="E14" s="9"/>
    </row>
    <row r="15" spans="1:5" ht="20.100000000000001" customHeight="1" x14ac:dyDescent="0.25">
      <c r="A15" s="5">
        <v>9288144</v>
      </c>
      <c r="B15" t="s">
        <v>25</v>
      </c>
      <c r="C15" t="s">
        <v>7</v>
      </c>
      <c r="D15" s="6">
        <v>49000000</v>
      </c>
      <c r="E15" s="9"/>
    </row>
    <row r="16" spans="1:5" ht="20.100000000000001" customHeight="1" x14ac:dyDescent="0.25">
      <c r="A16" s="5">
        <v>9288145</v>
      </c>
      <c r="B16" t="s">
        <v>28</v>
      </c>
      <c r="C16" t="s">
        <v>7</v>
      </c>
      <c r="D16" s="6">
        <v>45345000</v>
      </c>
      <c r="E16" s="9"/>
    </row>
    <row r="17" spans="1:5" ht="20.100000000000001" customHeight="1" x14ac:dyDescent="0.25">
      <c r="A17" s="5">
        <v>9288147</v>
      </c>
      <c r="B17" t="s">
        <v>18</v>
      </c>
      <c r="C17" t="s">
        <v>7</v>
      </c>
      <c r="D17" s="6">
        <v>14817323</v>
      </c>
      <c r="E17" s="9"/>
    </row>
    <row r="18" spans="1:5" ht="20.100000000000001" customHeight="1" x14ac:dyDescent="0.25">
      <c r="A18" s="5">
        <v>9288148</v>
      </c>
      <c r="B18" t="s">
        <v>30</v>
      </c>
      <c r="C18" t="s">
        <v>7</v>
      </c>
      <c r="D18" s="6">
        <v>3000000</v>
      </c>
      <c r="E18" s="9"/>
    </row>
    <row r="19" spans="1:5" ht="20.100000000000001" customHeight="1" x14ac:dyDescent="0.25">
      <c r="A19" s="5">
        <v>9288149</v>
      </c>
      <c r="B19" t="s">
        <v>23</v>
      </c>
      <c r="C19" t="s">
        <v>7</v>
      </c>
      <c r="D19" s="6">
        <v>5000000</v>
      </c>
      <c r="E19" s="9"/>
    </row>
    <row r="20" spans="1:5" ht="20.100000000000001" customHeight="1" x14ac:dyDescent="0.25">
      <c r="A20" s="5">
        <v>9288150</v>
      </c>
      <c r="B20" t="s">
        <v>32</v>
      </c>
      <c r="C20" t="s">
        <v>7</v>
      </c>
      <c r="D20" s="6">
        <v>10671300</v>
      </c>
      <c r="E20" s="9"/>
    </row>
    <row r="21" spans="1:5" ht="20.100000000000001" customHeight="1" x14ac:dyDescent="0.25">
      <c r="A21" s="5">
        <v>9288152</v>
      </c>
      <c r="B21" t="s">
        <v>34</v>
      </c>
      <c r="C21" t="s">
        <v>7</v>
      </c>
      <c r="D21" s="6">
        <v>15130000</v>
      </c>
      <c r="E21" s="9"/>
    </row>
    <row r="22" spans="1:5" ht="20.100000000000001" customHeight="1" x14ac:dyDescent="0.25">
      <c r="A22" s="5">
        <v>9288153</v>
      </c>
      <c r="B22" t="s">
        <v>35</v>
      </c>
      <c r="C22" t="s">
        <v>7</v>
      </c>
      <c r="D22" s="6">
        <v>3000000</v>
      </c>
      <c r="E22" s="9"/>
    </row>
    <row r="23" spans="1:5" ht="20.100000000000001" customHeight="1" x14ac:dyDescent="0.25">
      <c r="A23" s="5">
        <v>9288154</v>
      </c>
      <c r="B23" t="s">
        <v>36</v>
      </c>
      <c r="C23" t="s">
        <v>7</v>
      </c>
      <c r="D23" s="6">
        <v>650000</v>
      </c>
      <c r="E23" s="9"/>
    </row>
    <row r="24" spans="1:5" ht="20.100000000000001" customHeight="1" x14ac:dyDescent="0.25">
      <c r="A24" s="5">
        <v>9288155</v>
      </c>
      <c r="B24" t="s">
        <v>14</v>
      </c>
      <c r="C24" t="s">
        <v>7</v>
      </c>
      <c r="D24" s="6">
        <v>5550438.4000000004</v>
      </c>
      <c r="E24" s="9"/>
    </row>
    <row r="25" spans="1:5" ht="20.100000000000001" customHeight="1" x14ac:dyDescent="0.25">
      <c r="A25" s="5">
        <v>9288167</v>
      </c>
      <c r="B25" t="s">
        <v>13</v>
      </c>
      <c r="C25" t="s">
        <v>7</v>
      </c>
      <c r="D25" s="6">
        <v>3773400</v>
      </c>
      <c r="E25" s="9"/>
    </row>
    <row r="26" spans="1:5" ht="20.100000000000001" customHeight="1" x14ac:dyDescent="0.25">
      <c r="A26" s="5">
        <v>9288168</v>
      </c>
      <c r="B26" t="s">
        <v>12</v>
      </c>
      <c r="C26" t="s">
        <v>7</v>
      </c>
      <c r="D26" s="6">
        <v>130000000</v>
      </c>
      <c r="E26" s="9"/>
    </row>
    <row r="27" spans="1:5" ht="20.100000000000001" customHeight="1" x14ac:dyDescent="0.25">
      <c r="A27" s="5">
        <v>9288169</v>
      </c>
      <c r="B27" t="s">
        <v>11</v>
      </c>
      <c r="C27" t="s">
        <v>7</v>
      </c>
      <c r="D27" s="6">
        <v>16112602.23</v>
      </c>
      <c r="E27" s="9"/>
    </row>
    <row r="28" spans="1:5" ht="20.100000000000001" customHeight="1" x14ac:dyDescent="0.25">
      <c r="A28" s="5">
        <v>9288176</v>
      </c>
      <c r="B28" t="s">
        <v>8</v>
      </c>
      <c r="C28" t="s">
        <v>7</v>
      </c>
      <c r="D28" s="6">
        <f>8700000+14431467.96+8597884.15</f>
        <v>31729352.109999999</v>
      </c>
      <c r="E28" s="9"/>
    </row>
    <row r="29" spans="1:5" ht="20.100000000000001" customHeight="1" x14ac:dyDescent="0.25">
      <c r="A29" s="5">
        <v>9288177</v>
      </c>
      <c r="B29" t="s">
        <v>56</v>
      </c>
      <c r="C29" t="s">
        <v>7</v>
      </c>
      <c r="D29" s="6">
        <v>0</v>
      </c>
      <c r="E29" s="9"/>
    </row>
    <row r="30" spans="1:5" ht="20.100000000000001" customHeight="1" x14ac:dyDescent="0.25">
      <c r="A30" s="5">
        <v>9288178</v>
      </c>
      <c r="B30" t="s">
        <v>39</v>
      </c>
      <c r="C30" t="s">
        <v>7</v>
      </c>
      <c r="D30" s="6">
        <v>253000000</v>
      </c>
      <c r="E30" s="9"/>
    </row>
    <row r="31" spans="1:5" ht="20.100000000000001" customHeight="1" x14ac:dyDescent="0.25">
      <c r="A31" s="5">
        <v>9288179</v>
      </c>
      <c r="B31" t="s">
        <v>40</v>
      </c>
      <c r="C31" t="s">
        <v>7</v>
      </c>
      <c r="D31" s="6">
        <v>45000000</v>
      </c>
      <c r="E31" s="9"/>
    </row>
    <row r="32" spans="1:5" ht="20.100000000000001" customHeight="1" x14ac:dyDescent="0.25">
      <c r="A32" s="5">
        <v>9288180</v>
      </c>
      <c r="B32" t="s">
        <v>5</v>
      </c>
      <c r="C32" t="s">
        <v>2</v>
      </c>
      <c r="D32" s="6">
        <v>3072030000</v>
      </c>
      <c r="E32" s="9"/>
    </row>
    <row r="33" spans="1:5" ht="20.100000000000001" customHeight="1" x14ac:dyDescent="0.25">
      <c r="A33" s="5">
        <v>9288181</v>
      </c>
      <c r="B33" t="s">
        <v>42</v>
      </c>
      <c r="C33" t="s">
        <v>7</v>
      </c>
      <c r="D33" s="6">
        <v>75352000</v>
      </c>
      <c r="E33" s="9"/>
    </row>
    <row r="34" spans="1:5" ht="20.100000000000001" customHeight="1" x14ac:dyDescent="0.25">
      <c r="A34" s="5">
        <v>9288182</v>
      </c>
      <c r="B34" t="s">
        <v>43</v>
      </c>
      <c r="C34" t="s">
        <v>7</v>
      </c>
      <c r="D34" s="6">
        <v>7000000</v>
      </c>
      <c r="E34" s="9"/>
    </row>
    <row r="35" spans="1:5" ht="20.100000000000001" customHeight="1" x14ac:dyDescent="0.25">
      <c r="A35" s="5">
        <v>9288183</v>
      </c>
      <c r="B35" t="s">
        <v>44</v>
      </c>
      <c r="C35" t="s">
        <v>7</v>
      </c>
      <c r="D35" s="6">
        <f>8000000+1302249.27</f>
        <v>9302249.2699999996</v>
      </c>
      <c r="E35" s="9"/>
    </row>
    <row r="36" spans="1:5" ht="20.100000000000001" customHeight="1" x14ac:dyDescent="0.25">
      <c r="A36" s="5">
        <v>9288185</v>
      </c>
      <c r="B36" t="s">
        <v>1</v>
      </c>
      <c r="C36" t="s">
        <v>7</v>
      </c>
      <c r="D36" s="6">
        <v>2000000</v>
      </c>
      <c r="E36" s="9"/>
    </row>
    <row r="37" spans="1:5" ht="20.100000000000001" customHeight="1" x14ac:dyDescent="0.25">
      <c r="A37" s="5">
        <v>9288186</v>
      </c>
      <c r="B37" t="s">
        <v>46</v>
      </c>
      <c r="C37" t="s">
        <v>7</v>
      </c>
      <c r="D37" s="6">
        <v>3000000</v>
      </c>
      <c r="E37" s="9"/>
    </row>
    <row r="38" spans="1:5" ht="20.100000000000001" customHeight="1" x14ac:dyDescent="0.25">
      <c r="A38" s="5">
        <v>9288187</v>
      </c>
      <c r="B38" t="s">
        <v>47</v>
      </c>
      <c r="C38" t="s">
        <v>7</v>
      </c>
      <c r="D38" s="6">
        <v>36000000</v>
      </c>
      <c r="E38" s="9"/>
    </row>
    <row r="39" spans="1:5" ht="20.100000000000001" customHeight="1" x14ac:dyDescent="0.25">
      <c r="A39" s="5">
        <v>9288188</v>
      </c>
      <c r="B39" t="s">
        <v>48</v>
      </c>
      <c r="C39" t="s">
        <v>7</v>
      </c>
      <c r="D39" s="6">
        <v>8647600</v>
      </c>
      <c r="E39" s="9"/>
    </row>
    <row r="40" spans="1:5" ht="20.100000000000001" customHeight="1" x14ac:dyDescent="0.25">
      <c r="A40" s="5">
        <v>9288189</v>
      </c>
      <c r="B40" t="s">
        <v>49</v>
      </c>
      <c r="C40" t="s">
        <v>7</v>
      </c>
      <c r="D40" s="6">
        <v>300000</v>
      </c>
      <c r="E40" s="9"/>
    </row>
    <row r="41" spans="1:5" ht="20.100000000000001" customHeight="1" x14ac:dyDescent="0.25">
      <c r="A41" s="5">
        <v>9288190</v>
      </c>
      <c r="B41" t="s">
        <v>52</v>
      </c>
      <c r="C41" t="s">
        <v>52</v>
      </c>
      <c r="D41" s="6">
        <v>100000000</v>
      </c>
      <c r="E41" s="9"/>
    </row>
    <row r="42" spans="1:5" ht="20.100000000000001" customHeight="1" x14ac:dyDescent="0.25">
      <c r="A42" s="5">
        <v>9288191</v>
      </c>
      <c r="B42" t="s">
        <v>54</v>
      </c>
      <c r="C42" t="s">
        <v>58</v>
      </c>
      <c r="D42" s="6">
        <v>210000000</v>
      </c>
      <c r="E42" s="9"/>
    </row>
    <row r="43" spans="1:5" ht="20.100000000000001" customHeight="1" x14ac:dyDescent="0.25">
      <c r="A43" s="5">
        <v>9288192</v>
      </c>
      <c r="B43" t="s">
        <v>53</v>
      </c>
      <c r="C43" t="s">
        <v>58</v>
      </c>
      <c r="D43" s="6">
        <v>100000000</v>
      </c>
      <c r="E43" s="9"/>
    </row>
    <row r="44" spans="1:5" ht="20.100000000000001" customHeight="1" x14ac:dyDescent="0.25">
      <c r="A44" s="5">
        <v>9288193</v>
      </c>
      <c r="B44" t="s">
        <v>21</v>
      </c>
      <c r="C44" t="s">
        <v>7</v>
      </c>
      <c r="D44" s="6">
        <v>3900000</v>
      </c>
      <c r="E44" s="9"/>
    </row>
    <row r="45" spans="1:5" ht="20.100000000000001" customHeight="1" x14ac:dyDescent="0.25">
      <c r="A45" s="5">
        <v>9288194</v>
      </c>
      <c r="B45" t="s">
        <v>22</v>
      </c>
      <c r="C45" t="s">
        <v>7</v>
      </c>
      <c r="D45" s="6">
        <v>3600000</v>
      </c>
      <c r="E45" s="9"/>
    </row>
    <row r="46" spans="1:5" ht="20.100000000000001" customHeight="1" x14ac:dyDescent="0.25">
      <c r="A46" s="5">
        <v>9288195</v>
      </c>
      <c r="B46" t="s">
        <v>50</v>
      </c>
      <c r="C46" t="s">
        <v>7</v>
      </c>
      <c r="D46" s="6">
        <v>749679</v>
      </c>
      <c r="E46" s="9"/>
    </row>
    <row r="47" spans="1:5" ht="20.100000000000001" customHeight="1" x14ac:dyDescent="0.25">
      <c r="A47" s="5">
        <v>9288196</v>
      </c>
      <c r="B47" t="s">
        <v>26</v>
      </c>
      <c r="C47" t="s">
        <v>7</v>
      </c>
      <c r="D47" s="6">
        <v>42412000</v>
      </c>
      <c r="E47" s="9"/>
    </row>
    <row r="48" spans="1:5" ht="20.100000000000001" customHeight="1" x14ac:dyDescent="0.25">
      <c r="A48" s="5">
        <v>9288198</v>
      </c>
      <c r="B48" t="s">
        <v>45</v>
      </c>
      <c r="C48" t="s">
        <v>7</v>
      </c>
      <c r="D48" s="6">
        <v>986059044</v>
      </c>
      <c r="E48" s="9"/>
    </row>
    <row r="49" spans="1:5" ht="20.100000000000001" customHeight="1" x14ac:dyDescent="0.25">
      <c r="A49" s="5">
        <v>9288209</v>
      </c>
      <c r="B49" t="s">
        <v>17</v>
      </c>
      <c r="C49" t="s">
        <v>7</v>
      </c>
      <c r="D49" s="6">
        <v>1200000</v>
      </c>
      <c r="E49" s="9"/>
    </row>
    <row r="50" spans="1:5" ht="20.100000000000001" customHeight="1" x14ac:dyDescent="0.25">
      <c r="A50" s="5">
        <v>9288210</v>
      </c>
      <c r="B50" t="s">
        <v>37</v>
      </c>
      <c r="C50" t="s">
        <v>7</v>
      </c>
      <c r="D50" s="6">
        <v>2500000</v>
      </c>
      <c r="E50" s="9"/>
    </row>
    <row r="51" spans="1:5" ht="20.100000000000001" customHeight="1" x14ac:dyDescent="0.25">
      <c r="A51" s="5">
        <v>9288211</v>
      </c>
      <c r="B51" t="s">
        <v>38</v>
      </c>
      <c r="C51" t="s">
        <v>7</v>
      </c>
      <c r="D51" s="6">
        <v>3200000</v>
      </c>
      <c r="E51" s="9"/>
    </row>
    <row r="52" spans="1:5" ht="20.100000000000001" customHeight="1" x14ac:dyDescent="0.25">
      <c r="A52" s="5">
        <v>9288212</v>
      </c>
      <c r="B52" t="s">
        <v>62</v>
      </c>
      <c r="C52" t="s">
        <v>0</v>
      </c>
      <c r="D52" s="6">
        <v>2427295557.8899999</v>
      </c>
      <c r="E52" s="9"/>
    </row>
    <row r="53" spans="1:5" ht="20.100000000000001" customHeight="1" x14ac:dyDescent="0.25">
      <c r="A53" s="5">
        <v>9288213</v>
      </c>
      <c r="B53" t="s">
        <v>51</v>
      </c>
      <c r="C53" t="s">
        <v>7</v>
      </c>
      <c r="D53" s="6">
        <v>23000005</v>
      </c>
      <c r="E53" s="9"/>
    </row>
    <row r="54" spans="1:5" ht="20.100000000000001" customHeight="1" x14ac:dyDescent="0.25">
      <c r="A54" s="5">
        <v>9288214</v>
      </c>
      <c r="B54" t="s">
        <v>16</v>
      </c>
      <c r="C54" t="s">
        <v>7</v>
      </c>
      <c r="D54" s="6">
        <v>199489167.000002</v>
      </c>
      <c r="E54" s="9"/>
    </row>
    <row r="55" spans="1:5" ht="20.100000000000001" customHeight="1" x14ac:dyDescent="0.25">
      <c r="A55" s="5">
        <v>9321270</v>
      </c>
      <c r="B55" t="s">
        <v>33</v>
      </c>
      <c r="C55" t="s">
        <v>7</v>
      </c>
      <c r="D55" s="6">
        <v>800000</v>
      </c>
      <c r="E55" s="9"/>
    </row>
    <row r="56" spans="1:5" ht="20.100000000000001" customHeight="1" x14ac:dyDescent="0.25">
      <c r="A56" s="5">
        <v>9334530</v>
      </c>
      <c r="B56" t="s">
        <v>27</v>
      </c>
      <c r="C56" t="s">
        <v>7</v>
      </c>
      <c r="D56" s="6">
        <v>14000000</v>
      </c>
      <c r="E56" s="9"/>
    </row>
    <row r="57" spans="1:5" ht="20.100000000000001" customHeight="1" x14ac:dyDescent="0.25">
      <c r="A57">
        <v>9337957</v>
      </c>
      <c r="B57" t="s">
        <v>63</v>
      </c>
      <c r="C57" s="4" t="s">
        <v>2</v>
      </c>
      <c r="D57" s="7">
        <v>440156273.05000001</v>
      </c>
      <c r="E57" s="9"/>
    </row>
    <row r="58" spans="1:5" ht="20.100000000000001" customHeight="1" x14ac:dyDescent="0.25">
      <c r="A58">
        <v>9341846</v>
      </c>
      <c r="B58" t="s">
        <v>64</v>
      </c>
      <c r="C58" t="s">
        <v>7</v>
      </c>
      <c r="D58" s="6">
        <v>13900000</v>
      </c>
      <c r="E58" s="9"/>
    </row>
    <row r="59" spans="1:5" ht="20.100000000000001" customHeight="1" x14ac:dyDescent="0.25">
      <c r="A59">
        <v>9342884</v>
      </c>
      <c r="B59" t="s">
        <v>65</v>
      </c>
      <c r="C59" t="s">
        <v>7</v>
      </c>
      <c r="D59" s="6">
        <v>56352383.469999999</v>
      </c>
      <c r="E59" s="9"/>
    </row>
    <row r="60" spans="1:5" ht="20.100000000000001" customHeight="1" x14ac:dyDescent="0.25">
      <c r="A60">
        <v>9361779</v>
      </c>
      <c r="B60" t="s">
        <v>66</v>
      </c>
      <c r="C60" t="s">
        <v>2</v>
      </c>
      <c r="D60" s="6">
        <v>100394867.69</v>
      </c>
      <c r="E60" s="9"/>
    </row>
    <row r="61" spans="1:5" ht="20.100000000000001" customHeight="1" x14ac:dyDescent="0.25">
      <c r="A61" s="8">
        <v>9345390</v>
      </c>
      <c r="B61" s="4" t="s">
        <v>68</v>
      </c>
      <c r="C61" s="4" t="s">
        <v>7</v>
      </c>
      <c r="D61" s="7">
        <v>24164127.77</v>
      </c>
      <c r="E61" s="9"/>
    </row>
    <row r="62" spans="1:5" ht="20.100000000000001" customHeight="1" x14ac:dyDescent="0.25">
      <c r="A62" s="8">
        <v>9345097</v>
      </c>
      <c r="B62" s="4" t="s">
        <v>67</v>
      </c>
      <c r="C62" s="4" t="s">
        <v>7</v>
      </c>
      <c r="D62" s="7">
        <v>3091752</v>
      </c>
      <c r="E62" s="9"/>
    </row>
  </sheetData>
  <sortState ref="A2:D61">
    <sortCondition ref="A1:A6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projetos</vt:lpstr>
      <vt:lpstr>deliberacao12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Christine Dias Gomes</dc:creator>
  <cp:lastModifiedBy>Usuário do Windows</cp:lastModifiedBy>
  <dcterms:created xsi:type="dcterms:W3CDTF">2021-08-18T17:12:46Z</dcterms:created>
  <dcterms:modified xsi:type="dcterms:W3CDTF">2023-04-25T13:40:14Z</dcterms:modified>
</cp:coreProperties>
</file>