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junior/Local/github/transparencia-mg/dt-contratacoes-coronavirus/data-raw/"/>
    </mc:Choice>
  </mc:AlternateContent>
  <xr:revisionPtr revIDLastSave="0" documentId="13_ncr:1_{7CA19E0F-B74E-A146-88AD-EA5392D598E2}" xr6:coauthVersionLast="45" xr6:coauthVersionMax="45" xr10:uidLastSave="{00000000-0000-0000-0000-000000000000}"/>
  <bookViews>
    <workbookView xWindow="0" yWindow="460" windowWidth="19200" windowHeight="15540" xr2:uid="{4EA3D1F0-8A75-3549-B7CC-51A81452A4EA}"/>
  </bookViews>
  <sheets>
    <sheet name="mapeamento" sheetId="2" r:id="rId1"/>
    <sheet name="compras-coronavirus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4" l="1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2" i="4"/>
</calcChain>
</file>

<file path=xl/sharedStrings.xml><?xml version="1.0" encoding="utf-8"?>
<sst xmlns="http://schemas.openxmlformats.org/spreadsheetml/2006/main" count="187" uniqueCount="109">
  <si>
    <t>Número Processo -  Formatado</t>
  </si>
  <si>
    <t>Data Criação Processo</t>
  </si>
  <si>
    <t>Objeto Processo</t>
  </si>
  <si>
    <t>Código Órgão/Entidade Pedido</t>
  </si>
  <si>
    <t>Nome Órgão/Entidade Pedido</t>
  </si>
  <si>
    <t>Situação Processo</t>
  </si>
  <si>
    <t>Procedimento Contratação - Detalhamento 1</t>
  </si>
  <si>
    <t>Número Contrato</t>
  </si>
  <si>
    <t>Contrato_TermoAditivo Arquivos</t>
  </si>
  <si>
    <t>Código Órgão/Entidade Contratante</t>
  </si>
  <si>
    <t>Nome Órgão/Entidade Contratante</t>
  </si>
  <si>
    <t>Data Publicação Contrato</t>
  </si>
  <si>
    <t>Data Início Vigência Contrato</t>
  </si>
  <si>
    <t>Data Limite Vigência Contrato</t>
  </si>
  <si>
    <t>Data Término Vigência Contrato</t>
  </si>
  <si>
    <t>CNPJ/CPF Fornecedor - Formatado</t>
  </si>
  <si>
    <t>Nome Empresarial/Nome Fornecedor</t>
  </si>
  <si>
    <t>Código Item Material/Serviço - Numérico</t>
  </si>
  <si>
    <t>Item Material/Serviço</t>
  </si>
  <si>
    <t>Código Unidade Orçamentária</t>
  </si>
  <si>
    <t>Nome Unidade Orçamentária</t>
  </si>
  <si>
    <t>Descrição Linha Fornecimento</t>
  </si>
  <si>
    <t>Cidade Entrega Item</t>
  </si>
  <si>
    <t>Quantidade Homologada</t>
  </si>
  <si>
    <t>Valor Unitário Referência Item Processo</t>
  </si>
  <si>
    <t>Valor Unitário Homologado Item Processo</t>
  </si>
  <si>
    <t>Valor Total Referência Item Processo</t>
  </si>
  <si>
    <t>Valor Total Homologado</t>
  </si>
  <si>
    <t>PROCESSO_SEI</t>
  </si>
  <si>
    <t>ANO</t>
  </si>
  <si>
    <t>CODIGO_ORGAO_ENTIDADE</t>
  </si>
  <si>
    <t>SIGLA_ORGAO_ENTIDADE</t>
  </si>
  <si>
    <t>CNPJ_CPF_CONTRATADO</t>
  </si>
  <si>
    <t>CONTRATADO</t>
  </si>
  <si>
    <t>OBJETO</t>
  </si>
  <si>
    <t>DATA_INICIO_VIGENCIA</t>
  </si>
  <si>
    <t>DATA_FIM_VIGENCIA</t>
  </si>
  <si>
    <t>VALOR</t>
  </si>
  <si>
    <t>LINK_SEI</t>
  </si>
  <si>
    <t>PROCESSO_COMPRA</t>
  </si>
  <si>
    <t>NUMERO_SIAFI</t>
  </si>
  <si>
    <t>INTEGRA_CONTRATO</t>
  </si>
  <si>
    <t>LINK_PORTAL</t>
  </si>
  <si>
    <t>CODIGO_ORGAO_DEMANDANTE</t>
  </si>
  <si>
    <t>ORGAO_DEMANDANTE</t>
  </si>
  <si>
    <t>CODIGO_ORGAO</t>
  </si>
  <si>
    <t>ORGAO_CONTRATO</t>
  </si>
  <si>
    <t>VALOR_HOMOLOGADO</t>
  </si>
  <si>
    <t>Ordem</t>
  </si>
  <si>
    <t>Armazem</t>
  </si>
  <si>
    <t>Portal</t>
  </si>
  <si>
    <t>Compras</t>
  </si>
  <si>
    <t>NUMERO_PROCESSO_COMPRA</t>
  </si>
  <si>
    <t>DATA_CADASTRAMENTO_PROCESSO</t>
  </si>
  <si>
    <t>OBJETO_PROCESSO</t>
  </si>
  <si>
    <t>SITUACAO_PROCESSO</t>
  </si>
  <si>
    <t>PROCEDIMENTO_CONTRATACAO</t>
  </si>
  <si>
    <t>NUMERO_CONTRATO</t>
  </si>
  <si>
    <t>CODIGO_ORGAO_CONTRATO</t>
  </si>
  <si>
    <t>SIGLA_ORGAO_CONTRATO</t>
  </si>
  <si>
    <t>DATA_PUBLICACAO</t>
  </si>
  <si>
    <t>INICIO_VIGENCIA</t>
  </si>
  <si>
    <t>FIM_VIGENCIA</t>
  </si>
  <si>
    <t>FIM_VIGENCIA_ATUALIZADA</t>
  </si>
  <si>
    <t>CODIGO_ITEM_MATERIAL_SERVICO</t>
  </si>
  <si>
    <t>ITEM_MATERIAL_SERVICO</t>
  </si>
  <si>
    <t>CODIGO_UNIDADE_ORCAMENTARIA</t>
  </si>
  <si>
    <t>UNIDADE_ORCAMENTARIA</t>
  </si>
  <si>
    <t>LINHA_FORNECIMENTO</t>
  </si>
  <si>
    <t>QUANTIDADE_HOMOLOGADA</t>
  </si>
  <si>
    <t>CPF_CNPJ_CONTRATADO</t>
  </si>
  <si>
    <t>VALOR_REFERENCIA</t>
  </si>
  <si>
    <t>URL_PROCESSO_SEI</t>
  </si>
  <si>
    <t>URL_PORTAL_TRANSPARENCIA</t>
  </si>
  <si>
    <t>URL_DOCUMENTOS_PROCESSO</t>
  </si>
  <si>
    <t>URL_INTEGRA_CONTRATO</t>
  </si>
  <si>
    <t>CIDADE_ENTREGA</t>
  </si>
  <si>
    <t>VALOR_REFERENCIA_UNITARIO</t>
  </si>
  <si>
    <t>VALOR_HOMOLOGADO_UNITARIO</t>
  </si>
  <si>
    <t>Operação</t>
  </si>
  <si>
    <t>Exclusão</t>
  </si>
  <si>
    <t>-</t>
  </si>
  <si>
    <t>DE</t>
  </si>
  <si>
    <t>PARA</t>
  </si>
  <si>
    <t>Armazém de Informações</t>
  </si>
  <si>
    <t>VALOR INFORMADO</t>
  </si>
  <si>
    <t>Coluna renomeada</t>
  </si>
  <si>
    <t>Alteração</t>
  </si>
  <si>
    <t>Detalhamento</t>
  </si>
  <si>
    <t>1) Coluna renomeada;
2) Formato alterado de YYYYMMDD para YYYY-MM-DD</t>
  </si>
  <si>
    <t>Número do Processo de Compra </t>
  </si>
  <si>
    <t>Data de Cadastramento do Processo </t>
  </si>
  <si>
    <t>Objeto do Processo </t>
  </si>
  <si>
    <t>Documentos do Processo </t>
  </si>
  <si>
    <t>Código Órgão Demandante </t>
  </si>
  <si>
    <t>Órgão Demandante </t>
  </si>
  <si>
    <t>Situação do Processo </t>
  </si>
  <si>
    <t>Procedimento de Contratação </t>
  </si>
  <si>
    <t>Número do Contrato </t>
  </si>
  <si>
    <t>Código Órgão </t>
  </si>
  <si>
    <t>Órgão Contrato </t>
  </si>
  <si>
    <t>Data da Publicação </t>
  </si>
  <si>
    <t>Início da Vigência </t>
  </si>
  <si>
    <t>Fim da Vigência </t>
  </si>
  <si>
    <t>Fim da Vigência Atualizada </t>
  </si>
  <si>
    <t>CPF/CNPJ do Contratado </t>
  </si>
  <si>
    <t>Contratado </t>
  </si>
  <si>
    <t>Valor de Referência </t>
  </si>
  <si>
    <t>Valor Homologado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</si>
</sst>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/>
    <xf numFmtId="0" fontId="2" fillId="0" borderId="0" xfId="0" applyFont="1"/>
    <xf numFmtId="0" fontId="0" fillId="3" borderId="0" xfId="0" applyFill="1"/>
    <xf numFmtId="0" fontId="0" fillId="0" borderId="0" xfId="0" applyAlignment="1">
      <alignment horizontal="center"/>
    </xf>
    <xf numFmtId="0" fontId="0" fillId="0" borderId="0" xfId="0" applyAlignment="1"/>
    <xf numFmtId="0" fontId="0" fillId="0" borderId="2" xfId="0" applyBorder="1" applyAlignment="1"/>
    <xf numFmtId="0" fontId="1" fillId="2" borderId="0" xfId="0" applyFont="1" applyFill="1" applyBorder="1" applyAlignment="1">
      <alignment horizontal="center" vertical="center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1C637-62C6-C945-A2A2-29C51C8E558C}">
  <dimension ref="B1:H42"/>
  <sheetViews>
    <sheetView showGridLines="0" tabSelected="1" topLeftCell="A9" zoomScale="140" zoomScaleNormal="140" workbookViewId="0">
      <selection activeCell="C22" sqref="C22:C42"/>
    </sheetView>
  </sheetViews>
  <sheetFormatPr baseColWidth="10" defaultRowHeight="16" x14ac:dyDescent="0.2"/>
  <cols>
    <col min="3" max="4" width="37.83203125" customWidth="1"/>
    <col min="5" max="5" width="12.33203125" customWidth="1"/>
    <col min="6" max="6" width="47" bestFit="1" customWidth="1"/>
    <col min="7" max="7" width="32.6640625" customWidth="1"/>
    <col min="8" max="8" width="6.33203125" style="2" customWidth="1"/>
    <col min="10" max="10" width="39.1640625" bestFit="1" customWidth="1"/>
    <col min="11" max="12" width="38.6640625" bestFit="1" customWidth="1"/>
    <col min="13" max="13" width="32.6640625" bestFit="1" customWidth="1"/>
    <col min="14" max="14" width="36.1640625" bestFit="1" customWidth="1"/>
    <col min="15" max="15" width="38.6640625" bestFit="1" customWidth="1"/>
    <col min="16" max="16" width="32.6640625" bestFit="1" customWidth="1"/>
  </cols>
  <sheetData>
    <row r="1" spans="2:7" ht="25" customHeight="1" x14ac:dyDescent="0.2">
      <c r="B1" s="7" t="s">
        <v>48</v>
      </c>
      <c r="C1" s="7" t="s">
        <v>82</v>
      </c>
      <c r="D1" s="7" t="s">
        <v>83</v>
      </c>
      <c r="E1" s="7" t="s">
        <v>79</v>
      </c>
      <c r="F1" s="7" t="s">
        <v>88</v>
      </c>
      <c r="G1" s="7" t="s">
        <v>84</v>
      </c>
    </row>
    <row r="2" spans="2:7" x14ac:dyDescent="0.2">
      <c r="B2" s="4">
        <v>1</v>
      </c>
      <c r="C2" s="5" t="s">
        <v>29</v>
      </c>
      <c r="D2" s="5"/>
      <c r="E2" s="5" t="s">
        <v>80</v>
      </c>
      <c r="F2" s="5" t="s">
        <v>81</v>
      </c>
      <c r="G2" s="5"/>
    </row>
    <row r="3" spans="2:7" x14ac:dyDescent="0.2">
      <c r="B3" s="4">
        <v>2</v>
      </c>
      <c r="C3" s="5" t="s">
        <v>30</v>
      </c>
      <c r="D3" s="5" t="s">
        <v>58</v>
      </c>
      <c r="E3" s="5" t="s">
        <v>87</v>
      </c>
      <c r="F3" s="5" t="s">
        <v>86</v>
      </c>
      <c r="G3" s="5" t="s">
        <v>9</v>
      </c>
    </row>
    <row r="4" spans="2:7" x14ac:dyDescent="0.2">
      <c r="B4" s="4">
        <v>3</v>
      </c>
      <c r="C4" s="5" t="s">
        <v>31</v>
      </c>
      <c r="D4" s="5" t="s">
        <v>59</v>
      </c>
      <c r="E4" s="5" t="s">
        <v>80</v>
      </c>
      <c r="F4" s="5" t="s">
        <v>81</v>
      </c>
      <c r="G4" s="5"/>
    </row>
    <row r="5" spans="2:7" x14ac:dyDescent="0.2">
      <c r="B5" s="4">
        <v>4</v>
      </c>
      <c r="C5" s="5" t="s">
        <v>32</v>
      </c>
      <c r="D5" s="5" t="s">
        <v>70</v>
      </c>
      <c r="E5" s="5" t="s">
        <v>87</v>
      </c>
      <c r="F5" s="5" t="s">
        <v>81</v>
      </c>
      <c r="G5" s="5" t="s">
        <v>15</v>
      </c>
    </row>
    <row r="6" spans="2:7" x14ac:dyDescent="0.2">
      <c r="B6" s="4">
        <v>5</v>
      </c>
      <c r="C6" s="5" t="s">
        <v>33</v>
      </c>
      <c r="D6" s="5" t="s">
        <v>33</v>
      </c>
      <c r="E6" s="5" t="s">
        <v>81</v>
      </c>
      <c r="F6" s="5" t="s">
        <v>81</v>
      </c>
      <c r="G6" s="5" t="s">
        <v>16</v>
      </c>
    </row>
    <row r="7" spans="2:7" x14ac:dyDescent="0.2">
      <c r="B7" s="4">
        <v>6</v>
      </c>
      <c r="C7" s="5" t="s">
        <v>34</v>
      </c>
      <c r="D7" s="5" t="s">
        <v>54</v>
      </c>
      <c r="E7" s="5" t="s">
        <v>87</v>
      </c>
      <c r="F7" s="5" t="s">
        <v>86</v>
      </c>
      <c r="G7" s="5" t="s">
        <v>2</v>
      </c>
    </row>
    <row r="8" spans="2:7" ht="34" x14ac:dyDescent="0.2">
      <c r="B8" s="4">
        <v>7</v>
      </c>
      <c r="C8" s="5" t="s">
        <v>35</v>
      </c>
      <c r="D8" s="5" t="s">
        <v>61</v>
      </c>
      <c r="E8" s="5" t="s">
        <v>87</v>
      </c>
      <c r="F8" s="8" t="s">
        <v>89</v>
      </c>
      <c r="G8" s="5" t="s">
        <v>12</v>
      </c>
    </row>
    <row r="9" spans="2:7" ht="34" x14ac:dyDescent="0.2">
      <c r="B9" s="4">
        <v>8</v>
      </c>
      <c r="C9" s="5" t="s">
        <v>36</v>
      </c>
      <c r="D9" s="5" t="s">
        <v>63</v>
      </c>
      <c r="E9" s="5" t="s">
        <v>87</v>
      </c>
      <c r="F9" s="8" t="s">
        <v>89</v>
      </c>
      <c r="G9" s="5" t="s">
        <v>14</v>
      </c>
    </row>
    <row r="10" spans="2:7" x14ac:dyDescent="0.2">
      <c r="B10" s="4">
        <v>9</v>
      </c>
      <c r="C10" s="5" t="s">
        <v>37</v>
      </c>
      <c r="D10" s="5" t="s">
        <v>47</v>
      </c>
      <c r="E10" s="5" t="s">
        <v>87</v>
      </c>
      <c r="F10" s="5" t="s">
        <v>86</v>
      </c>
      <c r="G10" s="5" t="s">
        <v>27</v>
      </c>
    </row>
    <row r="11" spans="2:7" x14ac:dyDescent="0.2">
      <c r="B11" s="4">
        <v>10</v>
      </c>
      <c r="C11" s="5" t="s">
        <v>28</v>
      </c>
      <c r="D11" s="5" t="s">
        <v>28</v>
      </c>
      <c r="E11" s="5" t="s">
        <v>81</v>
      </c>
      <c r="F11" s="5" t="s">
        <v>81</v>
      </c>
      <c r="G11" s="5" t="s">
        <v>85</v>
      </c>
    </row>
    <row r="12" spans="2:7" x14ac:dyDescent="0.2">
      <c r="B12" s="4">
        <v>11</v>
      </c>
      <c r="C12" s="5" t="s">
        <v>38</v>
      </c>
      <c r="D12" s="5" t="s">
        <v>72</v>
      </c>
      <c r="E12" s="5" t="s">
        <v>87</v>
      </c>
      <c r="F12" s="5" t="s">
        <v>86</v>
      </c>
      <c r="G12" s="5" t="s">
        <v>85</v>
      </c>
    </row>
    <row r="13" spans="2:7" x14ac:dyDescent="0.2">
      <c r="B13" s="4">
        <v>12</v>
      </c>
      <c r="C13" s="5" t="s">
        <v>39</v>
      </c>
      <c r="D13" s="5" t="s">
        <v>52</v>
      </c>
      <c r="E13" s="5" t="s">
        <v>87</v>
      </c>
      <c r="F13" s="5" t="s">
        <v>86</v>
      </c>
      <c r="G13" s="5" t="s">
        <v>0</v>
      </c>
    </row>
    <row r="14" spans="2:7" x14ac:dyDescent="0.2">
      <c r="B14" s="4">
        <v>13</v>
      </c>
      <c r="C14" s="5" t="s">
        <v>40</v>
      </c>
      <c r="D14" s="5" t="s">
        <v>57</v>
      </c>
      <c r="E14" s="5" t="s">
        <v>87</v>
      </c>
      <c r="F14" s="5" t="s">
        <v>86</v>
      </c>
      <c r="G14" s="5" t="s">
        <v>7</v>
      </c>
    </row>
    <row r="15" spans="2:7" x14ac:dyDescent="0.2">
      <c r="B15" s="4">
        <v>14</v>
      </c>
      <c r="C15" s="5" t="s">
        <v>41</v>
      </c>
      <c r="D15" s="5" t="s">
        <v>75</v>
      </c>
      <c r="E15" s="5" t="s">
        <v>87</v>
      </c>
      <c r="F15" s="5" t="s">
        <v>86</v>
      </c>
      <c r="G15" s="5" t="s">
        <v>8</v>
      </c>
    </row>
    <row r="16" spans="2:7" x14ac:dyDescent="0.2">
      <c r="B16" s="4">
        <v>15</v>
      </c>
      <c r="C16" s="6" t="s">
        <v>42</v>
      </c>
      <c r="D16" s="6" t="s">
        <v>73</v>
      </c>
      <c r="E16" s="6" t="s">
        <v>87</v>
      </c>
      <c r="F16" s="6" t="s">
        <v>86</v>
      </c>
      <c r="G16" s="6" t="s">
        <v>85</v>
      </c>
    </row>
    <row r="21" spans="2:4" x14ac:dyDescent="0.2">
      <c r="B21" s="7" t="s">
        <v>48</v>
      </c>
      <c r="C21" s="7" t="s">
        <v>50</v>
      </c>
    </row>
    <row r="22" spans="2:4" x14ac:dyDescent="0.2">
      <c r="B22" s="4">
        <v>1</v>
      </c>
      <c r="C22" t="s">
        <v>90</v>
      </c>
      <c r="D22" s="5" t="s">
        <v>52</v>
      </c>
    </row>
    <row r="23" spans="2:4" x14ac:dyDescent="0.2">
      <c r="B23" s="4"/>
      <c r="D23" s="5" t="s">
        <v>73</v>
      </c>
    </row>
    <row r="24" spans="2:4" x14ac:dyDescent="0.2">
      <c r="B24" s="4">
        <v>2</v>
      </c>
      <c r="C24" t="s">
        <v>91</v>
      </c>
      <c r="D24" s="5" t="s">
        <v>53</v>
      </c>
    </row>
    <row r="25" spans="2:4" x14ac:dyDescent="0.2">
      <c r="B25" s="4">
        <v>3</v>
      </c>
      <c r="C25" t="s">
        <v>92</v>
      </c>
      <c r="D25" s="5" t="s">
        <v>54</v>
      </c>
    </row>
    <row r="26" spans="2:4" x14ac:dyDescent="0.2">
      <c r="B26" s="4">
        <v>4</v>
      </c>
      <c r="C26" t="s">
        <v>93</v>
      </c>
      <c r="D26" s="5" t="s">
        <v>74</v>
      </c>
    </row>
    <row r="27" spans="2:4" x14ac:dyDescent="0.2">
      <c r="B27" s="4">
        <v>5</v>
      </c>
      <c r="C27" t="s">
        <v>94</v>
      </c>
      <c r="D27" s="5" t="s">
        <v>43</v>
      </c>
    </row>
    <row r="28" spans="2:4" x14ac:dyDescent="0.2">
      <c r="B28" s="4">
        <v>6</v>
      </c>
      <c r="C28" t="s">
        <v>95</v>
      </c>
      <c r="D28" s="5" t="s">
        <v>44</v>
      </c>
    </row>
    <row r="29" spans="2:4" x14ac:dyDescent="0.2">
      <c r="B29" s="4">
        <v>7</v>
      </c>
      <c r="C29" t="s">
        <v>96</v>
      </c>
      <c r="D29" s="5" t="s">
        <v>55</v>
      </c>
    </row>
    <row r="30" spans="2:4" x14ac:dyDescent="0.2">
      <c r="B30" s="4">
        <v>8</v>
      </c>
      <c r="C30" t="s">
        <v>97</v>
      </c>
      <c r="D30" s="5" t="s">
        <v>56</v>
      </c>
    </row>
    <row r="31" spans="2:4" x14ac:dyDescent="0.2">
      <c r="B31" s="4">
        <v>9</v>
      </c>
      <c r="C31" t="s">
        <v>98</v>
      </c>
      <c r="D31" s="5" t="s">
        <v>57</v>
      </c>
    </row>
    <row r="32" spans="2:4" x14ac:dyDescent="0.2">
      <c r="B32" s="4"/>
      <c r="D32" s="5" t="s">
        <v>75</v>
      </c>
    </row>
    <row r="33" spans="2:4" x14ac:dyDescent="0.2">
      <c r="B33" s="4">
        <v>10</v>
      </c>
      <c r="C33" t="s">
        <v>99</v>
      </c>
      <c r="D33" s="5" t="s">
        <v>45</v>
      </c>
    </row>
    <row r="34" spans="2:4" x14ac:dyDescent="0.2">
      <c r="B34" s="4">
        <v>11</v>
      </c>
      <c r="C34" t="s">
        <v>100</v>
      </c>
      <c r="D34" s="5" t="s">
        <v>46</v>
      </c>
    </row>
    <row r="35" spans="2:4" x14ac:dyDescent="0.2">
      <c r="B35" s="4">
        <v>12</v>
      </c>
      <c r="C35" t="s">
        <v>101</v>
      </c>
      <c r="D35" s="5" t="s">
        <v>60</v>
      </c>
    </row>
    <row r="36" spans="2:4" x14ac:dyDescent="0.2">
      <c r="B36" s="4">
        <v>13</v>
      </c>
      <c r="C36" t="s">
        <v>102</v>
      </c>
      <c r="D36" s="5" t="s">
        <v>61</v>
      </c>
    </row>
    <row r="37" spans="2:4" x14ac:dyDescent="0.2">
      <c r="B37" s="4">
        <v>14</v>
      </c>
      <c r="C37" t="s">
        <v>103</v>
      </c>
      <c r="D37" s="5" t="s">
        <v>62</v>
      </c>
    </row>
    <row r="38" spans="2:4" x14ac:dyDescent="0.2">
      <c r="B38" s="4">
        <v>15</v>
      </c>
      <c r="C38" t="s">
        <v>104</v>
      </c>
      <c r="D38" s="5" t="s">
        <v>63</v>
      </c>
    </row>
    <row r="39" spans="2:4" x14ac:dyDescent="0.2">
      <c r="B39" s="4">
        <v>16</v>
      </c>
      <c r="C39" t="s">
        <v>105</v>
      </c>
      <c r="D39" s="5" t="s">
        <v>70</v>
      </c>
    </row>
    <row r="40" spans="2:4" x14ac:dyDescent="0.2">
      <c r="B40" s="4">
        <v>17</v>
      </c>
      <c r="C40" t="s">
        <v>106</v>
      </c>
      <c r="D40" s="5" t="s">
        <v>33</v>
      </c>
    </row>
    <row r="41" spans="2:4" x14ac:dyDescent="0.2">
      <c r="B41" s="4">
        <v>18</v>
      </c>
      <c r="C41" t="s">
        <v>107</v>
      </c>
      <c r="D41" s="5" t="s">
        <v>71</v>
      </c>
    </row>
    <row r="42" spans="2:4" x14ac:dyDescent="0.2">
      <c r="B42" s="4">
        <v>19</v>
      </c>
      <c r="C42" t="s">
        <v>108</v>
      </c>
      <c r="D42" s="5" t="s">
        <v>47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88E70-50CD-1343-8CCB-842F856F0BD5}">
  <dimension ref="A1:D33"/>
  <sheetViews>
    <sheetView zoomScale="130" zoomScaleNormal="130" workbookViewId="0">
      <selection activeCell="B14" sqref="B14"/>
    </sheetView>
  </sheetViews>
  <sheetFormatPr baseColWidth="10" defaultRowHeight="16" x14ac:dyDescent="0.2"/>
  <cols>
    <col min="1" max="1" width="6.83203125" bestFit="1" customWidth="1"/>
    <col min="2" max="4" width="35.6640625" bestFit="1" customWidth="1"/>
  </cols>
  <sheetData>
    <row r="1" spans="1:4" x14ac:dyDescent="0.2">
      <c r="A1" s="1" t="s">
        <v>48</v>
      </c>
      <c r="B1" s="1" t="s">
        <v>51</v>
      </c>
      <c r="C1" s="1" t="s">
        <v>49</v>
      </c>
      <c r="D1" s="1"/>
    </row>
    <row r="2" spans="1:4" x14ac:dyDescent="0.2">
      <c r="A2">
        <v>1</v>
      </c>
      <c r="B2" t="s">
        <v>28</v>
      </c>
      <c r="C2" s="3" t="s">
        <v>28</v>
      </c>
      <c r="D2" t="str">
        <f>B2</f>
        <v>PROCESSO_SEI</v>
      </c>
    </row>
    <row r="3" spans="1:4" x14ac:dyDescent="0.2">
      <c r="A3">
        <v>2</v>
      </c>
      <c r="B3" t="s">
        <v>72</v>
      </c>
      <c r="C3" s="3" t="s">
        <v>72</v>
      </c>
      <c r="D3" t="str">
        <f t="shared" ref="D3:D33" si="0">B3</f>
        <v>URL_PROCESSO_SEI</v>
      </c>
    </row>
    <row r="4" spans="1:4" x14ac:dyDescent="0.2">
      <c r="A4">
        <v>3</v>
      </c>
      <c r="B4" t="s">
        <v>52</v>
      </c>
      <c r="C4" t="s">
        <v>0</v>
      </c>
      <c r="D4" t="str">
        <f t="shared" si="0"/>
        <v>NUMERO_PROCESSO_COMPRA</v>
      </c>
    </row>
    <row r="5" spans="1:4" x14ac:dyDescent="0.2">
      <c r="A5">
        <v>4</v>
      </c>
      <c r="B5" t="s">
        <v>73</v>
      </c>
      <c r="C5" s="3" t="s">
        <v>73</v>
      </c>
      <c r="D5" t="str">
        <f t="shared" si="0"/>
        <v>URL_PORTAL_TRANSPARENCIA</v>
      </c>
    </row>
    <row r="6" spans="1:4" x14ac:dyDescent="0.2">
      <c r="A6">
        <v>5</v>
      </c>
      <c r="B6" t="s">
        <v>53</v>
      </c>
      <c r="C6" t="s">
        <v>1</v>
      </c>
      <c r="D6" t="str">
        <f t="shared" si="0"/>
        <v>DATA_CADASTRAMENTO_PROCESSO</v>
      </c>
    </row>
    <row r="7" spans="1:4" x14ac:dyDescent="0.2">
      <c r="A7">
        <v>6</v>
      </c>
      <c r="B7" t="s">
        <v>54</v>
      </c>
      <c r="C7" t="s">
        <v>2</v>
      </c>
      <c r="D7" t="str">
        <f t="shared" si="0"/>
        <v>OBJETO_PROCESSO</v>
      </c>
    </row>
    <row r="8" spans="1:4" x14ac:dyDescent="0.2">
      <c r="A8">
        <v>7</v>
      </c>
      <c r="B8" t="s">
        <v>74</v>
      </c>
      <c r="C8" s="3" t="s">
        <v>74</v>
      </c>
      <c r="D8" t="str">
        <f t="shared" si="0"/>
        <v>URL_DOCUMENTOS_PROCESSO</v>
      </c>
    </row>
    <row r="9" spans="1:4" x14ac:dyDescent="0.2">
      <c r="A9">
        <v>8</v>
      </c>
      <c r="B9" t="s">
        <v>43</v>
      </c>
      <c r="C9" t="s">
        <v>3</v>
      </c>
      <c r="D9" t="str">
        <f t="shared" si="0"/>
        <v>CODIGO_ORGAO_DEMANDANTE</v>
      </c>
    </row>
    <row r="10" spans="1:4" x14ac:dyDescent="0.2">
      <c r="A10">
        <v>9</v>
      </c>
      <c r="B10" t="s">
        <v>44</v>
      </c>
      <c r="C10" t="s">
        <v>4</v>
      </c>
      <c r="D10" t="str">
        <f t="shared" si="0"/>
        <v>ORGAO_DEMANDANTE</v>
      </c>
    </row>
    <row r="11" spans="1:4" x14ac:dyDescent="0.2">
      <c r="A11">
        <v>10</v>
      </c>
      <c r="B11" t="s">
        <v>55</v>
      </c>
      <c r="C11" t="s">
        <v>5</v>
      </c>
      <c r="D11" t="str">
        <f t="shared" si="0"/>
        <v>SITUACAO_PROCESSO</v>
      </c>
    </row>
    <row r="12" spans="1:4" x14ac:dyDescent="0.2">
      <c r="A12">
        <v>11</v>
      </c>
      <c r="B12" t="s">
        <v>56</v>
      </c>
      <c r="C12" t="s">
        <v>6</v>
      </c>
      <c r="D12" t="str">
        <f t="shared" si="0"/>
        <v>PROCEDIMENTO_CONTRATACAO</v>
      </c>
    </row>
    <row r="13" spans="1:4" x14ac:dyDescent="0.2">
      <c r="A13">
        <v>12</v>
      </c>
      <c r="B13" t="s">
        <v>57</v>
      </c>
      <c r="C13" t="s">
        <v>7</v>
      </c>
      <c r="D13" t="str">
        <f t="shared" si="0"/>
        <v>NUMERO_CONTRATO</v>
      </c>
    </row>
    <row r="14" spans="1:4" x14ac:dyDescent="0.2">
      <c r="A14">
        <v>13</v>
      </c>
      <c r="B14" t="s">
        <v>75</v>
      </c>
      <c r="C14" t="s">
        <v>8</v>
      </c>
      <c r="D14" t="str">
        <f t="shared" si="0"/>
        <v>URL_INTEGRA_CONTRATO</v>
      </c>
    </row>
    <row r="15" spans="1:4" x14ac:dyDescent="0.2">
      <c r="A15">
        <v>14</v>
      </c>
      <c r="B15" t="s">
        <v>58</v>
      </c>
      <c r="C15" t="s">
        <v>9</v>
      </c>
      <c r="D15" t="str">
        <f t="shared" si="0"/>
        <v>CODIGO_ORGAO_CONTRATO</v>
      </c>
    </row>
    <row r="16" spans="1:4" x14ac:dyDescent="0.2">
      <c r="A16">
        <v>15</v>
      </c>
      <c r="B16" t="s">
        <v>46</v>
      </c>
      <c r="C16" t="s">
        <v>10</v>
      </c>
      <c r="D16" t="str">
        <f t="shared" si="0"/>
        <v>ORGAO_CONTRATO</v>
      </c>
    </row>
    <row r="17" spans="1:4" x14ac:dyDescent="0.2">
      <c r="A17">
        <v>16</v>
      </c>
      <c r="B17" t="s">
        <v>60</v>
      </c>
      <c r="C17" t="s">
        <v>11</v>
      </c>
      <c r="D17" t="str">
        <f t="shared" si="0"/>
        <v>DATA_PUBLICACAO</v>
      </c>
    </row>
    <row r="18" spans="1:4" x14ac:dyDescent="0.2">
      <c r="A18">
        <v>17</v>
      </c>
      <c r="B18" t="s">
        <v>61</v>
      </c>
      <c r="C18" t="s">
        <v>12</v>
      </c>
      <c r="D18" t="str">
        <f t="shared" si="0"/>
        <v>INICIO_VIGENCIA</v>
      </c>
    </row>
    <row r="19" spans="1:4" x14ac:dyDescent="0.2">
      <c r="A19">
        <v>18</v>
      </c>
      <c r="B19" t="s">
        <v>62</v>
      </c>
      <c r="C19" t="s">
        <v>13</v>
      </c>
      <c r="D19" t="str">
        <f t="shared" si="0"/>
        <v>FIM_VIGENCIA</v>
      </c>
    </row>
    <row r="20" spans="1:4" x14ac:dyDescent="0.2">
      <c r="A20">
        <v>19</v>
      </c>
      <c r="B20" t="s">
        <v>63</v>
      </c>
      <c r="C20" t="s">
        <v>14</v>
      </c>
      <c r="D20" t="str">
        <f t="shared" si="0"/>
        <v>FIM_VIGENCIA_ATUALIZADA</v>
      </c>
    </row>
    <row r="21" spans="1:4" x14ac:dyDescent="0.2">
      <c r="A21">
        <v>20</v>
      </c>
      <c r="B21" t="s">
        <v>32</v>
      </c>
      <c r="C21" t="s">
        <v>15</v>
      </c>
      <c r="D21" t="str">
        <f t="shared" si="0"/>
        <v>CNPJ_CPF_CONTRATADO</v>
      </c>
    </row>
    <row r="22" spans="1:4" x14ac:dyDescent="0.2">
      <c r="A22">
        <v>21</v>
      </c>
      <c r="B22" t="s">
        <v>33</v>
      </c>
      <c r="C22" t="s">
        <v>16</v>
      </c>
      <c r="D22" t="str">
        <f t="shared" si="0"/>
        <v>CONTRATADO</v>
      </c>
    </row>
    <row r="23" spans="1:4" x14ac:dyDescent="0.2">
      <c r="A23">
        <v>22</v>
      </c>
      <c r="B23" t="s">
        <v>64</v>
      </c>
      <c r="C23" t="s">
        <v>17</v>
      </c>
      <c r="D23" t="str">
        <f t="shared" si="0"/>
        <v>CODIGO_ITEM_MATERIAL_SERVICO</v>
      </c>
    </row>
    <row r="24" spans="1:4" x14ac:dyDescent="0.2">
      <c r="A24">
        <v>23</v>
      </c>
      <c r="B24" t="s">
        <v>65</v>
      </c>
      <c r="C24" t="s">
        <v>18</v>
      </c>
      <c r="D24" t="str">
        <f t="shared" si="0"/>
        <v>ITEM_MATERIAL_SERVICO</v>
      </c>
    </row>
    <row r="25" spans="1:4" x14ac:dyDescent="0.2">
      <c r="A25">
        <v>24</v>
      </c>
      <c r="B25" t="s">
        <v>66</v>
      </c>
      <c r="C25" t="s">
        <v>19</v>
      </c>
      <c r="D25" t="str">
        <f t="shared" si="0"/>
        <v>CODIGO_UNIDADE_ORCAMENTARIA</v>
      </c>
    </row>
    <row r="26" spans="1:4" x14ac:dyDescent="0.2">
      <c r="A26">
        <v>25</v>
      </c>
      <c r="B26" t="s">
        <v>67</v>
      </c>
      <c r="C26" t="s">
        <v>20</v>
      </c>
      <c r="D26" t="str">
        <f t="shared" si="0"/>
        <v>UNIDADE_ORCAMENTARIA</v>
      </c>
    </row>
    <row r="27" spans="1:4" x14ac:dyDescent="0.2">
      <c r="A27">
        <v>26</v>
      </c>
      <c r="B27" t="s">
        <v>68</v>
      </c>
      <c r="C27" t="s">
        <v>21</v>
      </c>
      <c r="D27" t="str">
        <f t="shared" si="0"/>
        <v>LINHA_FORNECIMENTO</v>
      </c>
    </row>
    <row r="28" spans="1:4" x14ac:dyDescent="0.2">
      <c r="A28">
        <v>27</v>
      </c>
      <c r="B28" t="s">
        <v>76</v>
      </c>
      <c r="C28" t="s">
        <v>22</v>
      </c>
      <c r="D28" t="str">
        <f t="shared" si="0"/>
        <v>CIDADE_ENTREGA</v>
      </c>
    </row>
    <row r="29" spans="1:4" x14ac:dyDescent="0.2">
      <c r="A29">
        <v>28</v>
      </c>
      <c r="B29" t="s">
        <v>69</v>
      </c>
      <c r="C29" t="s">
        <v>23</v>
      </c>
      <c r="D29" t="str">
        <f t="shared" si="0"/>
        <v>QUANTIDADE_HOMOLOGADA</v>
      </c>
    </row>
    <row r="30" spans="1:4" x14ac:dyDescent="0.2">
      <c r="A30">
        <v>29</v>
      </c>
      <c r="B30" t="s">
        <v>77</v>
      </c>
      <c r="C30" t="s">
        <v>24</v>
      </c>
      <c r="D30" t="str">
        <f t="shared" si="0"/>
        <v>VALOR_REFERENCIA_UNITARIO</v>
      </c>
    </row>
    <row r="31" spans="1:4" x14ac:dyDescent="0.2">
      <c r="A31">
        <v>30</v>
      </c>
      <c r="B31" t="s">
        <v>78</v>
      </c>
      <c r="C31" t="s">
        <v>25</v>
      </c>
      <c r="D31" t="str">
        <f t="shared" si="0"/>
        <v>VALOR_HOMOLOGADO_UNITARIO</v>
      </c>
    </row>
    <row r="32" spans="1:4" x14ac:dyDescent="0.2">
      <c r="A32">
        <v>31</v>
      </c>
      <c r="B32" t="s">
        <v>71</v>
      </c>
      <c r="C32" t="s">
        <v>26</v>
      </c>
      <c r="D32" t="str">
        <f t="shared" si="0"/>
        <v>VALOR_REFERENCIA</v>
      </c>
    </row>
    <row r="33" spans="1:4" x14ac:dyDescent="0.2">
      <c r="A33">
        <v>32</v>
      </c>
      <c r="B33" t="s">
        <v>47</v>
      </c>
      <c r="C33" t="s">
        <v>27</v>
      </c>
      <c r="D33" t="str">
        <f t="shared" si="0"/>
        <v>VALOR_HOMOLOGADO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mapeamento</vt:lpstr>
      <vt:lpstr>compras-coronavirus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Júnior</dc:creator>
  <cp:lastModifiedBy>Francisco Júnior</cp:lastModifiedBy>
  <dcterms:created xsi:type="dcterms:W3CDTF">2020-06-03T20:20:22Z</dcterms:created>
  <dcterms:modified xsi:type="dcterms:W3CDTF">2020-06-09T17:37:25Z</dcterms:modified>
</cp:coreProperties>
</file>