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ocuments\teletrabalho\dados-mg\projeto-contrato\estimativas-usts-RP-SEPLAG\"/>
    </mc:Choice>
  </mc:AlternateContent>
  <bookViews>
    <workbookView xWindow="0" yWindow="0" windowWidth="28800" windowHeight="11730"/>
  </bookViews>
  <sheets>
    <sheet name="Planilha2" sheetId="2" r:id="rId1"/>
    <sheet name="Planilh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3" i="2" l="1"/>
  <c r="D47" i="1" l="1"/>
  <c r="D46" i="1"/>
  <c r="D35" i="1"/>
  <c r="D23" i="1"/>
  <c r="D12" i="1"/>
  <c r="D24" i="1" s="1"/>
</calcChain>
</file>

<file path=xl/sharedStrings.xml><?xml version="1.0" encoding="utf-8"?>
<sst xmlns="http://schemas.openxmlformats.org/spreadsheetml/2006/main" count="168" uniqueCount="46">
  <si>
    <t>grador de site estático</t>
  </si>
  <si>
    <t>Gabriel</t>
  </si>
  <si>
    <t>Francisco</t>
  </si>
  <si>
    <t>Maurício</t>
  </si>
  <si>
    <t>representação visual dos metadados</t>
  </si>
  <si>
    <t>metadados table schema</t>
  </si>
  <si>
    <t>diagramas estáticos</t>
  </si>
  <si>
    <t>diagramas interativos</t>
  </si>
  <si>
    <t>metadados de validação</t>
  </si>
  <si>
    <t>metadados recursos vs schema</t>
  </si>
  <si>
    <t>metadados estatísticas descritivas</t>
  </si>
  <si>
    <t>diagramas interativos e responsivos ao schema</t>
  </si>
  <si>
    <t>exportar para PDF</t>
  </si>
  <si>
    <t>exportar diagramas para SVG</t>
  </si>
  <si>
    <t>história/entega</t>
  </si>
  <si>
    <t>entrega</t>
  </si>
  <si>
    <t>TOTAL gerador de site estático</t>
  </si>
  <si>
    <t>customização do CKAN</t>
  </si>
  <si>
    <t>TOTAL customização do CKAN</t>
  </si>
  <si>
    <t>individual</t>
  </si>
  <si>
    <t>equipe</t>
  </si>
  <si>
    <t>sprints</t>
  </si>
  <si>
    <t>equipe_num</t>
  </si>
  <si>
    <t>semanas</t>
  </si>
  <si>
    <t>usts_equipe</t>
  </si>
  <si>
    <t>usts_individuais</t>
  </si>
  <si>
    <t>usts_totais</t>
  </si>
  <si>
    <t xml:space="preserve">documentação e apresentação (80), </t>
  </si>
  <si>
    <t xml:space="preserve">identidade visual (30), </t>
  </si>
  <si>
    <t xml:space="preserve">acompanhamento do scrum master (28), </t>
  </si>
  <si>
    <t xml:space="preserve">arquitetura/definições(20), </t>
  </si>
  <si>
    <t xml:space="preserve">implementação front-end (19), </t>
  </si>
  <si>
    <t xml:space="preserve">entendimento, refinamento, escrita e validação (14), </t>
  </si>
  <si>
    <t>guia usabilidade (10),</t>
  </si>
  <si>
    <t>prototipação (9),</t>
  </si>
  <si>
    <t>preparação e implementação (8)</t>
  </si>
  <si>
    <t xml:space="preserve">documentação e apresentação (48), </t>
  </si>
  <si>
    <t xml:space="preserve">implementação front-end ou back end (19), </t>
  </si>
  <si>
    <t xml:space="preserve">identidade visual (15), </t>
  </si>
  <si>
    <t xml:space="preserve">prototipação (9), </t>
  </si>
  <si>
    <t xml:space="preserve">preparação e implementação (8), </t>
  </si>
  <si>
    <t>guia usabilidade (5)</t>
  </si>
  <si>
    <t>historias</t>
  </si>
  <si>
    <t>20?</t>
  </si>
  <si>
    <t>28?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</si>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</sst>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G3" sqref="G3"/>
    </sheetView>
  </sheetViews>
  <sheetFormatPr defaultRowHeight="15" x14ac:dyDescent="0.25"/>
  <cols>
    <col min="5" max="5" width="12.28515625" bestFit="1" customWidth="1"/>
    <col min="6" max="6" width="11.85546875" bestFit="1" customWidth="1"/>
    <col min="7" max="7" width="15.42578125" bestFit="1" customWidth="1"/>
    <col min="8" max="8" width="10.5703125" bestFit="1" customWidth="1"/>
    <col min="10" max="10" width="49.28515625" bestFit="1" customWidth="1"/>
  </cols>
  <sheetData>
    <row r="1" spans="1:11" x14ac:dyDescent="0.25">
      <c r="B1" t="s">
        <v>42</v>
      </c>
      <c r="C1" t="s">
        <v>21</v>
      </c>
      <c r="D1" t="s">
        <v>23</v>
      </c>
      <c r="E1" t="s">
        <v>22</v>
      </c>
      <c r="F1" t="s">
        <v>24</v>
      </c>
      <c r="G1" t="s">
        <v>25</v>
      </c>
      <c r="H1" t="s">
        <v>26</v>
      </c>
    </row>
    <row r="2" spans="1:11" x14ac:dyDescent="0.25">
      <c r="A2" s="1" t="s">
        <v>1</v>
      </c>
      <c r="B2" s="1">
        <v>10</v>
      </c>
      <c r="C2">
        <v>5</v>
      </c>
      <c r="D2">
        <v>5</v>
      </c>
      <c r="E2">
        <v>4</v>
      </c>
      <c r="F2">
        <v>640</v>
      </c>
      <c r="G2">
        <v>2260</v>
      </c>
      <c r="H2">
        <v>2900</v>
      </c>
    </row>
    <row r="3" spans="1:11" x14ac:dyDescent="0.25">
      <c r="A3" s="1" t="s">
        <v>2</v>
      </c>
      <c r="B3" s="1"/>
      <c r="C3">
        <v>6</v>
      </c>
      <c r="D3">
        <v>12</v>
      </c>
      <c r="E3">
        <v>5</v>
      </c>
      <c r="F3">
        <v>162</v>
      </c>
      <c r="G3">
        <f>H3-F3</f>
        <v>688</v>
      </c>
      <c r="H3">
        <v>850</v>
      </c>
      <c r="J3" t="s">
        <v>2</v>
      </c>
      <c r="K3" t="s">
        <v>1</v>
      </c>
    </row>
    <row r="4" spans="1:11" x14ac:dyDescent="0.25">
      <c r="A4" s="1" t="s">
        <v>3</v>
      </c>
      <c r="B4" s="1">
        <v>10</v>
      </c>
      <c r="C4" t="s">
        <v>43</v>
      </c>
      <c r="D4" t="s">
        <v>44</v>
      </c>
      <c r="E4" t="s">
        <v>45</v>
      </c>
      <c r="F4">
        <v>344</v>
      </c>
      <c r="G4">
        <f>H4-F4</f>
        <v>1634</v>
      </c>
      <c r="H4">
        <v>1978</v>
      </c>
      <c r="J4" s="1" t="s">
        <v>27</v>
      </c>
      <c r="K4" s="1" t="s">
        <v>36</v>
      </c>
    </row>
    <row r="5" spans="1:11" x14ac:dyDescent="0.25">
      <c r="J5" s="1" t="s">
        <v>28</v>
      </c>
      <c r="K5" t="s">
        <v>37</v>
      </c>
    </row>
    <row r="6" spans="1:11" x14ac:dyDescent="0.25">
      <c r="J6" s="1" t="s">
        <v>29</v>
      </c>
      <c r="K6" s="1" t="s">
        <v>38</v>
      </c>
    </row>
    <row r="7" spans="1:11" x14ac:dyDescent="0.25">
      <c r="J7" t="s">
        <v>30</v>
      </c>
      <c r="K7" t="s">
        <v>32</v>
      </c>
    </row>
    <row r="8" spans="1:11" x14ac:dyDescent="0.25">
      <c r="J8" t="s">
        <v>31</v>
      </c>
      <c r="K8" t="s">
        <v>39</v>
      </c>
    </row>
    <row r="9" spans="1:11" x14ac:dyDescent="0.25">
      <c r="J9" t="s">
        <v>32</v>
      </c>
      <c r="K9" t="s">
        <v>40</v>
      </c>
    </row>
    <row r="10" spans="1:11" x14ac:dyDescent="0.25">
      <c r="J10" s="1" t="s">
        <v>33</v>
      </c>
      <c r="K10" s="1" t="s">
        <v>41</v>
      </c>
    </row>
    <row r="11" spans="1:11" x14ac:dyDescent="0.25">
      <c r="J11" t="s">
        <v>34</v>
      </c>
    </row>
    <row r="12" spans="1:11" x14ac:dyDescent="0.25">
      <c r="J12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" sqref="D1:F1"/>
    </sheetView>
  </sheetViews>
  <sheetFormatPr defaultRowHeight="15" x14ac:dyDescent="0.25"/>
  <cols>
    <col min="2" max="2" width="43.42578125" bestFit="1" customWidth="1"/>
    <col min="3" max="3" width="43.42578125" customWidth="1"/>
  </cols>
  <sheetData>
    <row r="1" spans="1:6" x14ac:dyDescent="0.25">
      <c r="A1" s="1" t="s">
        <v>15</v>
      </c>
      <c r="B1" s="1" t="s">
        <v>14</v>
      </c>
      <c r="C1" s="1"/>
      <c r="D1" s="1" t="s">
        <v>1</v>
      </c>
      <c r="E1" s="1" t="s">
        <v>2</v>
      </c>
      <c r="F1" s="1" t="s">
        <v>3</v>
      </c>
    </row>
    <row r="2" spans="1:6" x14ac:dyDescent="0.25">
      <c r="A2" t="s">
        <v>0</v>
      </c>
      <c r="B2" t="s">
        <v>4</v>
      </c>
      <c r="C2" t="s">
        <v>19</v>
      </c>
      <c r="D2">
        <v>89</v>
      </c>
    </row>
    <row r="3" spans="1:6" x14ac:dyDescent="0.25">
      <c r="A3" t="s">
        <v>0</v>
      </c>
      <c r="B3" t="s">
        <v>5</v>
      </c>
      <c r="C3" t="s">
        <v>19</v>
      </c>
      <c r="D3">
        <v>89</v>
      </c>
    </row>
    <row r="4" spans="1:6" x14ac:dyDescent="0.25">
      <c r="A4" t="s">
        <v>0</v>
      </c>
      <c r="B4" t="s">
        <v>6</v>
      </c>
      <c r="C4" t="s">
        <v>19</v>
      </c>
      <c r="D4">
        <v>89</v>
      </c>
    </row>
    <row r="5" spans="1:6" x14ac:dyDescent="0.25">
      <c r="A5" t="s">
        <v>0</v>
      </c>
      <c r="B5" t="s">
        <v>7</v>
      </c>
      <c r="C5" t="s">
        <v>19</v>
      </c>
      <c r="D5">
        <v>89</v>
      </c>
    </row>
    <row r="6" spans="1:6" x14ac:dyDescent="0.25">
      <c r="A6" t="s">
        <v>0</v>
      </c>
      <c r="B6" t="s">
        <v>8</v>
      </c>
      <c r="C6" t="s">
        <v>19</v>
      </c>
      <c r="D6">
        <v>89</v>
      </c>
    </row>
    <row r="7" spans="1:6" x14ac:dyDescent="0.25">
      <c r="A7" t="s">
        <v>0</v>
      </c>
      <c r="B7" t="s">
        <v>9</v>
      </c>
      <c r="C7" t="s">
        <v>19</v>
      </c>
      <c r="D7">
        <v>89</v>
      </c>
    </row>
    <row r="8" spans="1:6" x14ac:dyDescent="0.25">
      <c r="A8" t="s">
        <v>0</v>
      </c>
      <c r="B8" t="s">
        <v>10</v>
      </c>
      <c r="C8" t="s">
        <v>19</v>
      </c>
      <c r="D8">
        <v>89</v>
      </c>
    </row>
    <row r="9" spans="1:6" x14ac:dyDescent="0.25">
      <c r="A9" t="s">
        <v>0</v>
      </c>
      <c r="B9" t="s">
        <v>11</v>
      </c>
      <c r="C9" t="s">
        <v>19</v>
      </c>
      <c r="D9">
        <v>89</v>
      </c>
    </row>
    <row r="10" spans="1:6" x14ac:dyDescent="0.25">
      <c r="A10" t="s">
        <v>0</v>
      </c>
      <c r="B10" t="s">
        <v>12</v>
      </c>
      <c r="C10" t="s">
        <v>19</v>
      </c>
      <c r="D10">
        <v>89</v>
      </c>
    </row>
    <row r="11" spans="1:6" x14ac:dyDescent="0.25">
      <c r="A11" t="s">
        <v>0</v>
      </c>
      <c r="B11" t="s">
        <v>13</v>
      </c>
      <c r="C11" t="s">
        <v>19</v>
      </c>
      <c r="D11">
        <v>89</v>
      </c>
    </row>
    <row r="12" spans="1:6" x14ac:dyDescent="0.25">
      <c r="A12" s="1" t="s">
        <v>0</v>
      </c>
      <c r="B12" s="1" t="s">
        <v>16</v>
      </c>
      <c r="C12" s="1" t="s">
        <v>19</v>
      </c>
      <c r="D12" s="1">
        <f>SUM(D2:D11)</f>
        <v>890</v>
      </c>
    </row>
    <row r="13" spans="1:6" x14ac:dyDescent="0.25">
      <c r="A13" t="s">
        <v>17</v>
      </c>
      <c r="B13" t="s">
        <v>4</v>
      </c>
      <c r="C13" t="s">
        <v>19</v>
      </c>
      <c r="D13">
        <v>137</v>
      </c>
    </row>
    <row r="14" spans="1:6" x14ac:dyDescent="0.25">
      <c r="A14" t="s">
        <v>17</v>
      </c>
      <c r="B14" t="s">
        <v>5</v>
      </c>
      <c r="C14" t="s">
        <v>19</v>
      </c>
      <c r="D14">
        <v>137</v>
      </c>
    </row>
    <row r="15" spans="1:6" x14ac:dyDescent="0.25">
      <c r="A15" t="s">
        <v>17</v>
      </c>
      <c r="B15" t="s">
        <v>6</v>
      </c>
      <c r="C15" t="s">
        <v>19</v>
      </c>
      <c r="D15">
        <v>137</v>
      </c>
    </row>
    <row r="16" spans="1:6" x14ac:dyDescent="0.25">
      <c r="A16" t="s">
        <v>17</v>
      </c>
      <c r="B16" t="s">
        <v>7</v>
      </c>
      <c r="C16" t="s">
        <v>19</v>
      </c>
      <c r="D16">
        <v>137</v>
      </c>
    </row>
    <row r="17" spans="1:4" x14ac:dyDescent="0.25">
      <c r="A17" t="s">
        <v>17</v>
      </c>
      <c r="B17" t="s">
        <v>8</v>
      </c>
      <c r="C17" t="s">
        <v>19</v>
      </c>
      <c r="D17">
        <v>137</v>
      </c>
    </row>
    <row r="18" spans="1:4" x14ac:dyDescent="0.25">
      <c r="A18" t="s">
        <v>17</v>
      </c>
      <c r="B18" t="s">
        <v>9</v>
      </c>
      <c r="C18" t="s">
        <v>19</v>
      </c>
      <c r="D18">
        <v>137</v>
      </c>
    </row>
    <row r="19" spans="1:4" x14ac:dyDescent="0.25">
      <c r="A19" t="s">
        <v>17</v>
      </c>
      <c r="B19" t="s">
        <v>10</v>
      </c>
      <c r="C19" t="s">
        <v>19</v>
      </c>
      <c r="D19">
        <v>137</v>
      </c>
    </row>
    <row r="20" spans="1:4" x14ac:dyDescent="0.25">
      <c r="A20" t="s">
        <v>17</v>
      </c>
      <c r="B20" t="s">
        <v>11</v>
      </c>
      <c r="C20" t="s">
        <v>19</v>
      </c>
      <c r="D20">
        <v>137</v>
      </c>
    </row>
    <row r="21" spans="1:4" x14ac:dyDescent="0.25">
      <c r="A21" t="s">
        <v>17</v>
      </c>
      <c r="B21" t="s">
        <v>12</v>
      </c>
      <c r="C21" t="s">
        <v>19</v>
      </c>
      <c r="D21">
        <v>137</v>
      </c>
    </row>
    <row r="22" spans="1:4" x14ac:dyDescent="0.25">
      <c r="A22" t="s">
        <v>17</v>
      </c>
      <c r="B22" t="s">
        <v>13</v>
      </c>
      <c r="C22" t="s">
        <v>19</v>
      </c>
      <c r="D22">
        <v>137</v>
      </c>
    </row>
    <row r="23" spans="1:4" x14ac:dyDescent="0.25">
      <c r="A23" s="1" t="s">
        <v>17</v>
      </c>
      <c r="B23" s="1" t="s">
        <v>18</v>
      </c>
      <c r="C23" s="1" t="s">
        <v>19</v>
      </c>
      <c r="D23" s="1">
        <f>SUM(D13:D22)</f>
        <v>1370</v>
      </c>
    </row>
    <row r="24" spans="1:4" x14ac:dyDescent="0.25">
      <c r="A24" s="1"/>
      <c r="B24" s="1"/>
      <c r="C24" s="1"/>
      <c r="D24" s="1">
        <f>D12+D23</f>
        <v>2260</v>
      </c>
    </row>
    <row r="25" spans="1:4" x14ac:dyDescent="0.25">
      <c r="A25" t="s">
        <v>0</v>
      </c>
      <c r="B25" t="s">
        <v>4</v>
      </c>
      <c r="C25" t="s">
        <v>20</v>
      </c>
      <c r="D25">
        <v>32</v>
      </c>
    </row>
    <row r="26" spans="1:4" x14ac:dyDescent="0.25">
      <c r="A26" t="s">
        <v>0</v>
      </c>
      <c r="B26" t="s">
        <v>5</v>
      </c>
      <c r="C26" t="s">
        <v>20</v>
      </c>
      <c r="D26">
        <v>32</v>
      </c>
    </row>
    <row r="27" spans="1:4" x14ac:dyDescent="0.25">
      <c r="A27" t="s">
        <v>0</v>
      </c>
      <c r="B27" t="s">
        <v>6</v>
      </c>
      <c r="C27" t="s">
        <v>20</v>
      </c>
      <c r="D27">
        <v>32</v>
      </c>
    </row>
    <row r="28" spans="1:4" x14ac:dyDescent="0.25">
      <c r="A28" t="s">
        <v>0</v>
      </c>
      <c r="B28" t="s">
        <v>7</v>
      </c>
      <c r="C28" t="s">
        <v>20</v>
      </c>
      <c r="D28">
        <v>32</v>
      </c>
    </row>
    <row r="29" spans="1:4" x14ac:dyDescent="0.25">
      <c r="A29" t="s">
        <v>0</v>
      </c>
      <c r="B29" t="s">
        <v>8</v>
      </c>
      <c r="C29" t="s">
        <v>20</v>
      </c>
      <c r="D29">
        <v>32</v>
      </c>
    </row>
    <row r="30" spans="1:4" x14ac:dyDescent="0.25">
      <c r="A30" t="s">
        <v>0</v>
      </c>
      <c r="B30" t="s">
        <v>9</v>
      </c>
      <c r="C30" t="s">
        <v>20</v>
      </c>
      <c r="D30">
        <v>32</v>
      </c>
    </row>
    <row r="31" spans="1:4" x14ac:dyDescent="0.25">
      <c r="A31" t="s">
        <v>0</v>
      </c>
      <c r="B31" t="s">
        <v>10</v>
      </c>
      <c r="C31" t="s">
        <v>20</v>
      </c>
      <c r="D31">
        <v>32</v>
      </c>
    </row>
    <row r="32" spans="1:4" x14ac:dyDescent="0.25">
      <c r="A32" t="s">
        <v>0</v>
      </c>
      <c r="B32" t="s">
        <v>11</v>
      </c>
      <c r="C32" t="s">
        <v>20</v>
      </c>
      <c r="D32">
        <v>32</v>
      </c>
    </row>
    <row r="33" spans="1:4" x14ac:dyDescent="0.25">
      <c r="A33" t="s">
        <v>0</v>
      </c>
      <c r="B33" t="s">
        <v>12</v>
      </c>
      <c r="C33" t="s">
        <v>20</v>
      </c>
      <c r="D33">
        <v>32</v>
      </c>
    </row>
    <row r="34" spans="1:4" x14ac:dyDescent="0.25">
      <c r="A34" t="s">
        <v>0</v>
      </c>
      <c r="B34" t="s">
        <v>13</v>
      </c>
      <c r="C34" t="s">
        <v>20</v>
      </c>
      <c r="D34">
        <v>32</v>
      </c>
    </row>
    <row r="35" spans="1:4" x14ac:dyDescent="0.25">
      <c r="A35" s="1" t="s">
        <v>0</v>
      </c>
      <c r="B35" s="1" t="s">
        <v>16</v>
      </c>
      <c r="C35" s="1" t="s">
        <v>20</v>
      </c>
      <c r="D35" s="1">
        <f>SUM(D25:D34)</f>
        <v>320</v>
      </c>
    </row>
    <row r="36" spans="1:4" x14ac:dyDescent="0.25">
      <c r="A36" t="s">
        <v>17</v>
      </c>
      <c r="B36" t="s">
        <v>4</v>
      </c>
      <c r="C36" t="s">
        <v>20</v>
      </c>
      <c r="D36">
        <v>32</v>
      </c>
    </row>
    <row r="37" spans="1:4" x14ac:dyDescent="0.25">
      <c r="A37" t="s">
        <v>17</v>
      </c>
      <c r="B37" t="s">
        <v>5</v>
      </c>
      <c r="C37" t="s">
        <v>20</v>
      </c>
      <c r="D37">
        <v>32</v>
      </c>
    </row>
    <row r="38" spans="1:4" x14ac:dyDescent="0.25">
      <c r="A38" t="s">
        <v>17</v>
      </c>
      <c r="B38" t="s">
        <v>6</v>
      </c>
      <c r="C38" t="s">
        <v>20</v>
      </c>
      <c r="D38">
        <v>32</v>
      </c>
    </row>
    <row r="39" spans="1:4" x14ac:dyDescent="0.25">
      <c r="A39" t="s">
        <v>17</v>
      </c>
      <c r="B39" t="s">
        <v>7</v>
      </c>
      <c r="C39" t="s">
        <v>20</v>
      </c>
      <c r="D39">
        <v>32</v>
      </c>
    </row>
    <row r="40" spans="1:4" x14ac:dyDescent="0.25">
      <c r="A40" t="s">
        <v>17</v>
      </c>
      <c r="B40" t="s">
        <v>8</v>
      </c>
      <c r="C40" t="s">
        <v>20</v>
      </c>
      <c r="D40">
        <v>32</v>
      </c>
    </row>
    <row r="41" spans="1:4" x14ac:dyDescent="0.25">
      <c r="A41" t="s">
        <v>17</v>
      </c>
      <c r="B41" t="s">
        <v>9</v>
      </c>
      <c r="C41" t="s">
        <v>20</v>
      </c>
      <c r="D41">
        <v>32</v>
      </c>
    </row>
    <row r="42" spans="1:4" x14ac:dyDescent="0.25">
      <c r="A42" t="s">
        <v>17</v>
      </c>
      <c r="B42" t="s">
        <v>10</v>
      </c>
      <c r="C42" t="s">
        <v>20</v>
      </c>
      <c r="D42">
        <v>32</v>
      </c>
    </row>
    <row r="43" spans="1:4" x14ac:dyDescent="0.25">
      <c r="A43" t="s">
        <v>17</v>
      </c>
      <c r="B43" t="s">
        <v>11</v>
      </c>
      <c r="C43" t="s">
        <v>20</v>
      </c>
      <c r="D43">
        <v>32</v>
      </c>
    </row>
    <row r="44" spans="1:4" x14ac:dyDescent="0.25">
      <c r="A44" t="s">
        <v>17</v>
      </c>
      <c r="B44" t="s">
        <v>12</v>
      </c>
      <c r="C44" t="s">
        <v>20</v>
      </c>
      <c r="D44">
        <v>32</v>
      </c>
    </row>
    <row r="45" spans="1:4" x14ac:dyDescent="0.25">
      <c r="A45" t="s">
        <v>17</v>
      </c>
      <c r="B45" t="s">
        <v>13</v>
      </c>
      <c r="C45" t="s">
        <v>20</v>
      </c>
      <c r="D45">
        <v>32</v>
      </c>
    </row>
    <row r="46" spans="1:4" x14ac:dyDescent="0.25">
      <c r="A46" s="1" t="s">
        <v>17</v>
      </c>
      <c r="B46" s="1" t="s">
        <v>18</v>
      </c>
      <c r="C46" s="1" t="s">
        <v>20</v>
      </c>
      <c r="D46" s="1">
        <f>SUM(D36:D45)</f>
        <v>320</v>
      </c>
    </row>
    <row r="47" spans="1:4" x14ac:dyDescent="0.25">
      <c r="D47" s="1">
        <f>D35+D46</f>
        <v>640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2021-06-10T14:38:14Z</dcterms:created>
  <dcterms:modified xsi:type="dcterms:W3CDTF">2021-06-15T14:27:48Z</dcterms:modified>
</cp:coreProperties>
</file>