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phanietran/Documents/school/sciences-po/semester-2/network-economy/case-study-pres/"/>
    </mc:Choice>
  </mc:AlternateContent>
  <xr:revisionPtr revIDLastSave="0" documentId="13_ncr:1_{43177C1F-4A12-C142-9C3C-9534A45BB72B}" xr6:coauthVersionLast="41" xr6:coauthVersionMax="41" xr10:uidLastSave="{00000000-0000-0000-0000-000000000000}"/>
  <bookViews>
    <workbookView xWindow="6960" yWindow="460" windowWidth="23420" windowHeight="15320" xr2:uid="{00000000-000D-0000-FFFF-FFFF00000000}"/>
  </bookViews>
  <sheets>
    <sheet name="2016-18" sheetId="4" r:id="rId1"/>
    <sheet name="2018" sheetId="1" r:id="rId2"/>
    <sheet name="2017" sheetId="2" r:id="rId3"/>
    <sheet name="2016" sheetId="3" r:id="rId4"/>
  </sheets>
  <definedNames>
    <definedName name="_xlnm._FilterDatabase" localSheetId="0" hidden="1">'2016-18'!$A$1:$G$30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H14" i="1"/>
  <c r="J14" i="2"/>
  <c r="I14" i="2"/>
  <c r="J14" i="3"/>
  <c r="I14" i="3"/>
</calcChain>
</file>

<file path=xl/sharedStrings.xml><?xml version="1.0" encoding="utf-8"?>
<sst xmlns="http://schemas.openxmlformats.org/spreadsheetml/2006/main" count="185" uniqueCount="121">
  <si>
    <t>DSP or STORE</t>
  </si>
  <si>
    <t>PER STREAM</t>
  </si>
  <si>
    <t>TOP</t>
  </si>
  <si>
    <t>YouTube Content ID</t>
  </si>
  <si>
    <t>Amazon Unlimited</t>
  </si>
  <si>
    <t>Deezer</t>
  </si>
  <si>
    <t>M</t>
  </si>
  <si>
    <t>%</t>
  </si>
  <si>
    <t>TIDAL</t>
  </si>
  <si>
    <t>Napster / Rhapsody</t>
  </si>
  <si>
    <t>LOEN</t>
  </si>
  <si>
    <t>VEVO</t>
  </si>
  <si>
    <t>5$</t>
  </si>
  <si>
    <t>M</t>
  </si>
  <si>
    <t>UMA</t>
  </si>
  <si>
    <t>1_92%</t>
  </si>
  <si>
    <t>Lam</t>
  </si>
  <si>
    <t>S</t>
  </si>
  <si>
    <t>Amazon</t>
  </si>
  <si>
    <t>Tidal</t>
  </si>
  <si>
    <t>24-7 Entertainment</t>
  </si>
  <si>
    <t>0039493</t>
  </si>
  <si>
    <t>Flayrietwo rk</t>
  </si>
  <si>
    <t>KXBOx</t>
  </si>
  <si>
    <t>NIIMuie</t>
  </si>
  <si>
    <t>AMI</t>
  </si>
  <si>
    <t>D.03%</t>
  </si>
  <si>
    <t>RDIO</t>
  </si>
  <si>
    <t>E82</t>
  </si>
  <si>
    <t>Nokia</t>
  </si>
  <si>
    <t>0_17%</t>
  </si>
  <si>
    <t>LE</t>
  </si>
  <si>
    <t>Touchturbes</t>
  </si>
  <si>
    <t>0_02%</t>
  </si>
  <si>
    <t>Cricket</t>
  </si>
  <si>
    <t>Beats Music</t>
  </si>
  <si>
    <t>Yandek LLC</t>
  </si>
  <si>
    <t>Slacks r</t>
  </si>
  <si>
    <t>0obur</t>
  </si>
  <si>
    <t>Dal%</t>
  </si>
  <si>
    <t>Paindora</t>
  </si>
  <si>
    <t>Music Unlimited</t>
  </si>
  <si>
    <t>DM%</t>
  </si>
  <si>
    <t>PCM Technologies</t>
  </si>
  <si>
    <t>Saavn</t>
  </si>
  <si>
    <t>003%</t>
  </si>
  <si>
    <t>Akazock</t>
  </si>
  <si>
    <t>0_00%</t>
  </si>
  <si>
    <t>2s</t>
  </si>
  <si>
    <t>A</t>
  </si>
  <si>
    <t>7E4</t>
  </si>
  <si>
    <t>Medkanet</t>
  </si>
  <si>
    <t>Apple iTunes</t>
  </si>
  <si>
    <t>Pandora</t>
  </si>
  <si>
    <t>Rhapsody</t>
  </si>
  <si>
    <t>0_09%</t>
  </si>
  <si>
    <t>24-7 E ntertai n merit</t>
  </si>
  <si>
    <t>U MA</t>
  </si>
  <si>
    <t>$0.011:1022</t>
  </si>
  <si>
    <t>Yandex LEC</t>
  </si>
  <si>
    <t>Qobuz</t>
  </si>
  <si>
    <t>KKOOX</t>
  </si>
  <si>
    <t>Peloten</t>
  </si>
  <si>
    <t>ilFleartRa d io</t>
  </si>
  <si>
    <t>4.6.2</t>
  </si>
  <si>
    <t>Zed</t>
  </si>
  <si>
    <t>D.04%</t>
  </si>
  <si>
    <t>NMusic</t>
  </si>
  <si>
    <t>0_D2%</t>
  </si>
  <si>
    <t>004%</t>
  </si>
  <si>
    <t>7D</t>
  </si>
  <si>
    <t>Slarke r</t>
  </si>
  <si>
    <t>SDA105D2</t>
  </si>
  <si>
    <t>1„2 13</t>
  </si>
  <si>
    <t>$D.00327</t>
  </si>
  <si>
    <t>0_D1%</t>
  </si>
  <si>
    <t>Touchtu nes</t>
  </si>
  <si>
    <t>SD.014D9</t>
  </si>
  <si>
    <t>D.02%</t>
  </si>
  <si>
    <t>Akazoi</t>
  </si>
  <si>
    <t>$D.53026</t>
  </si>
  <si>
    <t>0_ DO%</t>
  </si>
  <si>
    <t>Turkel!</t>
  </si>
  <si>
    <t>0_01%</t>
  </si>
  <si>
    <t>i n</t>
  </si>
  <si>
    <t>N AxiS</t>
  </si>
  <si>
    <t>001%</t>
  </si>
  <si>
    <t>PlayNiethvork</t>
  </si>
  <si>
    <t>0_10%</t>
  </si>
  <si>
    <t>livt win</t>
  </si>
  <si>
    <t>26a</t>
  </si>
  <si>
    <t>AAA</t>
  </si>
  <si>
    <t>10E1.</t>
  </si>
  <si>
    <t>Spotify</t>
  </si>
  <si>
    <t>Qpple iTunes</t>
  </si>
  <si>
    <t>Google Play</t>
  </si>
  <si>
    <t xml:space="preserve">Google </t>
  </si>
  <si>
    <t>YouTube</t>
  </si>
  <si>
    <t>DSP/Store</t>
  </si>
  <si>
    <t>Xbox Music</t>
  </si>
  <si>
    <t>Telecom Italia</t>
  </si>
  <si>
    <t>Stream Quantity % of Total</t>
  </si>
  <si>
    <t>Stream Revenue % of Total</t>
  </si>
  <si>
    <t>Avg Amount per Stream</t>
  </si>
  <si>
    <t>Streams Per Song</t>
  </si>
  <si>
    <t>Streams per Album</t>
  </si>
  <si>
    <t>Marketshare Quantity</t>
  </si>
  <si>
    <t>Market Share Revenue</t>
  </si>
  <si>
    <t>Google</t>
  </si>
  <si>
    <t>DSP / STORE</t>
  </si>
  <si>
    <t>Stream Amount % of Total</t>
  </si>
  <si>
    <t>Marketshare Streams</t>
  </si>
  <si>
    <t>Amazon Digital Services inc.</t>
  </si>
  <si>
    <t>YouTube Red</t>
  </si>
  <si>
    <t>Yandex LLC</t>
  </si>
  <si>
    <t>KKBOX</t>
  </si>
  <si>
    <t>24/7 Entertainment Gbmh</t>
  </si>
  <si>
    <t xml:space="preserve">iHeartRadio </t>
  </si>
  <si>
    <t>Peloton</t>
  </si>
  <si>
    <t>Year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</si>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</sst>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809]#,##0.00"/>
    <numFmt numFmtId="165" formatCode="[$$-809]#,##0"/>
    <numFmt numFmtId="166" formatCode="0.000"/>
    <numFmt numFmtId="167" formatCode="0.000%"/>
    <numFmt numFmtId="168" formatCode="0.0"/>
    <numFmt numFmtId="169" formatCode="[$$-809]#,##0.00000"/>
    <numFmt numFmtId="170" formatCode="0.00000"/>
  </numFmts>
  <fonts count="5" x14ac:knownFonts="1">
    <font>
      <sz val="10"/>
      <name val="Arial"/>
      <family val="2"/>
    </font>
    <font>
      <sz val="8"/>
      <name val="Times New Roman"/>
      <family val="2"/>
    </font>
    <font>
      <sz val="10"/>
      <name val="Times New Roman"/>
      <family val="2"/>
    </font>
    <font>
      <sz val="9"/>
      <name val="Times New Roman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10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0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16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5" fontId="3" fillId="0" borderId="0" xfId="0" applyNumberFormat="1" applyFont="1"/>
    <xf numFmtId="3" fontId="3" fillId="0" borderId="0" xfId="0" applyNumberFormat="1" applyFont="1"/>
    <xf numFmtId="10" fontId="4" fillId="0" borderId="0" xfId="0" applyNumberFormat="1" applyFont="1"/>
    <xf numFmtId="169" fontId="2" fillId="0" borderId="0" xfId="0" applyNumberFormat="1" applyFon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6DF5-A1B3-415C-8719-069299592D75}">
  <dimension ref="A1:J30"/>
  <sheetViews>
    <sheetView tabSelected="1" workbookViewId="0">
      <selection activeCell="C26" sqref="C26"/>
    </sheetView>
  </sheetViews>
  <sheetFormatPr baseColWidth="10" defaultRowHeight="13" x14ac:dyDescent="0.15"/>
  <cols>
    <col min="2" max="2" width="20.1640625" bestFit="1" customWidth="1"/>
    <col min="3" max="7" width="21.33203125" customWidth="1"/>
  </cols>
  <sheetData>
    <row r="1" spans="1:7" x14ac:dyDescent="0.15">
      <c r="A1" t="s">
        <v>119</v>
      </c>
      <c r="B1" s="1" t="s">
        <v>0</v>
      </c>
      <c r="C1" s="9" t="s">
        <v>1</v>
      </c>
      <c r="D1" s="9" t="s">
        <v>104</v>
      </c>
      <c r="E1" s="9" t="s">
        <v>105</v>
      </c>
      <c r="F1" s="9" t="s">
        <v>111</v>
      </c>
      <c r="G1" s="9" t="s">
        <v>107</v>
      </c>
    </row>
    <row r="2" spans="1:7" x14ac:dyDescent="0.15">
      <c r="A2" s="2">
        <v>2017</v>
      </c>
      <c r="B2" s="9" t="s">
        <v>18</v>
      </c>
      <c r="C2" s="22">
        <v>7.4000000000000003E-3</v>
      </c>
      <c r="D2" s="10">
        <v>82</v>
      </c>
      <c r="E2" s="10">
        <v>823</v>
      </c>
      <c r="F2" s="11">
        <v>1.89E-2</v>
      </c>
      <c r="G2" s="11">
        <v>3.7999999999999999E-2</v>
      </c>
    </row>
    <row r="3" spans="1:7" x14ac:dyDescent="0.15">
      <c r="A3" s="2">
        <v>2016</v>
      </c>
      <c r="B3" s="9" t="s">
        <v>18</v>
      </c>
      <c r="C3" s="9">
        <v>4.0200000000000001E-3</v>
      </c>
      <c r="D3" s="10">
        <v>151</v>
      </c>
      <c r="E3" s="10">
        <v>1515</v>
      </c>
      <c r="F3" s="11">
        <v>6.3E-3</v>
      </c>
      <c r="G3" s="11">
        <v>6.4000000000000003E-3</v>
      </c>
    </row>
    <row r="4" spans="1:7" x14ac:dyDescent="0.15">
      <c r="A4" s="2">
        <v>2018</v>
      </c>
      <c r="B4" s="9" t="s">
        <v>18</v>
      </c>
      <c r="C4" s="23">
        <v>3.9500000000000004E-3</v>
      </c>
      <c r="D4" s="2">
        <v>154</v>
      </c>
      <c r="E4" s="4">
        <v>1540</v>
      </c>
      <c r="F4" s="3">
        <v>9.4999999999999998E-3</v>
      </c>
      <c r="G4" s="3">
        <v>1.9E-2</v>
      </c>
    </row>
    <row r="5" spans="1:7" x14ac:dyDescent="0.15">
      <c r="A5" s="2">
        <v>2018</v>
      </c>
      <c r="B5" s="9" t="s">
        <v>18</v>
      </c>
      <c r="C5" s="23">
        <v>1.175E-2</v>
      </c>
      <c r="D5" s="2">
        <v>52</v>
      </c>
      <c r="E5" s="2">
        <v>518</v>
      </c>
      <c r="F5" s="3">
        <v>6.7999999999999996E-3</v>
      </c>
      <c r="G5" s="3">
        <v>4.0399999999999998E-2</v>
      </c>
    </row>
    <row r="6" spans="1:7" x14ac:dyDescent="0.15">
      <c r="A6" s="2">
        <v>2018</v>
      </c>
      <c r="B6" s="9" t="s">
        <v>120</v>
      </c>
      <c r="C6" s="23">
        <v>4.9500000000000004E-3</v>
      </c>
      <c r="D6" s="2">
        <v>123</v>
      </c>
      <c r="E6" s="4">
        <v>1229</v>
      </c>
      <c r="F6" s="3">
        <v>9.9500000000000005E-2</v>
      </c>
      <c r="G6" s="3">
        <v>0.24970000000000001</v>
      </c>
    </row>
    <row r="7" spans="1:7" x14ac:dyDescent="0.15">
      <c r="A7" s="2">
        <v>2017</v>
      </c>
      <c r="B7" s="9" t="s">
        <v>120</v>
      </c>
      <c r="C7" s="22">
        <v>7.8300000000000002E-3</v>
      </c>
      <c r="D7" s="10">
        <v>78</v>
      </c>
      <c r="E7" s="10">
        <v>778</v>
      </c>
      <c r="F7" s="11">
        <v>0.1048</v>
      </c>
      <c r="G7" s="11">
        <v>0.22289999999999999</v>
      </c>
    </row>
    <row r="8" spans="1:7" x14ac:dyDescent="0.15">
      <c r="A8" s="2">
        <v>2016</v>
      </c>
      <c r="B8" s="9" t="s">
        <v>120</v>
      </c>
      <c r="C8" s="9">
        <v>7.3499999999999998E-3</v>
      </c>
      <c r="D8" s="10">
        <v>33</v>
      </c>
      <c r="E8" s="10">
        <v>828</v>
      </c>
      <c r="F8" s="11">
        <v>7.1800000000000003E-2</v>
      </c>
      <c r="G8" s="11">
        <v>0.13350000000000001</v>
      </c>
    </row>
    <row r="9" spans="1:7" x14ac:dyDescent="0.15">
      <c r="A9" s="2">
        <v>2018</v>
      </c>
      <c r="B9" s="9" t="s">
        <v>5</v>
      </c>
      <c r="C9" s="23">
        <v>5.6699999999999997E-3</v>
      </c>
      <c r="D9" s="2">
        <v>107</v>
      </c>
      <c r="E9" s="4">
        <v>1074</v>
      </c>
      <c r="F9" s="3">
        <v>9.1000000000000004E-3</v>
      </c>
      <c r="G9" s="3">
        <v>2.5999999999999999E-2</v>
      </c>
    </row>
    <row r="10" spans="1:7" x14ac:dyDescent="0.15">
      <c r="A10" s="2">
        <v>2017</v>
      </c>
      <c r="B10" s="9" t="s">
        <v>5</v>
      </c>
      <c r="C10" s="22">
        <v>6.2399999999999999E-3</v>
      </c>
      <c r="D10" s="10">
        <v>98</v>
      </c>
      <c r="E10" s="10">
        <v>976</v>
      </c>
      <c r="F10" s="11">
        <v>1.9099999999999999E-2</v>
      </c>
      <c r="G10" s="11">
        <v>3.2399999999999998E-2</v>
      </c>
    </row>
    <row r="11" spans="1:7" x14ac:dyDescent="0.15">
      <c r="A11" s="2">
        <v>2016</v>
      </c>
      <c r="B11" s="9" t="s">
        <v>5</v>
      </c>
      <c r="C11" s="9">
        <v>6.4000000000000003E-3</v>
      </c>
      <c r="D11" s="10">
        <v>95</v>
      </c>
      <c r="E11" s="9">
        <v>952</v>
      </c>
      <c r="F11" s="11">
        <v>2.1899999999999999E-2</v>
      </c>
      <c r="G11" s="11">
        <v>3.5400000000000001E-2</v>
      </c>
    </row>
    <row r="12" spans="1:7" x14ac:dyDescent="0.15">
      <c r="A12" s="2">
        <v>2017</v>
      </c>
      <c r="B12" s="9" t="s">
        <v>95</v>
      </c>
      <c r="C12" s="22">
        <v>6.11E-3</v>
      </c>
      <c r="D12" s="10">
        <v>100</v>
      </c>
      <c r="E12" s="10">
        <v>996</v>
      </c>
      <c r="F12" s="11">
        <v>2.41E-2</v>
      </c>
      <c r="G12" s="12">
        <v>0.04</v>
      </c>
    </row>
    <row r="13" spans="1:7" x14ac:dyDescent="0.15">
      <c r="A13" s="2">
        <v>2016</v>
      </c>
      <c r="B13" s="9" t="s">
        <v>95</v>
      </c>
      <c r="C13" s="9">
        <v>6.7600000000000004E-3</v>
      </c>
      <c r="D13" s="10">
        <v>90</v>
      </c>
      <c r="E13" s="10">
        <v>901</v>
      </c>
      <c r="F13" s="11">
        <v>2.3599999999999999E-2</v>
      </c>
      <c r="G13" s="11">
        <v>4.0300000000000002E-2</v>
      </c>
    </row>
    <row r="14" spans="1:7" x14ac:dyDescent="0.15">
      <c r="A14" s="2">
        <v>2018</v>
      </c>
      <c r="B14" s="9" t="s">
        <v>95</v>
      </c>
      <c r="C14" s="23">
        <v>5.4299999999999999E-3</v>
      </c>
      <c r="D14" s="2">
        <v>112</v>
      </c>
      <c r="E14" s="5">
        <v>1122</v>
      </c>
      <c r="F14" s="3">
        <v>1.12E-2</v>
      </c>
      <c r="G14" s="3">
        <v>3.0800000000000001E-2</v>
      </c>
    </row>
    <row r="15" spans="1:7" x14ac:dyDescent="0.15">
      <c r="A15" s="2">
        <v>2018</v>
      </c>
      <c r="B15" s="9" t="s">
        <v>53</v>
      </c>
      <c r="C15" s="23">
        <v>1.5499999999999999E-3</v>
      </c>
      <c r="D15" s="2">
        <v>393</v>
      </c>
      <c r="E15" s="4">
        <v>3925</v>
      </c>
      <c r="F15" s="3">
        <v>3.8600000000000002E-2</v>
      </c>
      <c r="G15" s="3">
        <v>3.0300000000000001E-2</v>
      </c>
    </row>
    <row r="16" spans="1:7" x14ac:dyDescent="0.15">
      <c r="A16" s="2">
        <v>2017</v>
      </c>
      <c r="B16" s="9" t="s">
        <v>53</v>
      </c>
      <c r="C16" s="22">
        <v>1.34E-3</v>
      </c>
      <c r="D16" s="10">
        <v>454</v>
      </c>
      <c r="E16" s="9">
        <v>4533</v>
      </c>
      <c r="F16" s="11">
        <v>0.2155</v>
      </c>
      <c r="G16" s="11">
        <v>7.8600000000000003E-2</v>
      </c>
    </row>
    <row r="17" spans="1:10" x14ac:dyDescent="0.15">
      <c r="A17" s="2">
        <v>2017</v>
      </c>
      <c r="B17" s="9" t="s">
        <v>54</v>
      </c>
      <c r="C17" s="22">
        <v>1.6820000000000002E-2</v>
      </c>
      <c r="D17" s="10">
        <v>36</v>
      </c>
      <c r="E17" s="10">
        <v>362</v>
      </c>
      <c r="F17" s="11">
        <v>3.8000000000000002E-4</v>
      </c>
      <c r="G17" s="11">
        <v>1.7500000000000002E-2</v>
      </c>
    </row>
    <row r="18" spans="1:10" x14ac:dyDescent="0.15">
      <c r="A18" s="2">
        <v>2016</v>
      </c>
      <c r="B18" s="9" t="s">
        <v>54</v>
      </c>
      <c r="C18" s="9">
        <v>1.9E-2</v>
      </c>
      <c r="D18" s="10">
        <v>32</v>
      </c>
      <c r="E18" s="10">
        <v>321</v>
      </c>
      <c r="F18" s="11">
        <v>5.1999999999999998E-3</v>
      </c>
      <c r="G18" s="11">
        <v>2.52E-2</v>
      </c>
    </row>
    <row r="19" spans="1:10" x14ac:dyDescent="0.15">
      <c r="A19" s="2">
        <v>2018</v>
      </c>
      <c r="B19" s="9" t="s">
        <v>54</v>
      </c>
      <c r="C19" s="23">
        <v>1.11E-2</v>
      </c>
      <c r="D19" s="2">
        <v>55</v>
      </c>
      <c r="E19" s="2">
        <v>549</v>
      </c>
      <c r="F19" s="3">
        <v>1.4E-3</v>
      </c>
      <c r="G19" s="3">
        <v>8.0000000000000002E-3</v>
      </c>
    </row>
    <row r="20" spans="1:10" x14ac:dyDescent="0.15">
      <c r="A20" s="2">
        <v>2018</v>
      </c>
      <c r="B20" s="9" t="s">
        <v>93</v>
      </c>
      <c r="C20" s="23">
        <v>3.31E-3</v>
      </c>
      <c r="D20" s="2">
        <v>184</v>
      </c>
      <c r="E20" s="1">
        <v>1842</v>
      </c>
      <c r="F20" s="3">
        <v>0.29220000000000002</v>
      </c>
      <c r="G20" s="3">
        <v>0.48930000000000001</v>
      </c>
    </row>
    <row r="21" spans="1:10" x14ac:dyDescent="0.15">
      <c r="A21" s="2">
        <v>2017</v>
      </c>
      <c r="B21" s="9" t="s">
        <v>93</v>
      </c>
      <c r="C21" s="22">
        <v>3.9699999999999996E-3</v>
      </c>
      <c r="D21" s="10">
        <v>154</v>
      </c>
      <c r="E21" s="16">
        <v>1.5349999999999999</v>
      </c>
      <c r="F21" s="11">
        <v>0.4778</v>
      </c>
      <c r="G21" s="11">
        <v>0.5151</v>
      </c>
      <c r="J21" s="9"/>
    </row>
    <row r="22" spans="1:10" x14ac:dyDescent="0.15">
      <c r="A22" s="2">
        <v>2016</v>
      </c>
      <c r="B22" s="9" t="s">
        <v>93</v>
      </c>
      <c r="C22" s="9">
        <v>4.3699999999999998E-3</v>
      </c>
      <c r="D22" s="10">
        <v>139</v>
      </c>
      <c r="E22" s="5">
        <v>1394</v>
      </c>
      <c r="F22" s="11">
        <v>0.62970000000000004</v>
      </c>
      <c r="G22" s="11">
        <v>0.69569999999999999</v>
      </c>
    </row>
    <row r="23" spans="1:10" x14ac:dyDescent="0.15">
      <c r="A23" s="2">
        <v>2018</v>
      </c>
      <c r="B23" s="9" t="s">
        <v>19</v>
      </c>
      <c r="C23" s="23">
        <v>9.2700000000000005E-3</v>
      </c>
      <c r="D23" s="2">
        <v>66</v>
      </c>
      <c r="E23" s="2">
        <v>657</v>
      </c>
      <c r="F23" s="6">
        <v>2.0999999999999999E-3</v>
      </c>
      <c r="G23" s="3">
        <v>9.7999999999999997E-3</v>
      </c>
    </row>
    <row r="24" spans="1:10" x14ac:dyDescent="0.15">
      <c r="A24" s="2">
        <v>2017</v>
      </c>
      <c r="B24" s="9" t="s">
        <v>19</v>
      </c>
      <c r="C24" s="22">
        <v>1.2840000000000001E-2</v>
      </c>
      <c r="D24" s="10">
        <v>47</v>
      </c>
      <c r="E24" s="10">
        <v>474</v>
      </c>
      <c r="F24" s="11">
        <v>5.0000000000000001E-3</v>
      </c>
      <c r="G24" s="11">
        <v>1.7600000000000001E-2</v>
      </c>
    </row>
    <row r="25" spans="1:10" x14ac:dyDescent="0.15">
      <c r="A25" s="2">
        <v>2016</v>
      </c>
      <c r="B25" s="9" t="s">
        <v>19</v>
      </c>
      <c r="C25" s="10">
        <v>1.2500000000000001E-2</v>
      </c>
      <c r="D25" s="10">
        <v>49</v>
      </c>
      <c r="E25" s="10">
        <v>487</v>
      </c>
      <c r="F25" s="11">
        <v>1E-3</v>
      </c>
      <c r="G25" s="11">
        <v>3.3E-3</v>
      </c>
    </row>
    <row r="26" spans="1:10" x14ac:dyDescent="0.15">
      <c r="A26" s="2">
        <v>2017</v>
      </c>
      <c r="B26" s="9" t="s">
        <v>99</v>
      </c>
      <c r="C26" s="22">
        <v>2.7300000000000001E-2</v>
      </c>
      <c r="D26" s="13">
        <v>22</v>
      </c>
      <c r="E26" s="13">
        <v>223</v>
      </c>
      <c r="F26" s="11">
        <v>8.9999999999999998E-4</v>
      </c>
      <c r="G26" s="11">
        <v>6.4999999999999997E-3</v>
      </c>
    </row>
    <row r="27" spans="1:10" x14ac:dyDescent="0.15">
      <c r="A27" s="2">
        <v>2016</v>
      </c>
      <c r="B27" s="9" t="s">
        <v>99</v>
      </c>
      <c r="C27" s="9">
        <v>3.0599999999999999E-2</v>
      </c>
      <c r="D27" s="10">
        <v>20</v>
      </c>
      <c r="E27" s="10">
        <v>199</v>
      </c>
      <c r="F27" s="11">
        <v>1.1999999999999999E-3</v>
      </c>
      <c r="G27" s="11">
        <v>9.7000000000000003E-3</v>
      </c>
    </row>
    <row r="28" spans="1:10" x14ac:dyDescent="0.15">
      <c r="A28" s="2">
        <v>2017</v>
      </c>
      <c r="B28" s="9" t="s">
        <v>97</v>
      </c>
      <c r="C28" s="22">
        <v>7.3999999999999999E-4</v>
      </c>
      <c r="D28" s="10">
        <v>818</v>
      </c>
      <c r="E28" s="10">
        <v>8181</v>
      </c>
      <c r="F28" s="11">
        <v>8.3799999999999999E-2</v>
      </c>
      <c r="G28" s="11">
        <v>1.7000000000000001E-2</v>
      </c>
    </row>
    <row r="29" spans="1:10" x14ac:dyDescent="0.15">
      <c r="A29" s="2">
        <v>2016</v>
      </c>
      <c r="B29" s="9" t="s">
        <v>97</v>
      </c>
      <c r="C29" s="9">
        <v>6.8999999999999997E-4</v>
      </c>
      <c r="D29" s="10">
        <v>876</v>
      </c>
      <c r="E29" s="5">
        <v>8764</v>
      </c>
      <c r="F29" s="11">
        <v>0.21099999999999999</v>
      </c>
      <c r="G29" s="11">
        <v>3.8100000000000002E-2</v>
      </c>
    </row>
    <row r="30" spans="1:10" x14ac:dyDescent="0.15">
      <c r="A30" s="2">
        <v>2018</v>
      </c>
      <c r="B30" s="9" t="s">
        <v>97</v>
      </c>
      <c r="C30" s="23">
        <v>2.7999999999999998E-4</v>
      </c>
      <c r="D30" s="4">
        <v>2145</v>
      </c>
      <c r="E30" s="4">
        <v>21447</v>
      </c>
      <c r="F30" s="3">
        <v>0.48580000000000001</v>
      </c>
      <c r="G30" s="3">
        <v>6.9900000000000004E-2</v>
      </c>
    </row>
  </sheetData>
  <autoFilter ref="A1:G30" xr:uid="{7F527D08-F870-4EF4-9599-8ED576B8E03A}">
    <sortState xmlns:xlrd2="http://schemas.microsoft.com/office/spreadsheetml/2017/richdata2" ref="A2:G30">
      <sortCondition ref="B1:B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A4" sqref="A4:G14"/>
    </sheetView>
  </sheetViews>
  <sheetFormatPr baseColWidth="10" defaultColWidth="9.1640625" defaultRowHeight="13" x14ac:dyDescent="0.15"/>
  <cols>
    <col min="1" max="1" width="8"/>
    <col min="2" max="2" width="24"/>
    <col min="3" max="3" width="10" bestFit="1" customWidth="1"/>
    <col min="4" max="4" width="9"/>
    <col min="5" max="5" width="8"/>
    <col min="6" max="7" width="10"/>
    <col min="8" max="8" width="8"/>
  </cols>
  <sheetData>
    <row r="1" spans="1:8" x14ac:dyDescent="0.15">
      <c r="E1" s="9"/>
    </row>
    <row r="3" spans="1:8" x14ac:dyDescent="0.15">
      <c r="D3" s="1"/>
      <c r="E3" s="1"/>
      <c r="F3" s="1"/>
      <c r="G3" s="1"/>
    </row>
    <row r="4" spans="1:8" x14ac:dyDescent="0.15">
      <c r="B4" s="1" t="s">
        <v>0</v>
      </c>
      <c r="C4" s="9" t="s">
        <v>1</v>
      </c>
      <c r="D4" s="9" t="s">
        <v>104</v>
      </c>
      <c r="E4" s="9" t="s">
        <v>105</v>
      </c>
      <c r="F4" s="9" t="s">
        <v>111</v>
      </c>
      <c r="G4" s="9" t="s">
        <v>107</v>
      </c>
      <c r="H4" s="1" t="s">
        <v>2</v>
      </c>
    </row>
    <row r="5" spans="1:8" x14ac:dyDescent="0.15">
      <c r="A5" s="2">
        <v>1</v>
      </c>
      <c r="B5" s="1" t="s">
        <v>93</v>
      </c>
      <c r="C5" s="23">
        <v>3.31E-3</v>
      </c>
      <c r="D5" s="2">
        <v>184</v>
      </c>
      <c r="E5" s="1">
        <v>1842</v>
      </c>
      <c r="F5" s="3">
        <v>0.29220000000000002</v>
      </c>
      <c r="G5" s="3">
        <v>0.48930000000000001</v>
      </c>
    </row>
    <row r="6" spans="1:8" x14ac:dyDescent="0.15">
      <c r="A6" s="2">
        <v>2</v>
      </c>
      <c r="B6" s="1" t="s">
        <v>52</v>
      </c>
      <c r="C6" s="23">
        <v>4.9500000000000004E-3</v>
      </c>
      <c r="D6" s="2">
        <v>123</v>
      </c>
      <c r="E6" s="4">
        <v>1229</v>
      </c>
      <c r="F6" s="3">
        <v>9.9500000000000005E-2</v>
      </c>
      <c r="G6" s="3">
        <v>0.24970000000000001</v>
      </c>
    </row>
    <row r="7" spans="1:8" x14ac:dyDescent="0.15">
      <c r="A7" s="2">
        <v>3</v>
      </c>
      <c r="B7" s="1" t="s">
        <v>3</v>
      </c>
      <c r="C7" s="23">
        <v>2.7999999999999998E-4</v>
      </c>
      <c r="D7" s="4">
        <v>2145</v>
      </c>
      <c r="E7" s="4">
        <v>21447</v>
      </c>
      <c r="F7" s="3">
        <v>0.48580000000000001</v>
      </c>
      <c r="G7" s="3">
        <v>6.9900000000000004E-2</v>
      </c>
    </row>
    <row r="8" spans="1:8" x14ac:dyDescent="0.15">
      <c r="A8" s="2">
        <v>4</v>
      </c>
      <c r="B8" s="1" t="s">
        <v>4</v>
      </c>
      <c r="C8" s="23">
        <v>1.175E-2</v>
      </c>
      <c r="D8" s="2">
        <v>52</v>
      </c>
      <c r="E8" s="2">
        <v>518</v>
      </c>
      <c r="F8" s="3">
        <v>6.7999999999999996E-3</v>
      </c>
      <c r="G8" s="3">
        <v>4.0399999999999998E-2</v>
      </c>
    </row>
    <row r="9" spans="1:8" x14ac:dyDescent="0.15">
      <c r="A9" s="2">
        <v>5</v>
      </c>
      <c r="B9" s="1" t="s">
        <v>95</v>
      </c>
      <c r="C9" s="23">
        <v>5.4299999999999999E-3</v>
      </c>
      <c r="D9" s="2">
        <v>112</v>
      </c>
      <c r="E9" s="5">
        <v>1122</v>
      </c>
      <c r="F9" s="3">
        <v>1.12E-2</v>
      </c>
      <c r="G9" s="3">
        <v>3.0800000000000001E-2</v>
      </c>
    </row>
    <row r="10" spans="1:8" x14ac:dyDescent="0.15">
      <c r="A10" s="2">
        <v>5</v>
      </c>
      <c r="B10" s="1" t="s">
        <v>53</v>
      </c>
      <c r="C10" s="23">
        <v>1.5499999999999999E-3</v>
      </c>
      <c r="D10" s="2">
        <v>393</v>
      </c>
      <c r="E10" s="4">
        <v>3925</v>
      </c>
      <c r="F10" s="3">
        <v>3.8600000000000002E-2</v>
      </c>
      <c r="G10" s="3">
        <v>3.0300000000000001E-2</v>
      </c>
    </row>
    <row r="11" spans="1:8" x14ac:dyDescent="0.15">
      <c r="A11" s="2">
        <v>7</v>
      </c>
      <c r="B11" s="1" t="s">
        <v>5</v>
      </c>
      <c r="C11" s="23">
        <v>5.6699999999999997E-3</v>
      </c>
      <c r="D11" s="2">
        <v>107</v>
      </c>
      <c r="E11" s="4">
        <v>1074</v>
      </c>
      <c r="F11" s="3">
        <v>9.1000000000000004E-3</v>
      </c>
      <c r="G11" s="3">
        <v>2.5999999999999999E-2</v>
      </c>
    </row>
    <row r="12" spans="1:8" x14ac:dyDescent="0.15">
      <c r="A12" s="2">
        <v>8</v>
      </c>
      <c r="B12" s="1" t="s">
        <v>112</v>
      </c>
      <c r="C12" s="23">
        <v>3.9500000000000004E-3</v>
      </c>
      <c r="D12" s="2">
        <v>154</v>
      </c>
      <c r="E12" s="4">
        <v>1540</v>
      </c>
      <c r="F12" s="3">
        <v>9.4999999999999998E-3</v>
      </c>
      <c r="G12" s="3">
        <v>1.9E-2</v>
      </c>
    </row>
    <row r="13" spans="1:8" x14ac:dyDescent="0.15">
      <c r="A13" s="2">
        <v>9</v>
      </c>
      <c r="B13" s="1" t="s">
        <v>8</v>
      </c>
      <c r="C13" s="23">
        <v>9.2700000000000005E-3</v>
      </c>
      <c r="D13" s="2">
        <v>66</v>
      </c>
      <c r="E13" s="2">
        <v>657</v>
      </c>
      <c r="F13" s="6">
        <v>2.0999999999999999E-3</v>
      </c>
      <c r="G13" s="3">
        <v>9.7999999999999997E-3</v>
      </c>
    </row>
    <row r="14" spans="1:8" x14ac:dyDescent="0.15">
      <c r="A14" s="2">
        <v>10</v>
      </c>
      <c r="B14" s="1" t="s">
        <v>9</v>
      </c>
      <c r="C14" s="23">
        <v>1.11E-2</v>
      </c>
      <c r="D14" s="2">
        <v>55</v>
      </c>
      <c r="E14" s="2">
        <v>549</v>
      </c>
      <c r="F14" s="3">
        <v>1.4E-3</v>
      </c>
      <c r="G14" s="3">
        <v>8.0000000000000002E-3</v>
      </c>
      <c r="H14" s="3">
        <f>SUM(G5:G14)</f>
        <v>0.97320000000000007</v>
      </c>
    </row>
    <row r="15" spans="1:8" x14ac:dyDescent="0.15">
      <c r="A15" s="2">
        <v>11</v>
      </c>
      <c r="B15" s="1" t="s">
        <v>113</v>
      </c>
      <c r="C15" s="23">
        <v>9.4800000000000006E-3</v>
      </c>
      <c r="D15" s="7">
        <v>0.54</v>
      </c>
      <c r="E15" s="2">
        <v>642</v>
      </c>
      <c r="F15" s="3">
        <v>1.1999999999999999E-3</v>
      </c>
      <c r="G15" s="3">
        <v>5.5999999999999999E-3</v>
      </c>
    </row>
    <row r="16" spans="1:8" x14ac:dyDescent="0.15">
      <c r="A16" s="2">
        <v>12</v>
      </c>
      <c r="B16" s="1" t="s">
        <v>114</v>
      </c>
      <c r="C16" s="23">
        <v>5.1000000000000004E-4</v>
      </c>
      <c r="D16" s="4">
        <v>1199</v>
      </c>
      <c r="E16" s="4">
        <v>11992</v>
      </c>
      <c r="F16" s="3">
        <v>1.23E-2</v>
      </c>
      <c r="G16" s="3">
        <v>3.2000000000000002E-3</v>
      </c>
    </row>
    <row r="17" spans="1:8" x14ac:dyDescent="0.15">
      <c r="A17" s="2">
        <v>11</v>
      </c>
      <c r="B17" s="1" t="s">
        <v>10</v>
      </c>
      <c r="C17" s="23">
        <v>2.0500000000000002E-3</v>
      </c>
      <c r="D17" s="2">
        <v>297</v>
      </c>
      <c r="E17" s="4">
        <v>2972</v>
      </c>
      <c r="F17" s="3">
        <v>1.5E-3</v>
      </c>
      <c r="G17" s="3">
        <v>2.5999999999999999E-3</v>
      </c>
    </row>
    <row r="18" spans="1:8" x14ac:dyDescent="0.15">
      <c r="A18" s="2">
        <v>14</v>
      </c>
      <c r="B18" s="1" t="s">
        <v>11</v>
      </c>
      <c r="C18" s="23">
        <v>1.09E-3</v>
      </c>
      <c r="D18" s="2">
        <v>559</v>
      </c>
      <c r="E18" s="4">
        <v>5591</v>
      </c>
      <c r="F18" s="6">
        <v>0.33</v>
      </c>
      <c r="G18" s="3">
        <v>2.0999999999999999E-3</v>
      </c>
    </row>
    <row r="19" spans="1:8" x14ac:dyDescent="0.15">
      <c r="A19" s="2">
        <v>15</v>
      </c>
      <c r="B19" s="1" t="s">
        <v>115</v>
      </c>
      <c r="C19" s="23">
        <v>1.1435000000000001E-2</v>
      </c>
      <c r="D19" s="2">
        <v>140</v>
      </c>
      <c r="E19" s="4">
        <v>1402</v>
      </c>
      <c r="F19" s="3">
        <v>5.9999999999999995E-4</v>
      </c>
      <c r="G19" s="3">
        <v>1.2999999999999999E-3</v>
      </c>
    </row>
    <row r="20" spans="1:8" x14ac:dyDescent="0.15">
      <c r="A20" s="2">
        <v>16</v>
      </c>
      <c r="B20" s="1" t="s">
        <v>116</v>
      </c>
      <c r="C20" s="23">
        <v>1.0500000000000001E-2</v>
      </c>
      <c r="D20" s="1" t="s">
        <v>12</v>
      </c>
      <c r="E20" s="2">
        <v>580</v>
      </c>
      <c r="F20" s="6">
        <v>0.02</v>
      </c>
      <c r="G20" s="3">
        <v>1.1999999999999999E-3</v>
      </c>
    </row>
    <row r="21" spans="1:8" x14ac:dyDescent="0.15">
      <c r="A21" s="2">
        <v>17</v>
      </c>
      <c r="B21" s="1" t="s">
        <v>60</v>
      </c>
      <c r="C21" s="23">
        <v>4.3900000000000002E-2</v>
      </c>
      <c r="D21" s="2">
        <v>11</v>
      </c>
      <c r="E21" s="2">
        <v>133</v>
      </c>
      <c r="F21" s="1" t="s">
        <v>13</v>
      </c>
      <c r="G21" s="3">
        <v>1.1999999999999999E-3</v>
      </c>
    </row>
    <row r="22" spans="1:8" x14ac:dyDescent="0.15">
      <c r="A22" s="2">
        <v>18</v>
      </c>
      <c r="B22" s="1" t="s">
        <v>14</v>
      </c>
      <c r="C22" s="23">
        <v>1.2999999999999999E-4</v>
      </c>
      <c r="D22" s="4">
        <v>4911</v>
      </c>
      <c r="E22" s="4">
        <v>49110</v>
      </c>
      <c r="F22" s="1" t="s">
        <v>15</v>
      </c>
      <c r="G22" s="3">
        <v>1.1999999999999999E-3</v>
      </c>
    </row>
    <row r="23" spans="1:8" x14ac:dyDescent="0.15">
      <c r="A23" s="2">
        <v>19</v>
      </c>
      <c r="B23" s="1" t="s">
        <v>117</v>
      </c>
      <c r="C23" s="23">
        <v>1.426E-2</v>
      </c>
      <c r="D23" s="2">
        <v>43</v>
      </c>
      <c r="E23" s="2">
        <v>427</v>
      </c>
      <c r="F23" s="8" t="s">
        <v>16</v>
      </c>
      <c r="G23" s="11">
        <v>1E-3</v>
      </c>
    </row>
    <row r="24" spans="1:8" x14ac:dyDescent="0.15">
      <c r="A24" s="2">
        <v>20</v>
      </c>
      <c r="B24" s="1" t="s">
        <v>118</v>
      </c>
      <c r="C24" s="23">
        <v>4.036E-2</v>
      </c>
      <c r="D24" s="2">
        <v>15</v>
      </c>
      <c r="E24" s="2">
        <v>151</v>
      </c>
      <c r="F24" s="6">
        <v>0</v>
      </c>
      <c r="G24" s="3">
        <v>8.9999999999999998E-4</v>
      </c>
      <c r="H24" s="3">
        <f>SUM(G5:G24)</f>
        <v>0.99350000000000005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workbookViewId="0">
      <selection activeCell="B3" sqref="B3:J13"/>
    </sheetView>
  </sheetViews>
  <sheetFormatPr baseColWidth="10" defaultColWidth="9.1640625" defaultRowHeight="13" x14ac:dyDescent="0.15"/>
  <sheetData>
    <row r="1" spans="1:10" x14ac:dyDescent="0.15">
      <c r="F1" s="9"/>
    </row>
    <row r="2" spans="1:10" x14ac:dyDescent="0.15">
      <c r="D2" s="14"/>
      <c r="F2" s="14"/>
      <c r="G2" s="9"/>
      <c r="H2" s="9"/>
      <c r="I2" s="9"/>
      <c r="J2" s="9"/>
    </row>
    <row r="3" spans="1:10" x14ac:dyDescent="0.15">
      <c r="B3" s="9" t="s">
        <v>109</v>
      </c>
      <c r="C3" s="9" t="s">
        <v>1</v>
      </c>
      <c r="E3" s="9" t="s">
        <v>101</v>
      </c>
      <c r="F3" s="9" t="s">
        <v>110</v>
      </c>
      <c r="G3" s="9" t="s">
        <v>104</v>
      </c>
      <c r="H3" s="9" t="s">
        <v>105</v>
      </c>
      <c r="I3" s="9" t="s">
        <v>106</v>
      </c>
      <c r="J3" s="9" t="s">
        <v>107</v>
      </c>
    </row>
    <row r="4" spans="1:10" x14ac:dyDescent="0.15">
      <c r="A4" s="10">
        <v>1</v>
      </c>
      <c r="B4" s="9" t="s">
        <v>93</v>
      </c>
      <c r="C4" s="22">
        <v>3.9699999999999996E-3</v>
      </c>
      <c r="E4" s="11">
        <v>0.4778</v>
      </c>
      <c r="F4" s="11">
        <v>0.5151</v>
      </c>
      <c r="G4" s="10">
        <v>154</v>
      </c>
      <c r="H4" s="16">
        <v>1.5349999999999999</v>
      </c>
      <c r="I4" s="11">
        <v>0.4778</v>
      </c>
      <c r="J4" s="11">
        <v>0.5151</v>
      </c>
    </row>
    <row r="5" spans="1:10" x14ac:dyDescent="0.15">
      <c r="A5" s="10">
        <v>2</v>
      </c>
      <c r="B5" s="9" t="s">
        <v>52</v>
      </c>
      <c r="C5" s="22">
        <v>7.8300000000000002E-3</v>
      </c>
      <c r="E5" s="11">
        <v>0.1048</v>
      </c>
      <c r="F5" s="11">
        <v>0.22289999999999999</v>
      </c>
      <c r="G5" s="10">
        <v>78</v>
      </c>
      <c r="H5" s="10">
        <v>778</v>
      </c>
      <c r="I5" s="11">
        <v>0.1048</v>
      </c>
      <c r="J5" s="11">
        <v>0.22289999999999999</v>
      </c>
    </row>
    <row r="6" spans="1:10" x14ac:dyDescent="0.15">
      <c r="A6" s="10">
        <v>3</v>
      </c>
      <c r="B6" s="9" t="s">
        <v>53</v>
      </c>
      <c r="C6" s="22">
        <v>1.34E-3</v>
      </c>
      <c r="E6" s="11">
        <v>0.21560000000000001</v>
      </c>
      <c r="F6" s="11">
        <v>7.8600000000000003E-2</v>
      </c>
      <c r="G6" s="10">
        <v>454</v>
      </c>
      <c r="H6" s="9">
        <v>4533</v>
      </c>
      <c r="I6" s="11">
        <v>0.2155</v>
      </c>
      <c r="J6" s="11">
        <v>7.8600000000000003E-2</v>
      </c>
    </row>
    <row r="7" spans="1:10" x14ac:dyDescent="0.15">
      <c r="A7" s="10">
        <v>4</v>
      </c>
      <c r="B7" s="9" t="s">
        <v>108</v>
      </c>
      <c r="C7" s="22">
        <v>6.11E-3</v>
      </c>
      <c r="E7" s="11">
        <v>2.41E-2</v>
      </c>
      <c r="F7" s="11">
        <v>0.04</v>
      </c>
      <c r="G7" s="10">
        <v>100</v>
      </c>
      <c r="H7" s="10">
        <v>996</v>
      </c>
      <c r="I7" s="11">
        <v>2.41E-2</v>
      </c>
      <c r="J7" s="12">
        <v>0.04</v>
      </c>
    </row>
    <row r="8" spans="1:10" x14ac:dyDescent="0.15">
      <c r="A8" s="10">
        <v>5</v>
      </c>
      <c r="B8" s="9" t="s">
        <v>18</v>
      </c>
      <c r="C8" s="22">
        <v>7.4000000000000003E-3</v>
      </c>
      <c r="E8" s="11">
        <v>1.89E-2</v>
      </c>
      <c r="F8" s="12">
        <v>3.7999999999999999E-2</v>
      </c>
      <c r="G8" s="10">
        <v>82</v>
      </c>
      <c r="H8" s="10">
        <v>823</v>
      </c>
      <c r="I8" s="11">
        <v>1.89E-2</v>
      </c>
      <c r="J8" s="11">
        <v>3.7999999999999999E-2</v>
      </c>
    </row>
    <row r="9" spans="1:10" x14ac:dyDescent="0.15">
      <c r="A9" s="10">
        <v>6</v>
      </c>
      <c r="B9" s="9" t="s">
        <v>5</v>
      </c>
      <c r="C9" s="22">
        <v>6.2399999999999999E-3</v>
      </c>
      <c r="E9" s="11">
        <v>1.9099999999999999E-2</v>
      </c>
      <c r="F9" s="11">
        <v>3.2399999999999998E-2</v>
      </c>
      <c r="G9" s="10">
        <v>98</v>
      </c>
      <c r="H9" s="10">
        <v>976</v>
      </c>
      <c r="I9" s="11">
        <v>1.9099999999999999E-2</v>
      </c>
      <c r="J9" s="11">
        <v>3.2399999999999998E-2</v>
      </c>
    </row>
    <row r="10" spans="1:10" x14ac:dyDescent="0.15">
      <c r="A10" s="10">
        <v>7</v>
      </c>
      <c r="B10" s="9" t="s">
        <v>19</v>
      </c>
      <c r="C10" s="22">
        <v>1.2840000000000001E-2</v>
      </c>
      <c r="E10" s="11">
        <v>5.0000000000000001E-3</v>
      </c>
      <c r="F10" s="11">
        <v>1.7600000000000001E-2</v>
      </c>
      <c r="G10" s="10">
        <v>47</v>
      </c>
      <c r="H10" s="10">
        <v>474</v>
      </c>
      <c r="I10" s="11">
        <v>5.0000000000000001E-3</v>
      </c>
      <c r="J10" s="11">
        <v>1.7600000000000001E-2</v>
      </c>
    </row>
    <row r="11" spans="1:10" x14ac:dyDescent="0.15">
      <c r="A11" s="10">
        <v>8</v>
      </c>
      <c r="B11" s="9" t="s">
        <v>54</v>
      </c>
      <c r="C11" s="22">
        <v>1.6820000000000002E-2</v>
      </c>
      <c r="E11" s="12">
        <v>3.8000000000000002E-4</v>
      </c>
      <c r="F11" s="11">
        <v>1.7500000000000002E-2</v>
      </c>
      <c r="G11" s="10">
        <v>36</v>
      </c>
      <c r="H11" s="10">
        <v>362</v>
      </c>
      <c r="I11" s="11">
        <v>3.8000000000000002E-4</v>
      </c>
      <c r="J11" s="11">
        <v>1.7500000000000002E-2</v>
      </c>
    </row>
    <row r="12" spans="1:10" x14ac:dyDescent="0.15">
      <c r="A12" s="10">
        <v>9</v>
      </c>
      <c r="B12" s="9" t="s">
        <v>97</v>
      </c>
      <c r="C12" s="22">
        <v>7.3999999999999999E-4</v>
      </c>
      <c r="E12" s="11">
        <v>8.3799999999999999E-2</v>
      </c>
      <c r="F12" s="11">
        <v>1.7000000000000001E-2</v>
      </c>
      <c r="G12" s="10">
        <v>818</v>
      </c>
      <c r="H12" s="10">
        <v>8181</v>
      </c>
      <c r="I12" s="11">
        <v>8.3799999999999999E-2</v>
      </c>
      <c r="J12" s="11">
        <v>1.7000000000000001E-2</v>
      </c>
    </row>
    <row r="13" spans="1:10" x14ac:dyDescent="0.15">
      <c r="A13" s="10">
        <v>10</v>
      </c>
      <c r="B13" s="9" t="s">
        <v>99</v>
      </c>
      <c r="C13" s="22">
        <v>2.7300000000000001E-2</v>
      </c>
      <c r="E13" s="11">
        <v>8.9999999999999998E-4</v>
      </c>
      <c r="F13" s="11">
        <v>6.4999999999999997E-3</v>
      </c>
      <c r="G13" s="13">
        <v>22</v>
      </c>
      <c r="H13" s="13">
        <v>223</v>
      </c>
      <c r="I13" s="11">
        <v>8.9999999999999998E-4</v>
      </c>
      <c r="J13" s="11">
        <v>6.4999999999999997E-3</v>
      </c>
    </row>
    <row r="14" spans="1:10" x14ac:dyDescent="0.15">
      <c r="A14" s="10">
        <v>11</v>
      </c>
      <c r="B14" s="9" t="s">
        <v>100</v>
      </c>
      <c r="C14" s="15">
        <v>1.41E-2</v>
      </c>
      <c r="E14" s="11">
        <v>5.9999999999999995E-4</v>
      </c>
      <c r="F14" s="11">
        <v>2.3999999999999998E-3</v>
      </c>
      <c r="G14" s="10">
        <v>43</v>
      </c>
      <c r="H14" s="10">
        <v>432</v>
      </c>
      <c r="I14" s="11">
        <f>SUM(I4:I13)</f>
        <v>0.95028000000000012</v>
      </c>
      <c r="J14" s="11">
        <f>SUM(J4:J13)</f>
        <v>0.98559999999999992</v>
      </c>
    </row>
    <row r="15" spans="1:10" x14ac:dyDescent="0.15">
      <c r="A15" s="10">
        <v>12</v>
      </c>
      <c r="B15" s="9" t="s">
        <v>56</v>
      </c>
      <c r="C15" s="15">
        <v>1.461E-2</v>
      </c>
      <c r="E15" s="11">
        <v>5.0000000000000001E-4</v>
      </c>
      <c r="F15" s="11">
        <v>2E-3</v>
      </c>
      <c r="G15" s="10">
        <v>42</v>
      </c>
      <c r="H15" s="10">
        <v>417</v>
      </c>
    </row>
    <row r="16" spans="1:10" x14ac:dyDescent="0.15">
      <c r="A16" s="10">
        <v>13</v>
      </c>
      <c r="B16" s="9" t="s">
        <v>57</v>
      </c>
      <c r="C16" s="9" t="s">
        <v>58</v>
      </c>
      <c r="E16" s="11">
        <v>2.7099999999999999E-2</v>
      </c>
      <c r="F16" s="11">
        <v>1.6000000000000001E-3</v>
      </c>
      <c r="G16" s="5">
        <v>2831</v>
      </c>
      <c r="H16" s="5">
        <v>28311</v>
      </c>
    </row>
    <row r="17" spans="1:8" x14ac:dyDescent="0.15">
      <c r="A17" s="10">
        <v>14</v>
      </c>
      <c r="B17" s="9" t="s">
        <v>59</v>
      </c>
      <c r="C17" s="15">
        <v>1.9039E-2</v>
      </c>
      <c r="E17" s="17">
        <v>1.3129999999999999E-2</v>
      </c>
      <c r="F17" s="11">
        <v>1.5E-3</v>
      </c>
      <c r="G17" s="5">
        <v>1555</v>
      </c>
      <c r="H17" s="5">
        <v>15551</v>
      </c>
    </row>
    <row r="18" spans="1:8" x14ac:dyDescent="0.15">
      <c r="A18" s="10">
        <v>15</v>
      </c>
      <c r="B18" s="9" t="s">
        <v>60</v>
      </c>
      <c r="C18" s="15">
        <v>3.8159999999999999E-2</v>
      </c>
      <c r="E18" s="11">
        <v>1E-4</v>
      </c>
      <c r="F18" s="11">
        <v>1.4E-3</v>
      </c>
      <c r="G18" s="10">
        <v>16</v>
      </c>
      <c r="H18" s="10">
        <v>160</v>
      </c>
    </row>
    <row r="19" spans="1:8" x14ac:dyDescent="0.15">
      <c r="A19" s="10">
        <v>16</v>
      </c>
      <c r="B19" s="9" t="s">
        <v>61</v>
      </c>
      <c r="C19" s="15">
        <v>3.6900000000000001E-3</v>
      </c>
      <c r="E19" s="11">
        <v>1.1999999999999999E-3</v>
      </c>
      <c r="F19" s="11">
        <v>1.1999999999999999E-3</v>
      </c>
      <c r="G19" s="18">
        <v>16.5</v>
      </c>
      <c r="H19" s="5">
        <v>1652</v>
      </c>
    </row>
    <row r="20" spans="1:8" x14ac:dyDescent="0.15">
      <c r="A20" s="10">
        <v>17</v>
      </c>
      <c r="B20" s="9" t="s">
        <v>62</v>
      </c>
      <c r="C20" s="15">
        <v>4.7849999999999997E-2</v>
      </c>
      <c r="E20" s="11">
        <v>1E-4</v>
      </c>
      <c r="F20" s="11">
        <v>8.0000000000000004E-4</v>
      </c>
      <c r="G20" s="10">
        <v>13</v>
      </c>
      <c r="H20" s="10">
        <v>127</v>
      </c>
    </row>
    <row r="21" spans="1:8" x14ac:dyDescent="0.15">
      <c r="A21" s="10">
        <v>18</v>
      </c>
      <c r="B21" s="9" t="s">
        <v>63</v>
      </c>
      <c r="C21" s="15">
        <v>1.3180000000000001E-2</v>
      </c>
      <c r="E21" s="11">
        <v>2.0000000000000001E-4</v>
      </c>
      <c r="F21" s="11">
        <v>5.9999999999999995E-4</v>
      </c>
      <c r="G21" s="10">
        <v>46</v>
      </c>
      <c r="H21" s="9" t="s">
        <v>64</v>
      </c>
    </row>
    <row r="22" spans="1:8" x14ac:dyDescent="0.15">
      <c r="A22" s="10">
        <v>19</v>
      </c>
      <c r="B22" s="9" t="s">
        <v>65</v>
      </c>
      <c r="C22" s="15">
        <v>4.5760000000000002E-2</v>
      </c>
      <c r="E22" s="11">
        <v>0</v>
      </c>
      <c r="F22" s="11">
        <v>5.9999999999999995E-4</v>
      </c>
      <c r="G22" s="10">
        <v>13</v>
      </c>
      <c r="H22" s="10">
        <v>133</v>
      </c>
    </row>
    <row r="23" spans="1:8" x14ac:dyDescent="0.15">
      <c r="A23" s="10">
        <v>20</v>
      </c>
      <c r="B23" s="9" t="s">
        <v>44</v>
      </c>
      <c r="C23" s="15">
        <v>1.6900000000000001E-3</v>
      </c>
      <c r="D23" s="9" t="s">
        <v>55</v>
      </c>
      <c r="F23" s="9" t="s">
        <v>66</v>
      </c>
      <c r="G23" s="10">
        <v>361</v>
      </c>
      <c r="H23" s="5">
        <v>3807</v>
      </c>
    </row>
    <row r="24" spans="1:8" x14ac:dyDescent="0.15">
      <c r="A24" s="13">
        <v>21</v>
      </c>
      <c r="B24" s="14" t="s">
        <v>67</v>
      </c>
      <c r="C24" s="19">
        <v>1311973</v>
      </c>
      <c r="D24" s="14" t="s">
        <v>68</v>
      </c>
      <c r="F24" s="14" t="s">
        <v>69</v>
      </c>
      <c r="G24" s="14" t="s">
        <v>70</v>
      </c>
      <c r="H24" s="13">
        <v>5437</v>
      </c>
    </row>
    <row r="25" spans="1:8" x14ac:dyDescent="0.15">
      <c r="A25" s="13">
        <v>22</v>
      </c>
      <c r="B25" s="9" t="s">
        <v>71</v>
      </c>
      <c r="C25" s="9" t="s">
        <v>72</v>
      </c>
      <c r="D25" s="9" t="s">
        <v>33</v>
      </c>
      <c r="F25" s="9" t="s">
        <v>26</v>
      </c>
      <c r="G25" s="10">
        <v>121</v>
      </c>
      <c r="H25" s="9" t="s">
        <v>73</v>
      </c>
    </row>
    <row r="26" spans="1:8" x14ac:dyDescent="0.15">
      <c r="A26" s="13">
        <v>23</v>
      </c>
      <c r="B26" s="14" t="s">
        <v>34</v>
      </c>
      <c r="C26" s="14" t="s">
        <v>74</v>
      </c>
      <c r="D26" s="14" t="s">
        <v>75</v>
      </c>
      <c r="F26" s="14" t="s">
        <v>26</v>
      </c>
      <c r="G26" s="13">
        <v>66</v>
      </c>
      <c r="H26" s="13">
        <v>657</v>
      </c>
    </row>
    <row r="27" spans="1:8" x14ac:dyDescent="0.15">
      <c r="A27" s="13">
        <v>24</v>
      </c>
      <c r="B27" s="14" t="s">
        <v>76</v>
      </c>
      <c r="C27" s="14" t="s">
        <v>77</v>
      </c>
      <c r="D27" s="14" t="s">
        <v>6</v>
      </c>
      <c r="E27" s="14" t="s">
        <v>7</v>
      </c>
      <c r="F27" s="14" t="s">
        <v>78</v>
      </c>
      <c r="G27" s="13">
        <v>43</v>
      </c>
      <c r="H27" s="13">
        <v>432</v>
      </c>
    </row>
    <row r="28" spans="1:8" x14ac:dyDescent="0.15">
      <c r="A28" s="13">
        <v>25</v>
      </c>
      <c r="B28" s="14" t="s">
        <v>79</v>
      </c>
      <c r="C28" s="14" t="s">
        <v>80</v>
      </c>
      <c r="D28" s="9" t="s">
        <v>81</v>
      </c>
      <c r="F28" s="11">
        <v>1E-4</v>
      </c>
      <c r="G28" s="10">
        <v>1</v>
      </c>
      <c r="H28" s="10">
        <v>11</v>
      </c>
    </row>
    <row r="29" spans="1:8" x14ac:dyDescent="0.15">
      <c r="A29" s="10">
        <v>26</v>
      </c>
      <c r="B29" s="9" t="s">
        <v>82</v>
      </c>
      <c r="C29" s="15">
        <v>4.62E-3</v>
      </c>
      <c r="D29" s="9" t="s">
        <v>83</v>
      </c>
      <c r="F29" s="11">
        <v>1E-4</v>
      </c>
      <c r="G29" s="9" t="s">
        <v>84</v>
      </c>
      <c r="H29" s="5">
        <v>1116</v>
      </c>
    </row>
    <row r="30" spans="1:8" x14ac:dyDescent="0.15">
      <c r="A30" s="13">
        <v>27</v>
      </c>
      <c r="B30" s="14" t="s">
        <v>85</v>
      </c>
      <c r="C30" s="15">
        <v>5.1999999999999998E-2</v>
      </c>
      <c r="D30" s="9" t="s">
        <v>47</v>
      </c>
      <c r="F30" s="9" t="s">
        <v>86</v>
      </c>
      <c r="G30" s="10">
        <v>12</v>
      </c>
      <c r="H30" s="10">
        <v>117</v>
      </c>
    </row>
    <row r="31" spans="1:8" x14ac:dyDescent="0.15">
      <c r="A31" s="10">
        <v>28</v>
      </c>
      <c r="B31" s="9" t="s">
        <v>87</v>
      </c>
      <c r="C31" s="15">
        <v>4.2000000000000002E-4</v>
      </c>
      <c r="D31" s="9" t="s">
        <v>88</v>
      </c>
      <c r="F31" s="11">
        <v>1E-4</v>
      </c>
      <c r="G31" s="20">
        <v>1443</v>
      </c>
      <c r="H31" s="20">
        <v>14426</v>
      </c>
    </row>
    <row r="32" spans="1:8" x14ac:dyDescent="0.15">
      <c r="A32" s="10">
        <v>29</v>
      </c>
      <c r="B32" s="9" t="s">
        <v>89</v>
      </c>
      <c r="C32" s="15">
        <v>2.3140000000000001E-2</v>
      </c>
      <c r="E32" s="10">
        <v>6</v>
      </c>
      <c r="F32" s="11">
        <v>1E-4</v>
      </c>
      <c r="G32" s="10">
        <v>26</v>
      </c>
      <c r="H32" s="9" t="s">
        <v>90</v>
      </c>
    </row>
    <row r="33" spans="1:8" x14ac:dyDescent="0.15">
      <c r="A33" s="10">
        <v>30</v>
      </c>
      <c r="B33" s="9" t="s">
        <v>91</v>
      </c>
      <c r="C33" s="15">
        <v>8.94E-3</v>
      </c>
      <c r="D33" s="9" t="s">
        <v>47</v>
      </c>
      <c r="F33" s="11">
        <v>1E-4</v>
      </c>
      <c r="G33" s="10">
        <v>68</v>
      </c>
      <c r="H33" s="10">
        <v>681</v>
      </c>
    </row>
    <row r="34" spans="1:8" x14ac:dyDescent="0.15">
      <c r="E34" s="11">
        <v>1</v>
      </c>
      <c r="F34" s="9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workbookViewId="0">
      <selection activeCell="B3" sqref="B3:J13"/>
    </sheetView>
  </sheetViews>
  <sheetFormatPr baseColWidth="10" defaultColWidth="9.1640625" defaultRowHeight="13" x14ac:dyDescent="0.15"/>
  <cols>
    <col min="2" max="2" width="15.83203125" customWidth="1"/>
    <col min="4" max="8" width="14" customWidth="1"/>
    <col min="9" max="9" width="21.1640625" customWidth="1"/>
    <col min="10" max="10" width="14" customWidth="1"/>
  </cols>
  <sheetData>
    <row r="1" spans="1:10" x14ac:dyDescent="0.15">
      <c r="D1" s="9"/>
      <c r="E1" s="9"/>
    </row>
    <row r="2" spans="1:10" x14ac:dyDescent="0.15">
      <c r="G2" s="9"/>
      <c r="I2" s="9"/>
      <c r="J2" s="9"/>
    </row>
    <row r="3" spans="1:10" x14ac:dyDescent="0.15">
      <c r="B3" t="s">
        <v>98</v>
      </c>
      <c r="C3" s="9"/>
      <c r="D3" s="9" t="s">
        <v>101</v>
      </c>
      <c r="E3" s="9" t="s">
        <v>102</v>
      </c>
      <c r="F3" s="9" t="s">
        <v>103</v>
      </c>
      <c r="G3" s="9" t="s">
        <v>104</v>
      </c>
      <c r="H3" s="9" t="s">
        <v>105</v>
      </c>
      <c r="I3" s="9" t="s">
        <v>106</v>
      </c>
      <c r="J3" s="9" t="s">
        <v>107</v>
      </c>
    </row>
    <row r="4" spans="1:10" x14ac:dyDescent="0.15">
      <c r="A4" s="10">
        <v>1</v>
      </c>
      <c r="B4" s="9" t="s">
        <v>93</v>
      </c>
      <c r="D4" s="11">
        <v>0.62970000000000004</v>
      </c>
      <c r="E4" s="11">
        <v>0.69569999999999999</v>
      </c>
      <c r="F4" s="9">
        <v>4.3699999999999998E-3</v>
      </c>
      <c r="G4" s="10">
        <v>139</v>
      </c>
      <c r="H4" s="5">
        <v>1394</v>
      </c>
      <c r="I4" s="11">
        <v>0.62970000000000004</v>
      </c>
      <c r="J4" s="11">
        <v>0.69569999999999999</v>
      </c>
    </row>
    <row r="5" spans="1:10" x14ac:dyDescent="0.15">
      <c r="A5" s="10">
        <v>2</v>
      </c>
      <c r="B5" t="s">
        <v>94</v>
      </c>
      <c r="C5" s="9"/>
      <c r="D5" s="11">
        <v>7.1800000000000003E-2</v>
      </c>
      <c r="E5" s="11">
        <v>0.13350000000000001</v>
      </c>
      <c r="F5" s="9">
        <v>7.3499999999999998E-3</v>
      </c>
      <c r="G5" s="10">
        <v>33</v>
      </c>
      <c r="H5" s="10">
        <v>828</v>
      </c>
      <c r="I5" s="11">
        <v>7.1800000000000003E-2</v>
      </c>
      <c r="J5" s="11">
        <v>0.13350000000000001</v>
      </c>
    </row>
    <row r="6" spans="1:10" x14ac:dyDescent="0.15">
      <c r="A6" s="10">
        <v>3</v>
      </c>
      <c r="B6" s="9" t="s">
        <v>96</v>
      </c>
      <c r="D6" s="11">
        <v>2.3599999999999999E-2</v>
      </c>
      <c r="E6" s="11">
        <v>4.0300000000000002E-2</v>
      </c>
      <c r="F6" s="9">
        <v>6.7600000000000004E-3</v>
      </c>
      <c r="G6" s="10">
        <v>90</v>
      </c>
      <c r="H6" s="10">
        <v>901</v>
      </c>
      <c r="I6" s="11">
        <v>2.3599999999999999E-2</v>
      </c>
      <c r="J6" s="11">
        <v>4.0300000000000002E-2</v>
      </c>
    </row>
    <row r="7" spans="1:10" x14ac:dyDescent="0.15">
      <c r="A7" s="13">
        <v>741</v>
      </c>
      <c r="B7" t="s">
        <v>97</v>
      </c>
      <c r="C7" s="14"/>
      <c r="D7" s="11">
        <v>0.21099999999999999</v>
      </c>
      <c r="E7" s="11">
        <v>3.8100000000000002E-2</v>
      </c>
      <c r="F7" s="9">
        <v>6.8999999999999997E-4</v>
      </c>
      <c r="G7" s="10">
        <v>876</v>
      </c>
      <c r="H7" s="5">
        <v>8764</v>
      </c>
      <c r="I7" s="11">
        <v>0.21099999999999999</v>
      </c>
      <c r="J7" s="11">
        <v>3.8100000000000002E-2</v>
      </c>
    </row>
    <row r="8" spans="1:10" x14ac:dyDescent="0.15">
      <c r="A8" s="10">
        <v>5</v>
      </c>
      <c r="B8" s="9" t="s">
        <v>5</v>
      </c>
      <c r="D8" s="11">
        <v>2.1899999999999999E-2</v>
      </c>
      <c r="E8" s="11">
        <v>3.5400000000000001E-2</v>
      </c>
      <c r="F8" s="9">
        <v>6.4000000000000003E-3</v>
      </c>
      <c r="G8" s="10">
        <v>95</v>
      </c>
      <c r="H8" s="9">
        <v>952</v>
      </c>
      <c r="I8" s="11">
        <v>2.1899999999999999E-2</v>
      </c>
      <c r="J8" s="11">
        <v>3.5400000000000001E-2</v>
      </c>
    </row>
    <row r="9" spans="1:10" x14ac:dyDescent="0.15">
      <c r="A9" s="10">
        <v>6</v>
      </c>
      <c r="B9" s="9" t="s">
        <v>54</v>
      </c>
      <c r="D9" s="11">
        <v>5.1999999999999998E-3</v>
      </c>
      <c r="E9" s="11">
        <v>2.52E-2</v>
      </c>
      <c r="F9" s="9">
        <v>1.9E-2</v>
      </c>
      <c r="G9" s="10">
        <v>32</v>
      </c>
      <c r="H9" s="10">
        <v>321</v>
      </c>
      <c r="I9" s="11">
        <v>5.1999999999999998E-3</v>
      </c>
      <c r="J9" s="11">
        <v>2.52E-2</v>
      </c>
    </row>
    <row r="10" spans="1:10" x14ac:dyDescent="0.15">
      <c r="A10" s="10">
        <v>7</v>
      </c>
      <c r="B10" s="9" t="s">
        <v>99</v>
      </c>
      <c r="D10" s="11">
        <v>1.1999999999999999E-3</v>
      </c>
      <c r="E10" s="11">
        <v>9.7000000000000003E-3</v>
      </c>
      <c r="F10" s="9">
        <v>3.0599999999999999E-2</v>
      </c>
      <c r="G10" s="10">
        <v>20</v>
      </c>
      <c r="H10" s="10">
        <v>199</v>
      </c>
      <c r="I10" s="11">
        <v>1.1999999999999999E-3</v>
      </c>
      <c r="J10" s="11">
        <v>9.7000000000000003E-3</v>
      </c>
    </row>
    <row r="11" spans="1:10" x14ac:dyDescent="0.15">
      <c r="A11" s="9" t="s">
        <v>17</v>
      </c>
      <c r="B11" s="9" t="s">
        <v>18</v>
      </c>
      <c r="D11" s="11">
        <v>6.3E-3</v>
      </c>
      <c r="E11" s="11">
        <v>6.4000000000000003E-3</v>
      </c>
      <c r="F11" s="9">
        <v>4.0200000000000001E-3</v>
      </c>
      <c r="G11" s="10">
        <v>151</v>
      </c>
      <c r="H11" s="10">
        <v>1515</v>
      </c>
      <c r="I11" s="11">
        <v>6.3E-3</v>
      </c>
      <c r="J11" s="11">
        <v>6.4000000000000003E-3</v>
      </c>
    </row>
    <row r="12" spans="1:10" x14ac:dyDescent="0.15">
      <c r="A12" s="10">
        <v>9</v>
      </c>
      <c r="B12" s="9" t="s">
        <v>19</v>
      </c>
      <c r="D12" s="11">
        <v>1E-3</v>
      </c>
      <c r="E12" s="11">
        <v>3.3E-3</v>
      </c>
      <c r="F12" s="10">
        <v>1.2500000000000001E-2</v>
      </c>
      <c r="G12" s="10">
        <v>49</v>
      </c>
      <c r="H12" s="10">
        <v>487</v>
      </c>
      <c r="I12" s="11">
        <v>1E-3</v>
      </c>
      <c r="J12" s="11">
        <v>3.3E-3</v>
      </c>
    </row>
    <row r="13" spans="1:10" x14ac:dyDescent="0.15">
      <c r="A13" s="10">
        <v>10</v>
      </c>
      <c r="B13" s="9" t="s">
        <v>100</v>
      </c>
      <c r="D13" s="11">
        <v>4.0000000000000002E-4</v>
      </c>
      <c r="E13" s="11">
        <v>2.5000000000000001E-3</v>
      </c>
      <c r="F13" s="9">
        <v>2.189E-2</v>
      </c>
      <c r="G13" s="10">
        <v>28</v>
      </c>
      <c r="H13" s="10">
        <v>278</v>
      </c>
      <c r="I13" s="11">
        <v>4.0000000000000002E-4</v>
      </c>
      <c r="J13" s="11">
        <v>2.5000000000000001E-3</v>
      </c>
    </row>
    <row r="14" spans="1:10" x14ac:dyDescent="0.15">
      <c r="A14" s="10">
        <v>11</v>
      </c>
      <c r="B14" s="9" t="s">
        <v>20</v>
      </c>
      <c r="D14" s="12">
        <v>7.0000000000000007E-2</v>
      </c>
      <c r="E14" s="11">
        <v>1.9E-3</v>
      </c>
      <c r="F14" s="9" t="s">
        <v>21</v>
      </c>
      <c r="G14" s="10">
        <v>61</v>
      </c>
      <c r="H14" s="10">
        <v>613</v>
      </c>
      <c r="I14" s="21">
        <f>SUM(I4:I13)</f>
        <v>0.97209999999999985</v>
      </c>
      <c r="J14" s="21">
        <f>SUM(J4:J13)</f>
        <v>0.99009999999999987</v>
      </c>
    </row>
    <row r="15" spans="1:10" x14ac:dyDescent="0.15">
      <c r="C15" s="9" t="s">
        <v>22</v>
      </c>
      <c r="D15" s="11">
        <v>7.4000000000000003E-3</v>
      </c>
      <c r="E15" s="11">
        <v>1.1999999999999999E-3</v>
      </c>
      <c r="F15" s="9">
        <v>6.4999999999999997E-4</v>
      </c>
      <c r="G15" s="10">
        <v>943</v>
      </c>
      <c r="H15" s="5">
        <v>9429</v>
      </c>
    </row>
    <row r="16" spans="1:10" x14ac:dyDescent="0.15">
      <c r="A16" s="10">
        <v>13</v>
      </c>
      <c r="B16" s="9" t="s">
        <v>23</v>
      </c>
      <c r="D16" s="11">
        <v>1.2999999999999999E-3</v>
      </c>
      <c r="E16" s="11">
        <v>1.1999999999999999E-3</v>
      </c>
      <c r="F16" s="9"/>
      <c r="G16" s="10">
        <v>170</v>
      </c>
      <c r="H16" s="5">
        <v>1701</v>
      </c>
    </row>
    <row r="17" spans="1:8" x14ac:dyDescent="0.15">
      <c r="C17" s="9" t="s">
        <v>24</v>
      </c>
      <c r="D17" s="11">
        <v>4.0000000000000002E-4</v>
      </c>
      <c r="E17" s="11">
        <v>6.9999999999999999E-4</v>
      </c>
      <c r="F17" s="9"/>
      <c r="G17" s="10">
        <v>32</v>
      </c>
      <c r="H17" s="10">
        <v>823</v>
      </c>
    </row>
    <row r="18" spans="1:8" x14ac:dyDescent="0.15">
      <c r="A18" s="10">
        <v>15</v>
      </c>
      <c r="B18" s="9" t="s">
        <v>25</v>
      </c>
      <c r="D18" s="9" t="s">
        <v>26</v>
      </c>
      <c r="E18" s="11">
        <v>6.9999999999999999E-4</v>
      </c>
      <c r="F18" s="9"/>
      <c r="G18" s="10">
        <v>69</v>
      </c>
      <c r="H18" s="10">
        <v>695</v>
      </c>
    </row>
    <row r="19" spans="1:8" x14ac:dyDescent="0.15">
      <c r="A19" s="10">
        <v>16</v>
      </c>
      <c r="B19" s="9" t="s">
        <v>27</v>
      </c>
      <c r="D19" s="11">
        <v>4.0000000000000002E-4</v>
      </c>
      <c r="E19" s="11">
        <v>6.9999999999999999E-4</v>
      </c>
      <c r="F19" s="9"/>
      <c r="G19" s="10">
        <v>38</v>
      </c>
      <c r="H19" s="14" t="s">
        <v>28</v>
      </c>
    </row>
    <row r="20" spans="1:8" x14ac:dyDescent="0.15">
      <c r="A20" s="10">
        <v>17</v>
      </c>
      <c r="B20" s="9" t="s">
        <v>29</v>
      </c>
      <c r="D20" s="9" t="s">
        <v>30</v>
      </c>
      <c r="E20" s="11">
        <v>5.9999999999999995E-4</v>
      </c>
      <c r="F20" s="9"/>
      <c r="G20" s="10">
        <v>440</v>
      </c>
      <c r="H20" s="5">
        <v>4399</v>
      </c>
    </row>
    <row r="21" spans="1:8" x14ac:dyDescent="0.15">
      <c r="A21" s="9" t="s">
        <v>31</v>
      </c>
      <c r="C21" s="9" t="s">
        <v>32</v>
      </c>
      <c r="D21" s="9" t="s">
        <v>33</v>
      </c>
      <c r="E21" s="11">
        <v>5.0000000000000001E-4</v>
      </c>
      <c r="F21" s="9"/>
      <c r="G21" s="10">
        <v>53</v>
      </c>
      <c r="H21" s="10">
        <v>530</v>
      </c>
    </row>
    <row r="22" spans="1:8" x14ac:dyDescent="0.15">
      <c r="A22" s="10">
        <v>19</v>
      </c>
      <c r="B22" s="9" t="s">
        <v>34</v>
      </c>
      <c r="D22" s="12">
        <v>0.01</v>
      </c>
      <c r="E22" s="11">
        <v>4.0000000000000002E-4</v>
      </c>
      <c r="F22" s="9">
        <v>1.593E-2</v>
      </c>
      <c r="G22" s="10">
        <v>38</v>
      </c>
      <c r="H22" s="10">
        <v>382</v>
      </c>
    </row>
    <row r="23" spans="1:8" x14ac:dyDescent="0.15">
      <c r="A23" s="10">
        <v>20</v>
      </c>
      <c r="C23" s="9" t="s">
        <v>35</v>
      </c>
      <c r="D23" s="12">
        <v>0.01</v>
      </c>
      <c r="E23" s="11">
        <v>2.9999999999999997E-4</v>
      </c>
      <c r="F23" s="9"/>
      <c r="G23" s="10">
        <v>35</v>
      </c>
      <c r="H23" s="10">
        <v>352</v>
      </c>
    </row>
    <row r="24" spans="1:8" x14ac:dyDescent="0.15">
      <c r="A24" s="10">
        <v>21</v>
      </c>
      <c r="C24" s="9" t="s">
        <v>36</v>
      </c>
      <c r="D24" s="11">
        <v>7.7000000000000002E-3</v>
      </c>
      <c r="E24" s="11">
        <v>2.9999999999999997E-4</v>
      </c>
      <c r="F24" s="9"/>
      <c r="G24" s="5">
        <v>3744</v>
      </c>
      <c r="H24" s="5">
        <v>37444</v>
      </c>
    </row>
    <row r="25" spans="1:8" x14ac:dyDescent="0.15">
      <c r="A25" s="10">
        <v>22</v>
      </c>
      <c r="B25" s="9" t="s">
        <v>37</v>
      </c>
      <c r="D25" s="11">
        <v>2.0000000000000001E-4</v>
      </c>
      <c r="E25" s="11">
        <v>2.9999999999999997E-4</v>
      </c>
      <c r="F25" s="9"/>
      <c r="G25" s="10">
        <v>138</v>
      </c>
      <c r="H25" s="5">
        <v>1379</v>
      </c>
    </row>
    <row r="26" spans="1:8" x14ac:dyDescent="0.15">
      <c r="A26" s="10">
        <v>23</v>
      </c>
      <c r="B26" s="9" t="s">
        <v>38</v>
      </c>
      <c r="D26" s="9" t="s">
        <v>39</v>
      </c>
      <c r="E26" s="11">
        <v>2.0000000000000001E-4</v>
      </c>
      <c r="F26" s="10"/>
      <c r="G26" s="10">
        <v>21</v>
      </c>
      <c r="H26" s="10">
        <v>207</v>
      </c>
    </row>
    <row r="27" spans="1:8" x14ac:dyDescent="0.15">
      <c r="A27" s="13">
        <v>74</v>
      </c>
      <c r="C27" s="9" t="s">
        <v>40</v>
      </c>
      <c r="D27" s="11">
        <v>6.9999999999999999E-4</v>
      </c>
      <c r="E27" s="11">
        <v>2.0000000000000001E-4</v>
      </c>
      <c r="F27" s="9"/>
      <c r="G27" s="10">
        <v>456</v>
      </c>
      <c r="H27" s="5">
        <v>4535</v>
      </c>
    </row>
    <row r="28" spans="1:8" x14ac:dyDescent="0.15">
      <c r="A28" s="10">
        <v>25</v>
      </c>
      <c r="C28" s="9" t="s">
        <v>41</v>
      </c>
      <c r="D28" s="9" t="s">
        <v>42</v>
      </c>
      <c r="E28" s="11">
        <v>2.0000000000000001E-4</v>
      </c>
      <c r="F28" s="10"/>
      <c r="G28" s="10">
        <v>25</v>
      </c>
      <c r="H28" s="10">
        <v>254</v>
      </c>
    </row>
    <row r="29" spans="1:8" x14ac:dyDescent="0.15">
      <c r="A29" s="10">
        <v>26</v>
      </c>
      <c r="C29" s="9" t="s">
        <v>43</v>
      </c>
      <c r="D29" s="12">
        <v>1.01</v>
      </c>
      <c r="E29" s="11">
        <v>2.0000000000000001E-4</v>
      </c>
      <c r="F29" s="9">
        <v>0.13056400000000001</v>
      </c>
      <c r="G29" s="10">
        <v>108</v>
      </c>
      <c r="H29" s="5">
        <v>1073</v>
      </c>
    </row>
    <row r="30" spans="1:8" x14ac:dyDescent="0.15">
      <c r="A30" s="10">
        <v>17</v>
      </c>
      <c r="B30" s="9" t="s">
        <v>44</v>
      </c>
      <c r="D30" s="9" t="s">
        <v>45</v>
      </c>
      <c r="E30" s="11">
        <v>1E-4</v>
      </c>
      <c r="F30" s="9"/>
      <c r="G30" s="10">
        <v>417</v>
      </c>
      <c r="H30" s="10">
        <v>4468</v>
      </c>
    </row>
    <row r="31" spans="1:8" x14ac:dyDescent="0.15">
      <c r="B31" s="9" t="s">
        <v>46</v>
      </c>
      <c r="D31" s="9" t="s">
        <v>47</v>
      </c>
      <c r="E31" s="11">
        <v>1E-4</v>
      </c>
      <c r="F31" s="9"/>
      <c r="G31" s="10">
        <v>2</v>
      </c>
      <c r="H31" s="10">
        <v>16</v>
      </c>
    </row>
    <row r="32" spans="1:8" x14ac:dyDescent="0.15">
      <c r="A32" s="9" t="s">
        <v>48</v>
      </c>
      <c r="B32" s="9" t="s">
        <v>6</v>
      </c>
      <c r="C32" s="9" t="s">
        <v>49</v>
      </c>
      <c r="D32" s="11">
        <v>0</v>
      </c>
      <c r="E32" s="11">
        <v>2.0000000000000001E-4</v>
      </c>
      <c r="F32" s="9"/>
      <c r="G32" s="10">
        <v>76</v>
      </c>
      <c r="H32" s="9" t="s">
        <v>50</v>
      </c>
    </row>
    <row r="33" spans="1:8" x14ac:dyDescent="0.15">
      <c r="A33" s="10">
        <v>30</v>
      </c>
      <c r="C33" s="9" t="s">
        <v>51</v>
      </c>
      <c r="D33" s="11">
        <v>1E-4</v>
      </c>
      <c r="E33" s="11">
        <v>1E-4</v>
      </c>
      <c r="F33" s="9">
        <v>2.7200000000000002E-3</v>
      </c>
      <c r="G33" s="10">
        <v>224</v>
      </c>
      <c r="H33" s="5">
        <v>2241</v>
      </c>
    </row>
    <row r="34" spans="1:8" x14ac:dyDescent="0.15">
      <c r="C34" s="9"/>
      <c r="D34" s="9"/>
      <c r="E34" s="9"/>
      <c r="F34" s="9">
        <v>4.3950000000000003E-2</v>
      </c>
      <c r="G34" s="10">
        <v>154</v>
      </c>
      <c r="H34" s="5">
        <v>1540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2016-18</vt:lpstr>
      <vt:lpstr>2018</vt:lpstr>
      <vt:lpstr>2017</vt:lpstr>
      <vt:lpstr>2016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Microsoft Office User</cp:lastModifiedBy>
  <dcterms:created xsi:type="dcterms:W3CDTF">2019-02-14T09:55:49Z</dcterms:created>
  <dcterms:modified xsi:type="dcterms:W3CDTF">2019-02-20T14:48:22Z</dcterms:modified>
</cp:coreProperties>
</file>