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t\Desktop\"/>
    </mc:Choice>
  </mc:AlternateContent>
  <xr:revisionPtr revIDLastSave="0" documentId="13_ncr:1_{544D300E-F48C-4813-9686-02DD1976012D}" xr6:coauthVersionLast="47" xr6:coauthVersionMax="47" xr10:uidLastSave="{00000000-0000-0000-0000-000000000000}"/>
  <bookViews>
    <workbookView xWindow="8370" yWindow="5595" windowWidth="28110" windowHeight="177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F22" i="1" l="1"/>
  <c r="F21" i="1"/>
  <c r="F20" i="1"/>
  <c r="F19" i="1"/>
  <c r="F8" i="1"/>
  <c r="F9" i="1"/>
  <c r="F10" i="1"/>
  <c r="F11" i="1"/>
  <c r="F12" i="1"/>
  <c r="F13" i="1"/>
  <c r="F14" i="1"/>
  <c r="F15" i="1"/>
  <c r="F16" i="1"/>
  <c r="F17" i="1"/>
  <c r="F18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1" i="1"/>
  <c r="F7" i="1"/>
  <c r="F40" i="1" l="1"/>
  <c r="D40" i="1"/>
</calcChain>
</file>

<file path=xl/sharedStrings.xml><?xml version="1.0" encoding="utf-8"?>
<sst xmlns="http://schemas.openxmlformats.org/spreadsheetml/2006/main" count="54" uniqueCount="43">
  <si>
    <t>CÔNG TY TNHH FENNEX</t>
  </si>
  <si>
    <t>STT</t>
  </si>
  <si>
    <t>Nội dung</t>
  </si>
  <si>
    <t>PHIẾU GIAO HÀNG</t>
  </si>
  <si>
    <t>Người nhận hàng :Anh Mão - Everest
Điện thoại:</t>
  </si>
  <si>
    <r>
      <t xml:space="preserve">Số 3b ngõ 109 Trường Chinh, Q.Thanh Xuân,HN
Tel: 0903.202.038/ 0868.173.577  
</t>
    </r>
    <r>
      <rPr>
        <u/>
        <sz val="12"/>
        <color rgb="FF0070C0"/>
        <rFont val="Times New Roman"/>
        <family val="1"/>
      </rPr>
      <t>Email: infennex@gmail.com</t>
    </r>
    <r>
      <rPr>
        <sz val="12"/>
        <color theme="1"/>
        <rFont val="Times New Roman"/>
        <family val="1"/>
      </rPr>
      <t xml:space="preserve">   </t>
    </r>
    <r>
      <rPr>
        <u/>
        <sz val="12"/>
        <color rgb="FF0070C0"/>
        <rFont val="Times New Roman"/>
        <family val="1"/>
      </rPr>
      <t>www.fennex.com.vn</t>
    </r>
    <r>
      <rPr>
        <sz val="12"/>
        <color theme="1"/>
        <rFont val="Times New Roman"/>
        <family val="1"/>
      </rPr>
      <t xml:space="preserve">
</t>
    </r>
  </si>
  <si>
    <t>Journey_Unit 1</t>
  </si>
  <si>
    <t>Journey_Unit 2</t>
  </si>
  <si>
    <t>Journey_Unit 3</t>
  </si>
  <si>
    <t>Journey_Unit 4</t>
  </si>
  <si>
    <t>Journey_Unit 5</t>
  </si>
  <si>
    <t>Journey_Unit 6</t>
  </si>
  <si>
    <t>Dimension Unit 1</t>
  </si>
  <si>
    <t>Dimension Unit 2</t>
  </si>
  <si>
    <t>Dimension Unit 3</t>
  </si>
  <si>
    <t>Dimension Unit 4</t>
  </si>
  <si>
    <t>Dimension Unit 5</t>
  </si>
  <si>
    <t>Dimension Unit 6</t>
  </si>
  <si>
    <t>Dimension Unit 7</t>
  </si>
  <si>
    <t>Journey Grade 1</t>
  </si>
  <si>
    <t>Dimension 
Grade 1</t>
  </si>
  <si>
    <t>Go Math Grade 1</t>
  </si>
  <si>
    <t>Go Math Grade 3</t>
  </si>
  <si>
    <t>Go Math Quyển 1</t>
  </si>
  <si>
    <t>Go Math Quyển 2</t>
  </si>
  <si>
    <t>Go Math Quyển 3</t>
  </si>
  <si>
    <t xml:space="preserve">Số lượng đặt (quyển) </t>
  </si>
  <si>
    <t>Science Saurus Grade 1</t>
  </si>
  <si>
    <t>Dimension 
Grade 2</t>
  </si>
  <si>
    <t>Journey Grade 3</t>
  </si>
  <si>
    <t>Dimension Grade 3</t>
  </si>
  <si>
    <t>Người giao hàng</t>
  </si>
  <si>
    <t>Người nhận hàng</t>
  </si>
  <si>
    <t>Tổng số kiện hàng</t>
  </si>
  <si>
    <t>Người gửi: Công ty TNHH Fennex 
Ngày:  02 tháng  07    năm 2021
Số trang: 02</t>
  </si>
  <si>
    <t>Đơn giá/quyển</t>
  </si>
  <si>
    <t xml:space="preserve">Tổng </t>
  </si>
  <si>
    <t>Thành tiền</t>
  </si>
  <si>
    <t>Chapter 5 6 7</t>
  </si>
  <si>
    <t>Chapter 8 9 10 11 12</t>
  </si>
  <si>
    <t>Lession 10 đến 15 ( Q2 vol1)</t>
  </si>
  <si>
    <t>Lession 16 đến 20( Q1 vol 2)</t>
  </si>
  <si>
    <t>Lession 21 đến 25(Q2 vol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</si>
</sst>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353535"/>
      <name val="Times New Roman"/>
      <family val="1"/>
    </font>
    <font>
      <sz val="12"/>
      <color rgb="FF0000FF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3"/>
      <color rgb="FF000000"/>
      <name val="Times New Roman"/>
      <family val="1"/>
    </font>
    <font>
      <b/>
      <sz val="8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  <font>
      <u/>
      <sz val="12"/>
      <color rgb="FF0070C0"/>
      <name val="Times New Roman"/>
      <family val="1"/>
    </font>
    <font>
      <sz val="8"/>
      <name val="Calibri"/>
      <family val="2"/>
      <scheme val="minor"/>
    </font>
    <font>
      <b/>
      <i/>
      <sz val="14"/>
      <color rgb="FF000000"/>
      <name val="Times New Roman"/>
      <family val="1"/>
    </font>
    <font>
      <b/>
      <u/>
      <sz val="14"/>
      <color theme="10"/>
      <name val="Times New Roman"/>
      <family val="1"/>
    </font>
    <font>
      <b/>
      <sz val="14"/>
      <color rgb="FF353535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5" fillId="0" borderId="0" xfId="0" applyFont="1" applyAlignment="1">
      <alignment horizontal="left" indent="15"/>
    </xf>
    <xf numFmtId="0" fontId="7" fillId="0" borderId="0" xfId="0" applyFont="1"/>
    <xf numFmtId="0" fontId="10" fillId="0" borderId="0" xfId="0" applyFont="1"/>
    <xf numFmtId="0" fontId="1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 indent="11"/>
    </xf>
    <xf numFmtId="0" fontId="12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 indent="15"/>
    </xf>
    <xf numFmtId="0" fontId="14" fillId="0" borderId="0" xfId="2" applyFont="1" applyAlignment="1" applyProtection="1">
      <alignment horizontal="left" indent="15"/>
    </xf>
    <xf numFmtId="164" fontId="0" fillId="0" borderId="0" xfId="1" applyNumberFormat="1" applyFont="1"/>
    <xf numFmtId="0" fontId="2" fillId="0" borderId="0" xfId="0" applyFont="1" applyAlignment="1">
      <alignment vertical="top" wrapText="1"/>
    </xf>
    <xf numFmtId="164" fontId="0" fillId="0" borderId="0" xfId="1" applyNumberFormat="1" applyFont="1" applyAlignment="1">
      <alignment vertical="center"/>
    </xf>
    <xf numFmtId="164" fontId="7" fillId="0" borderId="0" xfId="1" applyNumberFormat="1" applyFont="1"/>
    <xf numFmtId="0" fontId="9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8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 indent="15"/>
    </xf>
    <xf numFmtId="0" fontId="11" fillId="0" borderId="0" xfId="0" applyFont="1"/>
    <xf numFmtId="0" fontId="18" fillId="0" borderId="0" xfId="2" applyFont="1" applyAlignment="1" applyProtection="1">
      <alignment horizontal="left" indent="15"/>
    </xf>
    <xf numFmtId="0" fontId="19" fillId="0" borderId="0" xfId="0" applyFont="1" applyAlignment="1">
      <alignment horizontal="center"/>
    </xf>
    <xf numFmtId="0" fontId="20" fillId="0" borderId="0" xfId="0" applyFont="1"/>
    <xf numFmtId="0" fontId="2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4" fontId="8" fillId="0" borderId="2" xfId="1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64" fontId="8" fillId="0" borderId="3" xfId="1" applyNumberFormat="1" applyFont="1" applyBorder="1" applyAlignment="1">
      <alignment horizontal="center" vertical="center" wrapText="1"/>
    </xf>
    <xf numFmtId="164" fontId="8" fillId="0" borderId="4" xfId="1" applyNumberFormat="1" applyFont="1" applyBorder="1" applyAlignment="1">
      <alignment horizontal="center" vertical="center" wrapText="1"/>
    </xf>
    <xf numFmtId="164" fontId="8" fillId="0" borderId="5" xfId="0" applyNumberFormat="1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164" fontId="8" fillId="0" borderId="8" xfId="1" applyNumberFormat="1" applyFont="1" applyBorder="1" applyAlignment="1">
      <alignment horizontal="center" vertical="center" wrapText="1"/>
    </xf>
    <xf numFmtId="164" fontId="8" fillId="0" borderId="9" xfId="1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64" fontId="8" fillId="0" borderId="11" xfId="1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164" fontId="8" fillId="0" borderId="13" xfId="1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64" fontId="8" fillId="0" borderId="15" xfId="1" applyNumberFormat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164" fontId="8" fillId="0" borderId="17" xfId="1" applyNumberFormat="1" applyFont="1" applyBorder="1" applyAlignment="1">
      <alignment horizontal="center" vertical="center" wrapText="1"/>
    </xf>
    <xf numFmtId="164" fontId="7" fillId="0" borderId="13" xfId="1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 wrapText="1"/>
    </xf>
    <xf numFmtId="0" fontId="9" fillId="0" borderId="19" xfId="0" applyFont="1" applyBorder="1" applyAlignment="1"/>
    <xf numFmtId="0" fontId="9" fillId="0" borderId="20" xfId="0" applyFont="1" applyBorder="1" applyAlignment="1"/>
    <xf numFmtId="164" fontId="8" fillId="0" borderId="0" xfId="1" applyNumberFormat="1" applyFont="1" applyAlignment="1">
      <alignment vertical="center"/>
    </xf>
    <xf numFmtId="164" fontId="8" fillId="0" borderId="0" xfId="1" applyNumberFormat="1" applyFont="1" applyAlignment="1">
      <alignment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9" fillId="0" borderId="18" xfId="0" applyFont="1" applyBorder="1" applyAlignment="1">
      <alignment horizontal="center" wrapText="1"/>
    </xf>
    <xf numFmtId="0" fontId="9" fillId="0" borderId="19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95251</xdr:rowOff>
    </xdr:from>
    <xdr:to>
      <xdr:col>2</xdr:col>
      <xdr:colOff>1428525</xdr:colOff>
      <xdr:row>2</xdr:row>
      <xdr:rowOff>361951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1"/>
          <a:ext cx="292395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16" workbookViewId="0">
      <selection activeCell="E33" sqref="E33"/>
    </sheetView>
  </sheetViews>
  <sheetFormatPr defaultRowHeight="18.75" x14ac:dyDescent="0.3"/>
  <cols>
    <col min="1" max="1" width="5.5703125" customWidth="1"/>
    <col min="2" max="2" width="16.85546875" style="22" customWidth="1"/>
    <col min="3" max="3" width="33.85546875" customWidth="1"/>
    <col min="4" max="4" width="18.42578125" style="12" customWidth="1"/>
    <col min="5" max="5" width="18.42578125" style="10" customWidth="1"/>
    <col min="6" max="6" width="14" style="47" customWidth="1"/>
  </cols>
  <sheetData>
    <row r="1" spans="1:6" s="2" customFormat="1" ht="32.25" customHeight="1" x14ac:dyDescent="0.3">
      <c r="A1" s="8"/>
      <c r="B1" s="18"/>
      <c r="D1" s="60" t="s">
        <v>0</v>
      </c>
      <c r="E1" s="60"/>
      <c r="F1" s="47"/>
    </row>
    <row r="2" spans="1:6" s="2" customFormat="1" ht="15.75" customHeight="1" x14ac:dyDescent="0.3">
      <c r="A2" s="9"/>
      <c r="B2" s="20"/>
      <c r="C2" s="1"/>
      <c r="D2" s="62" t="s">
        <v>5</v>
      </c>
      <c r="E2" s="62"/>
      <c r="F2" s="47"/>
    </row>
    <row r="3" spans="1:6" s="2" customFormat="1" ht="96" customHeight="1" x14ac:dyDescent="0.3">
      <c r="A3" s="7"/>
      <c r="B3" s="21"/>
      <c r="D3" s="62"/>
      <c r="E3" s="62"/>
      <c r="F3" s="47"/>
    </row>
    <row r="4" spans="1:6" ht="20.25" x14ac:dyDescent="0.3">
      <c r="A4" s="63" t="s">
        <v>3</v>
      </c>
      <c r="B4" s="63"/>
      <c r="C4" s="63"/>
      <c r="D4" s="63"/>
      <c r="E4" s="63"/>
    </row>
    <row r="5" spans="1:6" ht="49.5" customHeight="1" thickBot="1" x14ac:dyDescent="0.3">
      <c r="A5" s="61" t="s">
        <v>4</v>
      </c>
      <c r="B5" s="61"/>
      <c r="C5" s="61"/>
      <c r="D5" s="61" t="s">
        <v>34</v>
      </c>
      <c r="E5" s="61"/>
      <c r="F5" s="48"/>
    </row>
    <row r="6" spans="1:6" ht="57" customHeight="1" x14ac:dyDescent="0.25">
      <c r="A6" s="32" t="s">
        <v>1</v>
      </c>
      <c r="B6" s="59" t="s">
        <v>2</v>
      </c>
      <c r="C6" s="59"/>
      <c r="D6" s="33" t="s">
        <v>26</v>
      </c>
      <c r="E6" s="34" t="s">
        <v>35</v>
      </c>
      <c r="F6" s="47" t="s">
        <v>37</v>
      </c>
    </row>
    <row r="7" spans="1:6" ht="22.5" customHeight="1" x14ac:dyDescent="0.25">
      <c r="A7" s="35">
        <v>1</v>
      </c>
      <c r="B7" s="57" t="s">
        <v>19</v>
      </c>
      <c r="C7" s="24" t="s">
        <v>6</v>
      </c>
      <c r="D7" s="25">
        <v>43</v>
      </c>
      <c r="E7" s="36">
        <v>129401.2</v>
      </c>
      <c r="F7" s="47">
        <f>D7*E7</f>
        <v>5564251.5999999996</v>
      </c>
    </row>
    <row r="8" spans="1:6" ht="22.5" customHeight="1" x14ac:dyDescent="0.25">
      <c r="A8" s="35">
        <v>2</v>
      </c>
      <c r="B8" s="57"/>
      <c r="C8" s="24" t="s">
        <v>7</v>
      </c>
      <c r="D8" s="25">
        <v>43</v>
      </c>
      <c r="E8" s="36">
        <v>141359.6</v>
      </c>
      <c r="F8" s="47">
        <f t="shared" ref="F8:F41" si="0">D8*E8</f>
        <v>6078462.7999999998</v>
      </c>
    </row>
    <row r="9" spans="1:6" ht="22.5" customHeight="1" x14ac:dyDescent="0.25">
      <c r="A9" s="35">
        <v>3</v>
      </c>
      <c r="B9" s="57"/>
      <c r="C9" s="24" t="s">
        <v>8</v>
      </c>
      <c r="D9" s="25">
        <v>43</v>
      </c>
      <c r="E9" s="36">
        <v>163781.6</v>
      </c>
      <c r="F9" s="47">
        <f t="shared" si="0"/>
        <v>7042608.7999999998</v>
      </c>
    </row>
    <row r="10" spans="1:6" ht="22.5" customHeight="1" x14ac:dyDescent="0.25">
      <c r="A10" s="35">
        <v>4</v>
      </c>
      <c r="B10" s="57"/>
      <c r="C10" s="24" t="s">
        <v>9</v>
      </c>
      <c r="D10" s="25">
        <v>43</v>
      </c>
      <c r="E10" s="36">
        <v>159297.20000000001</v>
      </c>
      <c r="F10" s="47">
        <f t="shared" si="0"/>
        <v>6849779.6000000006</v>
      </c>
    </row>
    <row r="11" spans="1:6" ht="22.5" customHeight="1" x14ac:dyDescent="0.25">
      <c r="A11" s="35">
        <v>5</v>
      </c>
      <c r="B11" s="57"/>
      <c r="C11" s="24" t="s">
        <v>10</v>
      </c>
      <c r="D11" s="25">
        <v>42</v>
      </c>
      <c r="E11" s="38">
        <v>163781.6</v>
      </c>
      <c r="F11" s="47">
        <f t="shared" si="0"/>
        <v>6878827.2000000002</v>
      </c>
    </row>
    <row r="12" spans="1:6" ht="22.5" customHeight="1" x14ac:dyDescent="0.25">
      <c r="A12" s="37">
        <v>6</v>
      </c>
      <c r="B12" s="58"/>
      <c r="C12" s="28" t="s">
        <v>11</v>
      </c>
      <c r="D12" s="29">
        <v>43</v>
      </c>
      <c r="E12" s="40">
        <v>156307.6</v>
      </c>
      <c r="F12" s="47">
        <f t="shared" si="0"/>
        <v>6721226.7999999998</v>
      </c>
    </row>
    <row r="13" spans="1:6" ht="22.5" customHeight="1" x14ac:dyDescent="0.25">
      <c r="A13" s="39">
        <v>7</v>
      </c>
      <c r="B13" s="56" t="s">
        <v>20</v>
      </c>
      <c r="C13" s="26" t="s">
        <v>12</v>
      </c>
      <c r="D13" s="27">
        <v>61</v>
      </c>
      <c r="E13" s="10">
        <v>35713.599999999999</v>
      </c>
      <c r="F13" s="47">
        <f t="shared" si="0"/>
        <v>2178529.6</v>
      </c>
    </row>
    <row r="14" spans="1:6" ht="22.5" customHeight="1" x14ac:dyDescent="0.25">
      <c r="A14" s="35">
        <v>8</v>
      </c>
      <c r="B14" s="57"/>
      <c r="C14" s="24" t="s">
        <v>13</v>
      </c>
      <c r="D14" s="25">
        <v>59</v>
      </c>
      <c r="E14" s="36">
        <v>35713.599999999999</v>
      </c>
      <c r="F14" s="47">
        <f t="shared" si="0"/>
        <v>2107102.4</v>
      </c>
    </row>
    <row r="15" spans="1:6" ht="22.5" customHeight="1" x14ac:dyDescent="0.25">
      <c r="A15" s="35">
        <v>9</v>
      </c>
      <c r="B15" s="57"/>
      <c r="C15" s="24" t="s">
        <v>14</v>
      </c>
      <c r="D15" s="25">
        <v>59</v>
      </c>
      <c r="E15" s="36">
        <v>50661.599999999999</v>
      </c>
      <c r="F15" s="47">
        <f t="shared" si="0"/>
        <v>2989034.4</v>
      </c>
    </row>
    <row r="16" spans="1:6" ht="22.5" customHeight="1" x14ac:dyDescent="0.25">
      <c r="A16" s="35">
        <v>10</v>
      </c>
      <c r="B16" s="57"/>
      <c r="C16" s="24" t="s">
        <v>15</v>
      </c>
      <c r="D16" s="25">
        <v>59</v>
      </c>
      <c r="E16" s="36">
        <v>65609.600000000006</v>
      </c>
      <c r="F16" s="47">
        <f t="shared" si="0"/>
        <v>3870966.4000000004</v>
      </c>
    </row>
    <row r="17" spans="1:6" ht="22.5" customHeight="1" x14ac:dyDescent="0.25">
      <c r="A17" s="35">
        <v>11</v>
      </c>
      <c r="B17" s="57"/>
      <c r="C17" s="24" t="s">
        <v>16</v>
      </c>
      <c r="D17" s="25">
        <v>60</v>
      </c>
      <c r="E17" s="36">
        <v>50661.599999999999</v>
      </c>
      <c r="F17" s="47">
        <f t="shared" si="0"/>
        <v>3039696</v>
      </c>
    </row>
    <row r="18" spans="1:6" ht="22.5" customHeight="1" x14ac:dyDescent="0.25">
      <c r="A18" s="37">
        <v>12</v>
      </c>
      <c r="B18" s="58"/>
      <c r="C18" s="28" t="s">
        <v>17</v>
      </c>
      <c r="D18" s="29">
        <v>60</v>
      </c>
      <c r="E18" s="38">
        <v>38703.199999999997</v>
      </c>
      <c r="F18" s="47">
        <f t="shared" si="0"/>
        <v>2322192</v>
      </c>
    </row>
    <row r="19" spans="1:6" ht="22.5" customHeight="1" x14ac:dyDescent="0.25">
      <c r="A19" s="39">
        <v>13</v>
      </c>
      <c r="B19" s="56" t="s">
        <v>21</v>
      </c>
      <c r="C19" s="26" t="s">
        <v>23</v>
      </c>
      <c r="D19" s="27">
        <v>60</v>
      </c>
      <c r="E19" s="40">
        <v>147338.79999999999</v>
      </c>
      <c r="F19" s="47">
        <f t="shared" si="0"/>
        <v>8840328</v>
      </c>
    </row>
    <row r="20" spans="1:6" ht="22.5" customHeight="1" x14ac:dyDescent="0.25">
      <c r="A20" s="35">
        <v>14</v>
      </c>
      <c r="B20" s="57"/>
      <c r="C20" s="24" t="s">
        <v>24</v>
      </c>
      <c r="D20" s="25">
        <v>60</v>
      </c>
      <c r="E20" s="36">
        <v>153318</v>
      </c>
      <c r="F20" s="47">
        <f t="shared" si="0"/>
        <v>9199080</v>
      </c>
    </row>
    <row r="21" spans="1:6" ht="22.5" customHeight="1" x14ac:dyDescent="0.25">
      <c r="A21" s="37">
        <v>15</v>
      </c>
      <c r="B21" s="58"/>
      <c r="C21" s="28" t="s">
        <v>25</v>
      </c>
      <c r="D21" s="29">
        <v>60</v>
      </c>
      <c r="E21" s="38">
        <v>135380.4</v>
      </c>
      <c r="F21" s="47">
        <f t="shared" si="0"/>
        <v>8122824</v>
      </c>
    </row>
    <row r="22" spans="1:6" ht="22.5" customHeight="1" x14ac:dyDescent="0.25">
      <c r="A22" s="41">
        <v>16</v>
      </c>
      <c r="B22" s="50" t="s">
        <v>27</v>
      </c>
      <c r="C22" s="50"/>
      <c r="D22" s="30">
        <v>45</v>
      </c>
      <c r="E22" s="42">
        <v>124916.8</v>
      </c>
      <c r="F22" s="47">
        <f t="shared" si="0"/>
        <v>5621256</v>
      </c>
    </row>
    <row r="23" spans="1:6" ht="22.5" customHeight="1" x14ac:dyDescent="0.25">
      <c r="A23" s="39">
        <v>17</v>
      </c>
      <c r="B23" s="56" t="s">
        <v>28</v>
      </c>
      <c r="C23" s="26" t="s">
        <v>12</v>
      </c>
      <c r="D23" s="27">
        <v>48</v>
      </c>
      <c r="E23" s="40">
        <v>35713.599999999999</v>
      </c>
      <c r="F23" s="47">
        <f t="shared" si="0"/>
        <v>1714252.7999999998</v>
      </c>
    </row>
    <row r="24" spans="1:6" ht="22.5" customHeight="1" x14ac:dyDescent="0.25">
      <c r="A24" s="35">
        <v>18</v>
      </c>
      <c r="B24" s="57"/>
      <c r="C24" s="24" t="s">
        <v>13</v>
      </c>
      <c r="D24" s="25">
        <v>48</v>
      </c>
      <c r="E24" s="36">
        <v>56640.800000000003</v>
      </c>
      <c r="F24" s="47">
        <f t="shared" si="0"/>
        <v>2718758.4000000004</v>
      </c>
    </row>
    <row r="25" spans="1:6" ht="22.5" customHeight="1" x14ac:dyDescent="0.25">
      <c r="A25" s="35">
        <v>19</v>
      </c>
      <c r="B25" s="57"/>
      <c r="C25" s="24" t="s">
        <v>14</v>
      </c>
      <c r="D25" s="25">
        <v>48</v>
      </c>
      <c r="E25" s="36">
        <v>62620</v>
      </c>
      <c r="F25" s="47">
        <f t="shared" si="0"/>
        <v>3005760</v>
      </c>
    </row>
    <row r="26" spans="1:6" ht="22.5" customHeight="1" x14ac:dyDescent="0.25">
      <c r="A26" s="35">
        <v>20</v>
      </c>
      <c r="B26" s="57"/>
      <c r="C26" s="24" t="s">
        <v>15</v>
      </c>
      <c r="D26" s="25">
        <v>48</v>
      </c>
      <c r="E26" s="36">
        <v>35713.599999999999</v>
      </c>
      <c r="F26" s="47">
        <f t="shared" si="0"/>
        <v>1714252.7999999998</v>
      </c>
    </row>
    <row r="27" spans="1:6" ht="22.5" customHeight="1" x14ac:dyDescent="0.25">
      <c r="A27" s="35">
        <v>21</v>
      </c>
      <c r="B27" s="58"/>
      <c r="C27" s="28" t="s">
        <v>16</v>
      </c>
      <c r="D27" s="29">
        <v>50</v>
      </c>
      <c r="E27" s="38">
        <v>53651.199999999997</v>
      </c>
      <c r="F27" s="47">
        <f t="shared" si="0"/>
        <v>2682560</v>
      </c>
    </row>
    <row r="28" spans="1:6" ht="22.5" customHeight="1" x14ac:dyDescent="0.25">
      <c r="A28" s="35">
        <v>23</v>
      </c>
      <c r="B28" s="56" t="s">
        <v>29</v>
      </c>
      <c r="C28" s="26" t="s">
        <v>40</v>
      </c>
      <c r="D28" s="27">
        <v>5</v>
      </c>
      <c r="E28" s="40">
        <v>153318</v>
      </c>
      <c r="F28" s="47">
        <f t="shared" si="0"/>
        <v>766590</v>
      </c>
    </row>
    <row r="29" spans="1:6" ht="22.5" customHeight="1" x14ac:dyDescent="0.25">
      <c r="A29" s="35">
        <v>24</v>
      </c>
      <c r="B29" s="57"/>
      <c r="C29" s="24" t="s">
        <v>41</v>
      </c>
      <c r="D29" s="25">
        <v>5</v>
      </c>
      <c r="E29" s="36">
        <v>163781.6</v>
      </c>
      <c r="F29" s="47">
        <f t="shared" si="0"/>
        <v>818908</v>
      </c>
    </row>
    <row r="30" spans="1:6" ht="22.5" customHeight="1" x14ac:dyDescent="0.25">
      <c r="A30" s="37">
        <v>25</v>
      </c>
      <c r="B30" s="58"/>
      <c r="C30" s="28" t="s">
        <v>42</v>
      </c>
      <c r="D30" s="29">
        <v>5</v>
      </c>
      <c r="E30" s="38">
        <v>153318</v>
      </c>
      <c r="F30" s="47">
        <f t="shared" si="0"/>
        <v>766590</v>
      </c>
    </row>
    <row r="31" spans="1:6" ht="22.5" customHeight="1" x14ac:dyDescent="0.25">
      <c r="A31" s="39">
        <v>26</v>
      </c>
      <c r="B31" s="56" t="s">
        <v>22</v>
      </c>
      <c r="C31" s="26" t="s">
        <v>38</v>
      </c>
      <c r="D31" s="27">
        <v>5</v>
      </c>
      <c r="E31" s="40">
        <v>114453.2</v>
      </c>
      <c r="F31" s="47">
        <f t="shared" si="0"/>
        <v>572266</v>
      </c>
    </row>
    <row r="32" spans="1:6" ht="22.5" customHeight="1" x14ac:dyDescent="0.25">
      <c r="A32" s="37">
        <v>27</v>
      </c>
      <c r="B32" s="58"/>
      <c r="C32" s="28" t="s">
        <v>39</v>
      </c>
      <c r="D32" s="29">
        <v>5</v>
      </c>
      <c r="E32" s="38">
        <v>189193.2</v>
      </c>
      <c r="F32" s="47">
        <f t="shared" si="0"/>
        <v>945966</v>
      </c>
    </row>
    <row r="33" spans="1:6" ht="22.5" customHeight="1" x14ac:dyDescent="0.25">
      <c r="A33" s="39">
        <v>28</v>
      </c>
      <c r="B33" s="56" t="s">
        <v>30</v>
      </c>
      <c r="C33" s="26" t="s">
        <v>12</v>
      </c>
      <c r="D33" s="27">
        <v>40</v>
      </c>
      <c r="E33" s="40">
        <v>53651.199999999997</v>
      </c>
      <c r="F33" s="47">
        <f t="shared" si="0"/>
        <v>2146048</v>
      </c>
    </row>
    <row r="34" spans="1:6" ht="22.5" customHeight="1" x14ac:dyDescent="0.25">
      <c r="A34" s="35">
        <v>29</v>
      </c>
      <c r="B34" s="57"/>
      <c r="C34" s="24" t="s">
        <v>13</v>
      </c>
      <c r="D34" s="25">
        <v>40</v>
      </c>
      <c r="E34" s="36">
        <v>59630.400000000001</v>
      </c>
      <c r="F34" s="47">
        <f t="shared" si="0"/>
        <v>2385216</v>
      </c>
    </row>
    <row r="35" spans="1:6" ht="22.5" customHeight="1" x14ac:dyDescent="0.25">
      <c r="A35" s="35">
        <v>30</v>
      </c>
      <c r="B35" s="57"/>
      <c r="C35" s="24" t="s">
        <v>14</v>
      </c>
      <c r="D35" s="25">
        <v>40</v>
      </c>
      <c r="E35" s="36">
        <v>41692.800000000003</v>
      </c>
      <c r="F35" s="47">
        <f t="shared" si="0"/>
        <v>1667712</v>
      </c>
    </row>
    <row r="36" spans="1:6" ht="22.5" customHeight="1" x14ac:dyDescent="0.25">
      <c r="A36" s="35">
        <v>31</v>
      </c>
      <c r="B36" s="57"/>
      <c r="C36" s="24" t="s">
        <v>15</v>
      </c>
      <c r="D36" s="25">
        <v>40</v>
      </c>
      <c r="E36" s="36">
        <v>65609.600000000006</v>
      </c>
      <c r="F36" s="47">
        <f t="shared" si="0"/>
        <v>2624384</v>
      </c>
    </row>
    <row r="37" spans="1:6" ht="22.5" customHeight="1" x14ac:dyDescent="0.25">
      <c r="A37" s="35">
        <v>32</v>
      </c>
      <c r="B37" s="57"/>
      <c r="C37" s="24" t="s">
        <v>16</v>
      </c>
      <c r="D37" s="25">
        <v>40</v>
      </c>
      <c r="E37" s="36">
        <v>71588.800000000003</v>
      </c>
      <c r="F37" s="47">
        <f t="shared" si="0"/>
        <v>2863552</v>
      </c>
    </row>
    <row r="38" spans="1:6" ht="22.5" customHeight="1" x14ac:dyDescent="0.25">
      <c r="A38" s="35">
        <v>33</v>
      </c>
      <c r="B38" s="57"/>
      <c r="C38" s="24" t="s">
        <v>17</v>
      </c>
      <c r="D38" s="25">
        <v>40</v>
      </c>
      <c r="E38" s="36">
        <v>47672</v>
      </c>
      <c r="F38" s="47">
        <f t="shared" si="0"/>
        <v>1906880</v>
      </c>
    </row>
    <row r="39" spans="1:6" s="17" customFormat="1" ht="22.5" customHeight="1" x14ac:dyDescent="0.25">
      <c r="A39" s="37">
        <v>34</v>
      </c>
      <c r="B39" s="58"/>
      <c r="C39" s="28" t="s">
        <v>18</v>
      </c>
      <c r="D39" s="29">
        <v>40</v>
      </c>
      <c r="E39" s="43">
        <v>77568</v>
      </c>
      <c r="F39" s="47">
        <f t="shared" si="0"/>
        <v>3102720</v>
      </c>
    </row>
    <row r="40" spans="1:6" ht="20.25" customHeight="1" x14ac:dyDescent="0.25">
      <c r="A40" s="49" t="s">
        <v>36</v>
      </c>
      <c r="B40" s="50"/>
      <c r="C40" s="51"/>
      <c r="D40" s="31">
        <f>SUM(D7:D39)</f>
        <v>1387</v>
      </c>
      <c r="E40" s="44"/>
      <c r="F40" s="47">
        <f>SUM(F7:F39)</f>
        <v>119828581.59999999</v>
      </c>
    </row>
    <row r="41" spans="1:6" ht="26.25" customHeight="1" thickBot="1" x14ac:dyDescent="0.35">
      <c r="A41" s="54" t="s">
        <v>33</v>
      </c>
      <c r="B41" s="55"/>
      <c r="C41" s="55"/>
      <c r="D41" s="45"/>
      <c r="E41" s="46"/>
      <c r="F41" s="47">
        <f t="shared" si="0"/>
        <v>0</v>
      </c>
    </row>
    <row r="42" spans="1:6" ht="26.25" customHeight="1" x14ac:dyDescent="0.35">
      <c r="A42" s="52" t="s">
        <v>31</v>
      </c>
      <c r="B42" s="52"/>
      <c r="C42" s="14"/>
      <c r="D42" s="53" t="s">
        <v>32</v>
      </c>
      <c r="E42" s="53"/>
    </row>
    <row r="43" spans="1:6" ht="18.75" customHeight="1" x14ac:dyDescent="0.25">
      <c r="A43" s="23"/>
      <c r="B43" s="23"/>
      <c r="C43" s="23"/>
      <c r="D43" s="15"/>
    </row>
    <row r="44" spans="1:6" x14ac:dyDescent="0.3">
      <c r="A44" s="3"/>
      <c r="B44" s="19"/>
      <c r="D44" s="13"/>
    </row>
    <row r="45" spans="1:6" x14ac:dyDescent="0.25">
      <c r="A45" s="11"/>
      <c r="B45" s="4"/>
      <c r="C45" s="4"/>
      <c r="D45" s="13"/>
    </row>
    <row r="46" spans="1:6" x14ac:dyDescent="0.25">
      <c r="A46" s="11"/>
      <c r="B46" s="4"/>
      <c r="C46" s="4"/>
      <c r="D46" s="13"/>
    </row>
    <row r="47" spans="1:6" x14ac:dyDescent="0.25">
      <c r="A47" s="11"/>
      <c r="B47" s="4"/>
      <c r="C47" s="5"/>
      <c r="D47" s="13"/>
    </row>
    <row r="48" spans="1:6" x14ac:dyDescent="0.3">
      <c r="A48" s="6"/>
      <c r="B48" s="19"/>
      <c r="D48" s="16"/>
    </row>
  </sheetData>
  <mergeCells count="18">
    <mergeCell ref="B6:C6"/>
    <mergeCell ref="B7:B12"/>
    <mergeCell ref="B13:B18"/>
    <mergeCell ref="B19:B21"/>
    <mergeCell ref="D1:E1"/>
    <mergeCell ref="A5:C5"/>
    <mergeCell ref="D5:E5"/>
    <mergeCell ref="D2:E3"/>
    <mergeCell ref="A4:E4"/>
    <mergeCell ref="A40:C40"/>
    <mergeCell ref="A42:B42"/>
    <mergeCell ref="D42:E42"/>
    <mergeCell ref="A41:C41"/>
    <mergeCell ref="B22:C22"/>
    <mergeCell ref="B23:B27"/>
    <mergeCell ref="B28:B30"/>
    <mergeCell ref="B31:B32"/>
    <mergeCell ref="B33:B39"/>
  </mergeCells>
  <phoneticPr fontId="1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6300 Pro</dc:creator>
  <cp:lastModifiedBy>Nhat</cp:lastModifiedBy>
  <cp:lastPrinted>2021-07-02T07:55:05Z</cp:lastPrinted>
  <dcterms:created xsi:type="dcterms:W3CDTF">2020-07-16T04:38:00Z</dcterms:created>
  <dcterms:modified xsi:type="dcterms:W3CDTF">2021-07-12T02:36:51Z</dcterms:modified>
</cp:coreProperties>
</file>