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92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0" i="1"/>
  <c r="L9" i="1"/>
  <c r="L8" i="1"/>
  <c r="L7" i="1"/>
  <c r="L6" i="1"/>
  <c r="L12" i="1" s="1"/>
  <c r="C16" i="1" s="1"/>
  <c r="E7" i="1"/>
  <c r="E8" i="1"/>
  <c r="E9" i="1"/>
  <c r="E10" i="1"/>
  <c r="E11" i="1"/>
  <c r="E6" i="1"/>
  <c r="E12" i="1" s="1"/>
  <c r="C15" i="1" s="1"/>
  <c r="C18" i="1" l="1"/>
  <c r="C17" i="1"/>
  <c r="C19" i="1"/>
  <c r="C20" i="1" l="1"/>
</calcChain>
</file>

<file path=xl/sharedStrings.xml><?xml version="1.0" encoding="utf-8"?>
<sst xmlns="http://schemas.openxmlformats.org/spreadsheetml/2006/main" count="30" uniqueCount="20">
  <si>
    <t>LÀM THỰC TẾ</t>
  </si>
  <si>
    <t>Catalogue 20 trang</t>
  </si>
  <si>
    <t>số lượng</t>
  </si>
  <si>
    <t>đơn giá</t>
  </si>
  <si>
    <t>thành tiền</t>
  </si>
  <si>
    <t>nội dung</t>
  </si>
  <si>
    <t>hsnl</t>
  </si>
  <si>
    <t>tem data sheet màu</t>
  </si>
  <si>
    <t>tem a4</t>
  </si>
  <si>
    <t>tem a5</t>
  </si>
  <si>
    <t>tem a7</t>
  </si>
  <si>
    <t>viết hóa đơn</t>
  </si>
  <si>
    <t>tổng</t>
  </si>
  <si>
    <t>tổng trước thuế</t>
  </si>
  <si>
    <t>chênh lệch [= (2) - (1) ]</t>
  </si>
  <si>
    <t>10% VAT hóa đơn [= (2) * 10% ]</t>
  </si>
  <si>
    <t>5% chênh hóa đơn [= (3) *5% ]</t>
  </si>
  <si>
    <t>tổng tiền khách phải tt [ = (1) + (4)+(5) ]</t>
  </si>
  <si>
    <t>tổng làm thực tế trước thuế</t>
  </si>
  <si>
    <t>tổng viết hóa đơn trước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</si>
</sst>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B17" sqref="B17"/>
    </sheetView>
  </sheetViews>
  <sheetFormatPr defaultRowHeight="14.4" x14ac:dyDescent="0.3"/>
  <cols>
    <col min="1" max="1" width="9" bestFit="1" customWidth="1"/>
    <col min="2" max="2" width="34.5546875" customWidth="1"/>
    <col min="3" max="3" width="12.88671875" customWidth="1"/>
    <col min="4" max="4" width="10.109375" style="1" bestFit="1" customWidth="1"/>
    <col min="5" max="5" width="12.5546875" style="1" bestFit="1" customWidth="1"/>
    <col min="8" max="8" width="16.5546875" customWidth="1"/>
    <col min="9" max="9" width="17.77734375" customWidth="1"/>
    <col min="12" max="12" width="15.6640625" customWidth="1"/>
  </cols>
  <sheetData>
    <row r="3" spans="1:12" x14ac:dyDescent="0.3">
      <c r="I3" s="11" t="s">
        <v>11</v>
      </c>
      <c r="J3" s="11"/>
      <c r="K3" s="11"/>
      <c r="L3" s="11"/>
    </row>
    <row r="4" spans="1:12" x14ac:dyDescent="0.3">
      <c r="B4" s="11" t="s">
        <v>0</v>
      </c>
      <c r="C4" s="11"/>
      <c r="D4" s="11"/>
      <c r="E4" s="11"/>
    </row>
    <row r="5" spans="1:12" x14ac:dyDescent="0.3">
      <c r="B5" s="2" t="s">
        <v>5</v>
      </c>
      <c r="C5" s="2" t="s">
        <v>2</v>
      </c>
      <c r="D5" s="3" t="s">
        <v>3</v>
      </c>
      <c r="E5" s="3" t="s">
        <v>4</v>
      </c>
      <c r="I5" s="2" t="s">
        <v>5</v>
      </c>
      <c r="J5" s="2" t="s">
        <v>2</v>
      </c>
      <c r="K5" s="3" t="s">
        <v>3</v>
      </c>
      <c r="L5" s="3" t="s">
        <v>4</v>
      </c>
    </row>
    <row r="6" spans="1:12" x14ac:dyDescent="0.3">
      <c r="B6" s="2" t="s">
        <v>1</v>
      </c>
      <c r="C6" s="2">
        <v>20</v>
      </c>
      <c r="D6" s="3">
        <v>35000</v>
      </c>
      <c r="E6" s="3">
        <f>C6*D6</f>
        <v>700000</v>
      </c>
      <c r="I6" s="2" t="s">
        <v>1</v>
      </c>
      <c r="J6" s="2">
        <v>20</v>
      </c>
      <c r="K6" s="3">
        <v>55000</v>
      </c>
      <c r="L6" s="3">
        <f>J6*K6</f>
        <v>1100000</v>
      </c>
    </row>
    <row r="7" spans="1:12" x14ac:dyDescent="0.3">
      <c r="B7" s="2" t="s">
        <v>6</v>
      </c>
      <c r="C7" s="2">
        <v>20</v>
      </c>
      <c r="D7" s="3">
        <v>60000</v>
      </c>
      <c r="E7" s="3">
        <f t="shared" ref="E7:E11" si="0">C7*D7</f>
        <v>1200000</v>
      </c>
      <c r="I7" s="2" t="s">
        <v>6</v>
      </c>
      <c r="J7" s="2">
        <v>20</v>
      </c>
      <c r="K7" s="3">
        <v>90000</v>
      </c>
      <c r="L7" s="3">
        <f t="shared" ref="L7:L11" si="1">J7*K7</f>
        <v>1800000</v>
      </c>
    </row>
    <row r="8" spans="1:12" x14ac:dyDescent="0.3">
      <c r="B8" s="2" t="s">
        <v>7</v>
      </c>
      <c r="C8" s="2">
        <v>500</v>
      </c>
      <c r="D8" s="3">
        <v>2400</v>
      </c>
      <c r="E8" s="3">
        <f t="shared" si="0"/>
        <v>1200000</v>
      </c>
      <c r="I8" s="2" t="s">
        <v>7</v>
      </c>
      <c r="J8" s="2">
        <v>500</v>
      </c>
      <c r="K8" s="3">
        <v>3200</v>
      </c>
      <c r="L8" s="3">
        <f t="shared" si="1"/>
        <v>1600000</v>
      </c>
    </row>
    <row r="9" spans="1:12" x14ac:dyDescent="0.3">
      <c r="B9" s="2" t="s">
        <v>8</v>
      </c>
      <c r="C9" s="2">
        <v>4</v>
      </c>
      <c r="D9" s="3">
        <v>2500</v>
      </c>
      <c r="E9" s="3">
        <f t="shared" si="0"/>
        <v>10000</v>
      </c>
      <c r="I9" s="2" t="s">
        <v>8</v>
      </c>
      <c r="J9" s="2">
        <v>4</v>
      </c>
      <c r="K9" s="3">
        <v>3000</v>
      </c>
      <c r="L9" s="3">
        <f t="shared" si="1"/>
        <v>12000</v>
      </c>
    </row>
    <row r="10" spans="1:12" x14ac:dyDescent="0.3">
      <c r="B10" s="2" t="s">
        <v>9</v>
      </c>
      <c r="C10" s="2">
        <v>250</v>
      </c>
      <c r="D10" s="3">
        <v>1300</v>
      </c>
      <c r="E10" s="3">
        <f t="shared" si="0"/>
        <v>325000</v>
      </c>
      <c r="I10" s="2" t="s">
        <v>9</v>
      </c>
      <c r="J10" s="2">
        <v>250</v>
      </c>
      <c r="K10" s="3">
        <v>1600</v>
      </c>
      <c r="L10" s="3">
        <f t="shared" si="1"/>
        <v>400000</v>
      </c>
    </row>
    <row r="11" spans="1:12" x14ac:dyDescent="0.3">
      <c r="B11" s="2" t="s">
        <v>10</v>
      </c>
      <c r="C11" s="2">
        <v>310</v>
      </c>
      <c r="D11" s="3">
        <v>600</v>
      </c>
      <c r="E11" s="3">
        <f t="shared" si="0"/>
        <v>186000</v>
      </c>
      <c r="I11" s="2" t="s">
        <v>10</v>
      </c>
      <c r="J11" s="2">
        <v>310</v>
      </c>
      <c r="K11" s="3">
        <v>700</v>
      </c>
      <c r="L11" s="3">
        <f t="shared" si="1"/>
        <v>217000</v>
      </c>
    </row>
    <row r="12" spans="1:12" x14ac:dyDescent="0.3">
      <c r="B12" s="12" t="s">
        <v>12</v>
      </c>
      <c r="C12" s="12"/>
      <c r="D12" s="12"/>
      <c r="E12" s="3">
        <f>SUM(E6:E11)</f>
        <v>3621000</v>
      </c>
      <c r="I12" s="12" t="s">
        <v>13</v>
      </c>
      <c r="J12" s="12"/>
      <c r="K12" s="12"/>
      <c r="L12" s="4">
        <f>SUM(L6:L11)</f>
        <v>5129000</v>
      </c>
    </row>
    <row r="15" spans="1:12" x14ac:dyDescent="0.3">
      <c r="A15" s="5">
        <v>1</v>
      </c>
      <c r="B15" s="6" t="s">
        <v>18</v>
      </c>
      <c r="C15" s="7">
        <f>E12</f>
        <v>3621000</v>
      </c>
      <c r="E15"/>
    </row>
    <row r="16" spans="1:12" x14ac:dyDescent="0.3">
      <c r="A16" s="5">
        <v>2</v>
      </c>
      <c r="B16" s="6" t="s">
        <v>19</v>
      </c>
      <c r="C16" s="7">
        <f>L12</f>
        <v>5129000</v>
      </c>
      <c r="E16"/>
    </row>
    <row r="17" spans="1:5" x14ac:dyDescent="0.3">
      <c r="A17" s="5">
        <v>3</v>
      </c>
      <c r="B17" s="6" t="s">
        <v>14</v>
      </c>
      <c r="C17" s="7">
        <f>C16-C15</f>
        <v>1508000</v>
      </c>
      <c r="E17"/>
    </row>
    <row r="18" spans="1:5" x14ac:dyDescent="0.3">
      <c r="A18" s="5">
        <v>4</v>
      </c>
      <c r="B18" s="6" t="s">
        <v>15</v>
      </c>
      <c r="C18" s="7">
        <f>C16*10%</f>
        <v>512900</v>
      </c>
      <c r="E18"/>
    </row>
    <row r="19" spans="1:5" x14ac:dyDescent="0.3">
      <c r="A19" s="5">
        <v>5</v>
      </c>
      <c r="B19" s="6" t="s">
        <v>16</v>
      </c>
      <c r="C19" s="7">
        <f>C17*5%</f>
        <v>75400</v>
      </c>
      <c r="E19"/>
    </row>
    <row r="20" spans="1:5" x14ac:dyDescent="0.3">
      <c r="A20" s="8">
        <v>6</v>
      </c>
      <c r="B20" s="9" t="s">
        <v>17</v>
      </c>
      <c r="C20" s="10">
        <f>C15+C18+C19</f>
        <v>4209300</v>
      </c>
      <c r="E20"/>
    </row>
    <row r="21" spans="1:5" x14ac:dyDescent="0.3">
      <c r="E21"/>
    </row>
  </sheetData>
  <mergeCells count="4">
    <mergeCell ref="B4:E4"/>
    <mergeCell ref="I3:L3"/>
    <mergeCell ref="B12:D12"/>
    <mergeCell ref="I12:K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2021-05-22T09:16:55Z</dcterms:created>
  <dcterms:modified xsi:type="dcterms:W3CDTF">2021-05-22T09:31:01Z</dcterms:modified>
</cp:coreProperties>
</file>