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tt67/Downloads/"/>
    </mc:Choice>
  </mc:AlternateContent>
  <xr:revisionPtr revIDLastSave="0" documentId="13_ncr:1_{0280A567-2761-8E41-BAB5-00505F9B712F}" xr6:coauthVersionLast="47" xr6:coauthVersionMax="47" xr10:uidLastSave="{00000000-0000-0000-0000-000000000000}"/>
  <bookViews>
    <workbookView xWindow="6380" yWindow="3300" windowWidth="26840" windowHeight="15940" xr2:uid="{2AFF6D14-7E63-3C4C-BBCD-40B5E5688A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E12" i="1"/>
  <c r="M11" i="1"/>
  <c r="E11" i="1"/>
  <c r="M10" i="1"/>
  <c r="E10" i="1"/>
  <c r="P9" i="1"/>
  <c r="N9" i="1"/>
  <c r="L9" i="1"/>
  <c r="B9" i="1"/>
  <c r="H9" i="1" s="1"/>
  <c r="P8" i="1"/>
  <c r="N12" i="1" s="1"/>
  <c r="N8" i="1"/>
  <c r="L8" i="1"/>
  <c r="J8" i="1"/>
  <c r="B8" i="1"/>
  <c r="H8" i="1" s="1"/>
  <c r="P7" i="1"/>
  <c r="N11" i="1" s="1"/>
  <c r="N7" i="1"/>
  <c r="L7" i="1"/>
  <c r="J7" i="1"/>
  <c r="B7" i="1"/>
  <c r="H7" i="1" s="1"/>
  <c r="P6" i="1"/>
  <c r="N10" i="1" s="1"/>
  <c r="N6" i="1"/>
  <c r="L6" i="1"/>
  <c r="J6" i="1"/>
  <c r="B6" i="1"/>
  <c r="H6" i="1" s="1"/>
  <c r="P5" i="1"/>
  <c r="N5" i="1"/>
  <c r="L5" i="1"/>
  <c r="J5" i="1"/>
  <c r="B5" i="1"/>
  <c r="H5" i="1" s="1"/>
  <c r="P4" i="1"/>
  <c r="N4" i="1"/>
  <c r="L4" i="1"/>
  <c r="J4" i="1"/>
  <c r="B4" i="1"/>
  <c r="H4" i="1" s="1"/>
  <c r="P3" i="1"/>
  <c r="N3" i="1"/>
  <c r="L3" i="1"/>
  <c r="J3" i="1"/>
  <c r="B3" i="1"/>
  <c r="H3" i="1" s="1"/>
  <c r="P2" i="1"/>
  <c r="N2" i="1"/>
  <c r="L2" i="1"/>
  <c r="J2" i="1"/>
  <c r="B2" i="1"/>
  <c r="H2" i="1" s="1"/>
  <c r="J9" i="1" l="1"/>
  <c r="D2" i="1"/>
  <c r="D3" i="1"/>
  <c r="D4" i="1"/>
  <c r="D5" i="1"/>
  <c r="D6" i="1"/>
  <c r="D7" i="1"/>
  <c r="D8" i="1"/>
  <c r="D9" i="1"/>
  <c r="F2" i="1"/>
  <c r="F4" i="1"/>
  <c r="F5" i="1"/>
  <c r="F6" i="1"/>
  <c r="F10" i="1" s="1"/>
  <c r="F8" i="1"/>
  <c r="F12" i="1" s="1"/>
  <c r="F9" i="1"/>
  <c r="F3" i="1"/>
  <c r="F7" i="1"/>
  <c r="F11" i="1" s="1"/>
</calcChain>
</file>

<file path=xl/sharedStrings.xml><?xml version="1.0" encoding="utf-8"?>
<sst xmlns="http://schemas.openxmlformats.org/spreadsheetml/2006/main" count="27" uniqueCount="27">
  <si>
    <t>Year</t>
  </si>
  <si>
    <t>Total</t>
  </si>
  <si>
    <t>WhiteNonHispanic</t>
  </si>
  <si>
    <t>WhiteNonHispanicPercentage</t>
  </si>
  <si>
    <t>AsianPacificIslander</t>
  </si>
  <si>
    <t>AsianPacificIslanderPercentage</t>
  </si>
  <si>
    <t>Hispanic</t>
  </si>
  <si>
    <t>HispanicPercentage</t>
  </si>
  <si>
    <t>BlackNonHispanic</t>
  </si>
  <si>
    <t>BlackNonHispanicPercentage</t>
  </si>
  <si>
    <t>NativeAmericanAlaskan</t>
  </si>
  <si>
    <t>NativeAmericanAlaskanPercentage</t>
  </si>
  <si>
    <t>Other</t>
  </si>
  <si>
    <t>OtherPercentage</t>
  </si>
  <si>
    <t>Unknown</t>
  </si>
  <si>
    <t>UnknownPercentage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</si>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</sst>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2E91-C96E-AD4B-8F4B-DA5E0B2CF7E9}">
  <dimension ref="A1:P12"/>
  <sheetViews>
    <sheetView tabSelected="1" workbookViewId="0">
      <selection activeCell="A2" sqref="A2:P12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3" t="s">
        <v>16</v>
      </c>
      <c r="B2" s="4">
        <f t="shared" ref="B2:B9" si="0">SUM(C2,E2,G2,I2,K2,M2,O2)</f>
        <v>5719</v>
      </c>
      <c r="C2" s="4">
        <v>2675</v>
      </c>
      <c r="D2" s="4">
        <f t="shared" ref="D2:D9" si="1">C2/B2*100</f>
        <v>46.773911522993529</v>
      </c>
      <c r="E2" s="4">
        <v>808</v>
      </c>
      <c r="F2" s="4">
        <f t="shared" ref="F2:F9" si="2">E2/B2*100</f>
        <v>14.128344116104213</v>
      </c>
      <c r="G2" s="4">
        <v>188</v>
      </c>
      <c r="H2" s="4">
        <f t="shared" ref="H2:H9" si="3">G2/B2*100</f>
        <v>3.2872879874103864</v>
      </c>
      <c r="I2" s="4">
        <v>254</v>
      </c>
      <c r="J2" s="4">
        <f t="shared" ref="J2:J9" si="4">I2/B2*100</f>
        <v>4.4413358978842448</v>
      </c>
      <c r="K2" s="4">
        <v>5</v>
      </c>
      <c r="L2" s="4">
        <f t="shared" ref="L2:L9" si="5">K2/B2*100</f>
        <v>8.7427872005595375E-2</v>
      </c>
      <c r="M2" s="4">
        <v>297</v>
      </c>
      <c r="N2" s="4">
        <f t="shared" ref="N2:N9" si="6">M2/B2*100</f>
        <v>5.1932155971323661</v>
      </c>
      <c r="O2" s="4">
        <v>1492</v>
      </c>
      <c r="P2" s="4">
        <f t="shared" ref="P2:P9" si="7">O2/B2*100</f>
        <v>26.088477006469663</v>
      </c>
    </row>
    <row r="3" spans="1:16" x14ac:dyDescent="0.2">
      <c r="A3" s="3" t="s">
        <v>17</v>
      </c>
      <c r="B3" s="4">
        <f t="shared" si="0"/>
        <v>5848</v>
      </c>
      <c r="C3" s="4">
        <v>2727</v>
      </c>
      <c r="D3" s="4">
        <f t="shared" si="1"/>
        <v>46.631326949384402</v>
      </c>
      <c r="E3" s="4">
        <v>912</v>
      </c>
      <c r="F3" s="4">
        <f t="shared" si="2"/>
        <v>15.595075239398085</v>
      </c>
      <c r="G3" s="4">
        <v>178</v>
      </c>
      <c r="H3" s="4">
        <f t="shared" si="3"/>
        <v>3.0437756497948016</v>
      </c>
      <c r="I3" s="4">
        <v>272</v>
      </c>
      <c r="J3" s="4">
        <f t="shared" si="4"/>
        <v>4.6511627906976747</v>
      </c>
      <c r="K3" s="4">
        <v>6</v>
      </c>
      <c r="L3" s="4">
        <f t="shared" si="5"/>
        <v>0.10259917920656635</v>
      </c>
      <c r="M3" s="4">
        <v>273</v>
      </c>
      <c r="N3" s="4">
        <f t="shared" si="6"/>
        <v>4.6682626538987684</v>
      </c>
      <c r="O3" s="4">
        <v>1480</v>
      </c>
      <c r="P3" s="4">
        <f t="shared" si="7"/>
        <v>25.307797537619699</v>
      </c>
    </row>
    <row r="4" spans="1:16" x14ac:dyDescent="0.2">
      <c r="A4" s="3" t="s">
        <v>18</v>
      </c>
      <c r="B4" s="4">
        <f t="shared" si="0"/>
        <v>5931</v>
      </c>
      <c r="C4" s="4">
        <v>2798</v>
      </c>
      <c r="D4" s="4">
        <f t="shared" si="1"/>
        <v>47.175855673579498</v>
      </c>
      <c r="E4" s="4">
        <v>983</v>
      </c>
      <c r="F4" s="4">
        <f t="shared" si="2"/>
        <v>16.573933569381218</v>
      </c>
      <c r="G4" s="4">
        <v>168</v>
      </c>
      <c r="H4" s="4">
        <f t="shared" si="3"/>
        <v>2.8325746079919072</v>
      </c>
      <c r="I4" s="4">
        <v>282</v>
      </c>
      <c r="J4" s="4">
        <f t="shared" si="4"/>
        <v>4.7546788062721292</v>
      </c>
      <c r="K4" s="4">
        <v>13</v>
      </c>
      <c r="L4" s="4">
        <f t="shared" si="5"/>
        <v>0.2191873208565166</v>
      </c>
      <c r="M4" s="4">
        <v>246</v>
      </c>
      <c r="N4" s="4">
        <f t="shared" si="6"/>
        <v>4.1476985331310061</v>
      </c>
      <c r="O4" s="4">
        <v>1441</v>
      </c>
      <c r="P4" s="4">
        <f t="shared" si="7"/>
        <v>24.296071488787728</v>
      </c>
    </row>
    <row r="5" spans="1:16" x14ac:dyDescent="0.2">
      <c r="A5" s="3" t="s">
        <v>19</v>
      </c>
      <c r="B5" s="4">
        <f t="shared" si="0"/>
        <v>5978</v>
      </c>
      <c r="C5" s="4">
        <v>2836</v>
      </c>
      <c r="D5" s="4">
        <f t="shared" si="1"/>
        <v>47.440615590498496</v>
      </c>
      <c r="E5" s="4">
        <v>1055</v>
      </c>
      <c r="F5" s="4">
        <f t="shared" si="2"/>
        <v>17.648042823686851</v>
      </c>
      <c r="G5" s="4">
        <v>180</v>
      </c>
      <c r="H5" s="4">
        <f t="shared" si="3"/>
        <v>3.0110404817664769</v>
      </c>
      <c r="I5" s="4">
        <v>285</v>
      </c>
      <c r="J5" s="4">
        <f t="shared" si="4"/>
        <v>4.7674807627969216</v>
      </c>
      <c r="K5" s="4">
        <v>13</v>
      </c>
      <c r="L5" s="4">
        <f t="shared" si="5"/>
        <v>0.21746403479424556</v>
      </c>
      <c r="M5" s="4">
        <v>232</v>
      </c>
      <c r="N5" s="4">
        <f t="shared" si="6"/>
        <v>3.8808966209434597</v>
      </c>
      <c r="O5" s="4">
        <v>1377</v>
      </c>
      <c r="P5" s="4">
        <f t="shared" si="7"/>
        <v>23.03445968551355</v>
      </c>
    </row>
    <row r="6" spans="1:16" x14ac:dyDescent="0.2">
      <c r="A6" s="3" t="s">
        <v>20</v>
      </c>
      <c r="B6" s="4">
        <f t="shared" si="0"/>
        <v>6051</v>
      </c>
      <c r="C6" s="4">
        <v>2797</v>
      </c>
      <c r="D6" s="4">
        <f t="shared" si="1"/>
        <v>46.223764666997191</v>
      </c>
      <c r="E6" s="4">
        <v>1081</v>
      </c>
      <c r="F6" s="4">
        <f t="shared" si="2"/>
        <v>17.864815732936705</v>
      </c>
      <c r="G6" s="4">
        <v>184</v>
      </c>
      <c r="H6" s="4">
        <f t="shared" si="3"/>
        <v>3.040819699223269</v>
      </c>
      <c r="I6" s="4">
        <v>286</v>
      </c>
      <c r="J6" s="4">
        <f t="shared" si="4"/>
        <v>4.7264914890100806</v>
      </c>
      <c r="K6" s="4">
        <v>14</v>
      </c>
      <c r="L6" s="4">
        <f t="shared" si="5"/>
        <v>0.23136671624524874</v>
      </c>
      <c r="M6" s="4">
        <v>231</v>
      </c>
      <c r="N6" s="4">
        <f t="shared" si="6"/>
        <v>3.817550818046604</v>
      </c>
      <c r="O6" s="4">
        <v>1458</v>
      </c>
      <c r="P6" s="4">
        <f t="shared" si="7"/>
        <v>24.095190877540904</v>
      </c>
    </row>
    <row r="7" spans="1:16" x14ac:dyDescent="0.2">
      <c r="A7" s="3" t="s">
        <v>21</v>
      </c>
      <c r="B7" s="4">
        <f t="shared" si="0"/>
        <v>6207</v>
      </c>
      <c r="C7" s="4">
        <v>2824</v>
      </c>
      <c r="D7" s="4">
        <f t="shared" si="1"/>
        <v>45.497019494119542</v>
      </c>
      <c r="E7" s="4">
        <v>1090</v>
      </c>
      <c r="F7" s="4">
        <f t="shared" si="2"/>
        <v>17.560818430803931</v>
      </c>
      <c r="G7" s="4">
        <v>204</v>
      </c>
      <c r="H7" s="4">
        <f t="shared" si="3"/>
        <v>3.2866118898018368</v>
      </c>
      <c r="I7" s="4">
        <v>282</v>
      </c>
      <c r="J7" s="4">
        <f t="shared" si="4"/>
        <v>4.543257612373127</v>
      </c>
      <c r="K7" s="4">
        <v>17</v>
      </c>
      <c r="L7" s="4">
        <f t="shared" si="5"/>
        <v>0.27388432415015307</v>
      </c>
      <c r="M7" s="4">
        <v>213</v>
      </c>
      <c r="N7" s="4">
        <f t="shared" si="6"/>
        <v>3.4316094731754467</v>
      </c>
      <c r="O7" s="4">
        <v>1577</v>
      </c>
      <c r="P7" s="4">
        <f t="shared" si="7"/>
        <v>25.406798775575961</v>
      </c>
    </row>
    <row r="8" spans="1:16" x14ac:dyDescent="0.2">
      <c r="A8" s="3" t="s">
        <v>22</v>
      </c>
      <c r="B8" s="4">
        <f t="shared" si="0"/>
        <v>6346</v>
      </c>
      <c r="C8" s="4">
        <v>2814</v>
      </c>
      <c r="D8" s="4">
        <f t="shared" si="1"/>
        <v>44.342893161046327</v>
      </c>
      <c r="E8" s="4">
        <v>1102</v>
      </c>
      <c r="F8" s="4">
        <f t="shared" si="2"/>
        <v>17.365269461077844</v>
      </c>
      <c r="G8" s="4">
        <v>240</v>
      </c>
      <c r="H8" s="4">
        <f t="shared" si="3"/>
        <v>3.7819098644815634</v>
      </c>
      <c r="I8" s="4">
        <v>304</v>
      </c>
      <c r="J8" s="4">
        <f t="shared" si="4"/>
        <v>4.7904191616766472</v>
      </c>
      <c r="K8" s="4">
        <v>18</v>
      </c>
      <c r="L8" s="4">
        <f t="shared" si="5"/>
        <v>0.28364323983611722</v>
      </c>
      <c r="M8" s="4">
        <v>206</v>
      </c>
      <c r="N8" s="4">
        <f t="shared" si="6"/>
        <v>3.2461393003466754</v>
      </c>
      <c r="O8" s="4">
        <v>1662</v>
      </c>
      <c r="P8" s="4">
        <f t="shared" si="7"/>
        <v>26.189725811534824</v>
      </c>
    </row>
    <row r="9" spans="1:16" x14ac:dyDescent="0.2">
      <c r="A9" s="3" t="s">
        <v>23</v>
      </c>
      <c r="B9" s="4">
        <f t="shared" si="0"/>
        <v>6507</v>
      </c>
      <c r="C9" s="4">
        <v>2811</v>
      </c>
      <c r="D9" s="4">
        <f t="shared" si="1"/>
        <v>43.199631166436149</v>
      </c>
      <c r="E9" s="4">
        <v>1111</v>
      </c>
      <c r="F9" s="4">
        <f t="shared" si="2"/>
        <v>17.073920393422469</v>
      </c>
      <c r="G9" s="4">
        <v>282</v>
      </c>
      <c r="H9" s="4">
        <f t="shared" si="3"/>
        <v>4.3337943752881509</v>
      </c>
      <c r="I9" s="4">
        <v>293</v>
      </c>
      <c r="J9" s="4">
        <f t="shared" si="4"/>
        <v>4.5028430920547109</v>
      </c>
      <c r="K9" s="4">
        <v>20</v>
      </c>
      <c r="L9" s="4">
        <f t="shared" si="5"/>
        <v>0.30736130321192562</v>
      </c>
      <c r="M9" s="4">
        <v>270</v>
      </c>
      <c r="N9" s="4">
        <f t="shared" si="6"/>
        <v>4.1493775933609953</v>
      </c>
      <c r="O9" s="4">
        <v>1720</v>
      </c>
      <c r="P9" s="4">
        <f t="shared" si="7"/>
        <v>26.433072076225606</v>
      </c>
    </row>
    <row r="10" spans="1:16" x14ac:dyDescent="0.2">
      <c r="A10" s="5" t="s">
        <v>24</v>
      </c>
      <c r="B10" s="6">
        <v>6698</v>
      </c>
      <c r="C10" s="6">
        <v>3321</v>
      </c>
      <c r="D10" s="6">
        <v>49.581964765601668</v>
      </c>
      <c r="E10" s="6">
        <f>E6+M6</f>
        <v>1312</v>
      </c>
      <c r="F10" s="6">
        <f>F6+N6</f>
        <v>21.682366550983311</v>
      </c>
      <c r="G10" s="6">
        <v>344</v>
      </c>
      <c r="H10" s="6">
        <v>5.1358614511794567</v>
      </c>
      <c r="I10" s="6">
        <v>318</v>
      </c>
      <c r="J10" s="6">
        <v>4.7476858763810093</v>
      </c>
      <c r="K10" s="6">
        <v>25</v>
      </c>
      <c r="L10" s="6">
        <v>0.37324574499850705</v>
      </c>
      <c r="M10" s="6">
        <f>O6+Q6</f>
        <v>1458</v>
      </c>
      <c r="N10" s="6">
        <f>P6+R6</f>
        <v>24.095190877540904</v>
      </c>
      <c r="O10" s="6">
        <v>1085</v>
      </c>
      <c r="P10" s="6">
        <v>16.198865332935206</v>
      </c>
    </row>
    <row r="11" spans="1:16" x14ac:dyDescent="0.2">
      <c r="A11" s="5" t="s">
        <v>25</v>
      </c>
      <c r="B11" s="6">
        <v>6895</v>
      </c>
      <c r="C11" s="6">
        <v>3653</v>
      </c>
      <c r="D11" s="6">
        <v>52.980420594633792</v>
      </c>
      <c r="E11" s="6">
        <f t="shared" ref="E11:F12" si="8">E7+M7</f>
        <v>1303</v>
      </c>
      <c r="F11" s="6">
        <f t="shared" si="8"/>
        <v>20.992427903979376</v>
      </c>
      <c r="G11" s="6">
        <v>542</v>
      </c>
      <c r="H11" s="6">
        <v>7.8607686729514139</v>
      </c>
      <c r="I11" s="6">
        <v>343</v>
      </c>
      <c r="J11" s="6">
        <v>4.9746192893401018</v>
      </c>
      <c r="K11" s="6">
        <v>9</v>
      </c>
      <c r="L11" s="6">
        <v>0.1305293691080493</v>
      </c>
      <c r="M11" s="6">
        <f t="shared" ref="M11:N12" si="9">O7+Q7</f>
        <v>1577</v>
      </c>
      <c r="N11" s="6">
        <f t="shared" si="9"/>
        <v>25.406798775575961</v>
      </c>
      <c r="O11" s="6">
        <v>167</v>
      </c>
      <c r="P11" s="6">
        <v>2.4220449601160263</v>
      </c>
    </row>
    <row r="12" spans="1:16" x14ac:dyDescent="0.2">
      <c r="A12" s="5" t="s">
        <v>26</v>
      </c>
      <c r="B12" s="6">
        <v>2398</v>
      </c>
      <c r="C12" s="6">
        <v>1046</v>
      </c>
      <c r="D12" s="6">
        <v>43.619683069224351</v>
      </c>
      <c r="E12" s="6">
        <f t="shared" si="8"/>
        <v>1308</v>
      </c>
      <c r="F12" s="6">
        <f t="shared" si="8"/>
        <v>20.611408761424521</v>
      </c>
      <c r="G12" s="6">
        <v>196</v>
      </c>
      <c r="H12" s="6">
        <v>8.1734778982485405</v>
      </c>
      <c r="I12" s="6">
        <v>215</v>
      </c>
      <c r="J12" s="6">
        <v>8.9658048373644696</v>
      </c>
      <c r="K12" s="6">
        <v>3</v>
      </c>
      <c r="L12" s="6">
        <v>0.12510425354462051</v>
      </c>
      <c r="M12" s="6">
        <f t="shared" si="9"/>
        <v>1662</v>
      </c>
      <c r="N12" s="6">
        <f t="shared" si="9"/>
        <v>26.189725811534824</v>
      </c>
      <c r="O12" s="6">
        <v>33</v>
      </c>
      <c r="P12" s="6">
        <v>1.3761467889908259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Tran</dc:creator>
  <cp:lastModifiedBy>Timmy Tran</cp:lastModifiedBy>
  <dcterms:created xsi:type="dcterms:W3CDTF">2024-04-21T00:31:34Z</dcterms:created>
  <dcterms:modified xsi:type="dcterms:W3CDTF">2024-04-21T00:31:52Z</dcterms:modified>
</cp:coreProperties>
</file>