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tt67/Downloads/"/>
    </mc:Choice>
  </mc:AlternateContent>
  <xr:revisionPtr revIDLastSave="0" documentId="8_{BFCC3D42-74B1-8B44-9738-37E90431D2FB}" xr6:coauthVersionLast="47" xr6:coauthVersionMax="47" xr10:uidLastSave="{00000000-0000-0000-0000-000000000000}"/>
  <bookViews>
    <workbookView xWindow="6380" yWindow="3300" windowWidth="26840" windowHeight="15940" xr2:uid="{49045EC4-5CBE-E74D-B637-822C854487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E12" i="1"/>
  <c r="M11" i="1"/>
  <c r="E11" i="1"/>
  <c r="M10" i="1"/>
  <c r="E10" i="1"/>
  <c r="P9" i="1"/>
  <c r="N9" i="1"/>
  <c r="L9" i="1"/>
  <c r="J9" i="1"/>
  <c r="B9" i="1"/>
  <c r="H9" i="1" s="1"/>
  <c r="P8" i="1"/>
  <c r="N12" i="1" s="1"/>
  <c r="N8" i="1"/>
  <c r="L8" i="1"/>
  <c r="J8" i="1"/>
  <c r="B8" i="1"/>
  <c r="H8" i="1" s="1"/>
  <c r="P7" i="1"/>
  <c r="N11" i="1" s="1"/>
  <c r="N7" i="1"/>
  <c r="L7" i="1"/>
  <c r="J7" i="1"/>
  <c r="B7" i="1"/>
  <c r="H7" i="1" s="1"/>
  <c r="P6" i="1"/>
  <c r="N10" i="1" s="1"/>
  <c r="N6" i="1"/>
  <c r="L6" i="1"/>
  <c r="J6" i="1"/>
  <c r="B6" i="1"/>
  <c r="H6" i="1" s="1"/>
  <c r="P5" i="1"/>
  <c r="N5" i="1"/>
  <c r="L5" i="1"/>
  <c r="J5" i="1"/>
  <c r="B5" i="1"/>
  <c r="H5" i="1" s="1"/>
  <c r="P4" i="1"/>
  <c r="N4" i="1"/>
  <c r="L4" i="1"/>
  <c r="J4" i="1"/>
  <c r="B4" i="1"/>
  <c r="H4" i="1" s="1"/>
  <c r="P3" i="1"/>
  <c r="N3" i="1"/>
  <c r="L3" i="1"/>
  <c r="J3" i="1"/>
  <c r="B3" i="1"/>
  <c r="H3" i="1" s="1"/>
  <c r="P2" i="1"/>
  <c r="N2" i="1"/>
  <c r="L2" i="1"/>
  <c r="J2" i="1"/>
  <c r="B2" i="1"/>
  <c r="H2" i="1" s="1"/>
  <c r="D2" i="1" l="1"/>
  <c r="D3" i="1"/>
  <c r="D4" i="1"/>
  <c r="D5" i="1"/>
  <c r="D6" i="1"/>
  <c r="D7" i="1"/>
  <c r="D8" i="1"/>
  <c r="D9" i="1"/>
  <c r="F3" i="1"/>
  <c r="F5" i="1"/>
  <c r="F6" i="1"/>
  <c r="F10" i="1" s="1"/>
  <c r="F7" i="1"/>
  <c r="F11" i="1" s="1"/>
  <c r="F8" i="1"/>
  <c r="F12" i="1" s="1"/>
  <c r="F9" i="1"/>
  <c r="F2" i="1"/>
  <c r="F4" i="1"/>
</calcChain>
</file>

<file path=xl/sharedStrings.xml><?xml version="1.0" encoding="utf-8"?>
<sst xmlns="http://schemas.openxmlformats.org/spreadsheetml/2006/main" count="27" uniqueCount="27">
  <si>
    <t>Year</t>
  </si>
  <si>
    <t>Total</t>
  </si>
  <si>
    <t>WhiteNonHispanic</t>
  </si>
  <si>
    <t>WhiteNonHispanicPercentage</t>
  </si>
  <si>
    <t>AsianPacificIslander</t>
  </si>
  <si>
    <t>AsianPacificIslanderPercentage</t>
  </si>
  <si>
    <t>Hispanic</t>
  </si>
  <si>
    <t>HispanicPercentage</t>
  </si>
  <si>
    <t>BlackNonHispanic</t>
  </si>
  <si>
    <t>BlackNonHispanicPercentage</t>
  </si>
  <si>
    <t>NativeAmericanAlaskan</t>
  </si>
  <si>
    <t>NativeAmericanAlaskanPercentage</t>
  </si>
  <si>
    <t>Other</t>
  </si>
  <si>
    <t>OtherPercentage</t>
  </si>
  <si>
    <t>Unknown</t>
  </si>
  <si>
    <t>UnknownPercentage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</si>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</sst>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2211-B22C-9C4C-B586-AD55318C6A80}">
  <dimension ref="A1:P12"/>
  <sheetViews>
    <sheetView tabSelected="1" workbookViewId="0">
      <selection activeCell="A2" sqref="A2:P12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16</v>
      </c>
      <c r="B2" s="4">
        <f t="shared" ref="B2:B9" si="0">SUM(C2,E2,G2,I2,K2,M2,O2)</f>
        <v>1214</v>
      </c>
      <c r="C2" s="4">
        <v>663</v>
      </c>
      <c r="D2" s="4">
        <f t="shared" ref="D2:D9" si="1">C2/B2*100</f>
        <v>54.612850082372319</v>
      </c>
      <c r="E2" s="4">
        <v>146</v>
      </c>
      <c r="F2" s="4">
        <f t="shared" ref="F2:F9" si="2">E2/B2*100</f>
        <v>12.026359143327841</v>
      </c>
      <c r="G2" s="4">
        <v>35</v>
      </c>
      <c r="H2" s="4">
        <f t="shared" ref="H2:H9" si="3">G2/B2*100</f>
        <v>2.8830313014827018</v>
      </c>
      <c r="I2" s="4">
        <v>50</v>
      </c>
      <c r="J2" s="4">
        <f t="shared" ref="J2:J9" si="4">I2/B2*100</f>
        <v>4.1186161449752881</v>
      </c>
      <c r="K2" s="4">
        <v>4</v>
      </c>
      <c r="L2" s="4">
        <f t="shared" ref="L2:L9" si="5">K2/B2*100</f>
        <v>0.32948929159802309</v>
      </c>
      <c r="M2" s="4">
        <v>59</v>
      </c>
      <c r="N2" s="4">
        <f t="shared" ref="N2:N9" si="6">M2/B2*100</f>
        <v>4.8599670510708401</v>
      </c>
      <c r="O2" s="4">
        <v>257</v>
      </c>
      <c r="P2" s="4">
        <f t="shared" ref="P2:P9" si="7">O2/B2*100</f>
        <v>21.16968698517298</v>
      </c>
    </row>
    <row r="3" spans="1:16" x14ac:dyDescent="0.2">
      <c r="A3" s="3" t="s">
        <v>17</v>
      </c>
      <c r="B3" s="4">
        <f t="shared" si="0"/>
        <v>1240</v>
      </c>
      <c r="C3" s="4">
        <v>668</v>
      </c>
      <c r="D3" s="4">
        <f t="shared" si="1"/>
        <v>53.87096774193548</v>
      </c>
      <c r="E3" s="4">
        <v>151</v>
      </c>
      <c r="F3" s="4">
        <f t="shared" si="2"/>
        <v>12.17741935483871</v>
      </c>
      <c r="G3" s="4">
        <v>36</v>
      </c>
      <c r="H3" s="4">
        <f t="shared" si="3"/>
        <v>2.903225806451613</v>
      </c>
      <c r="I3" s="4">
        <v>46</v>
      </c>
      <c r="J3" s="4">
        <f t="shared" si="4"/>
        <v>3.7096774193548385</v>
      </c>
      <c r="K3" s="4">
        <v>3</v>
      </c>
      <c r="L3" s="4">
        <f t="shared" si="5"/>
        <v>0.24193548387096775</v>
      </c>
      <c r="M3" s="4">
        <v>61</v>
      </c>
      <c r="N3" s="4">
        <f t="shared" si="6"/>
        <v>4.9193548387096779</v>
      </c>
      <c r="O3" s="4">
        <v>275</v>
      </c>
      <c r="P3" s="4">
        <f t="shared" si="7"/>
        <v>22.177419354838708</v>
      </c>
    </row>
    <row r="4" spans="1:16" x14ac:dyDescent="0.2">
      <c r="A4" s="3" t="s">
        <v>18</v>
      </c>
      <c r="B4" s="4">
        <f t="shared" si="0"/>
        <v>1262</v>
      </c>
      <c r="C4" s="4">
        <v>680</v>
      </c>
      <c r="D4" s="4">
        <f t="shared" si="1"/>
        <v>53.882725832012682</v>
      </c>
      <c r="E4" s="4">
        <v>174</v>
      </c>
      <c r="F4" s="4">
        <f t="shared" si="2"/>
        <v>13.787638668779714</v>
      </c>
      <c r="G4" s="4">
        <v>44</v>
      </c>
      <c r="H4" s="4">
        <f t="shared" si="3"/>
        <v>3.4865293185419968</v>
      </c>
      <c r="I4" s="4">
        <v>45</v>
      </c>
      <c r="J4" s="4">
        <f t="shared" si="4"/>
        <v>3.565768621236133</v>
      </c>
      <c r="K4" s="4">
        <v>0</v>
      </c>
      <c r="L4" s="4">
        <f t="shared" si="5"/>
        <v>0</v>
      </c>
      <c r="M4" s="4">
        <v>57</v>
      </c>
      <c r="N4" s="4">
        <f t="shared" si="6"/>
        <v>4.516640253565769</v>
      </c>
      <c r="O4" s="4">
        <v>262</v>
      </c>
      <c r="P4" s="4">
        <f t="shared" si="7"/>
        <v>20.760697305863708</v>
      </c>
    </row>
    <row r="5" spans="1:16" x14ac:dyDescent="0.2">
      <c r="A5" s="3" t="s">
        <v>19</v>
      </c>
      <c r="B5" s="4">
        <f t="shared" si="0"/>
        <v>2446</v>
      </c>
      <c r="C5" s="4">
        <v>699</v>
      </c>
      <c r="D5" s="4">
        <f t="shared" si="1"/>
        <v>28.577269010629596</v>
      </c>
      <c r="E5" s="4">
        <v>189</v>
      </c>
      <c r="F5" s="4">
        <f t="shared" si="2"/>
        <v>7.726901062959934</v>
      </c>
      <c r="G5" s="4">
        <v>47</v>
      </c>
      <c r="H5" s="4">
        <f t="shared" si="3"/>
        <v>1.9215044971381847</v>
      </c>
      <c r="I5" s="4">
        <v>40</v>
      </c>
      <c r="J5" s="4">
        <f t="shared" si="4"/>
        <v>1.6353229762878168</v>
      </c>
      <c r="K5" s="4">
        <v>1</v>
      </c>
      <c r="L5" s="4">
        <f t="shared" si="5"/>
        <v>4.0883074407195422E-2</v>
      </c>
      <c r="M5" s="4">
        <v>48</v>
      </c>
      <c r="N5" s="4">
        <f t="shared" si="6"/>
        <v>1.9623875715453802</v>
      </c>
      <c r="O5" s="4">
        <v>1422</v>
      </c>
      <c r="P5" s="4">
        <f t="shared" si="7"/>
        <v>58.135731807031888</v>
      </c>
    </row>
    <row r="6" spans="1:16" x14ac:dyDescent="0.2">
      <c r="A6" s="3" t="s">
        <v>20</v>
      </c>
      <c r="B6" s="4">
        <f t="shared" si="0"/>
        <v>1323</v>
      </c>
      <c r="C6" s="4">
        <v>759</v>
      </c>
      <c r="D6" s="4">
        <f t="shared" si="1"/>
        <v>57.369614512471657</v>
      </c>
      <c r="E6" s="4">
        <v>181</v>
      </c>
      <c r="F6" s="4">
        <f t="shared" si="2"/>
        <v>13.681027966742251</v>
      </c>
      <c r="G6" s="4">
        <v>44</v>
      </c>
      <c r="H6" s="4">
        <f t="shared" si="3"/>
        <v>3.3257747543461829</v>
      </c>
      <c r="I6" s="4">
        <v>45</v>
      </c>
      <c r="J6" s="4">
        <f t="shared" si="4"/>
        <v>3.4013605442176873</v>
      </c>
      <c r="K6" s="4">
        <v>1</v>
      </c>
      <c r="L6" s="4">
        <f t="shared" si="5"/>
        <v>7.5585789871504161E-2</v>
      </c>
      <c r="M6" s="4">
        <v>41</v>
      </c>
      <c r="N6" s="4">
        <f t="shared" si="6"/>
        <v>3.0990173847316704</v>
      </c>
      <c r="O6" s="4">
        <v>252</v>
      </c>
      <c r="P6" s="4">
        <f t="shared" si="7"/>
        <v>19.047619047619047</v>
      </c>
    </row>
    <row r="7" spans="1:16" x14ac:dyDescent="0.2">
      <c r="A7" s="3" t="s">
        <v>21</v>
      </c>
      <c r="B7" s="4">
        <f t="shared" si="0"/>
        <v>1424</v>
      </c>
      <c r="C7" s="4">
        <v>822</v>
      </c>
      <c r="D7" s="4">
        <f t="shared" si="1"/>
        <v>57.724719101123597</v>
      </c>
      <c r="E7" s="4">
        <v>195</v>
      </c>
      <c r="F7" s="4">
        <f t="shared" si="2"/>
        <v>13.693820224719101</v>
      </c>
      <c r="G7" s="4">
        <v>44</v>
      </c>
      <c r="H7" s="4">
        <f t="shared" si="3"/>
        <v>3.089887640449438</v>
      </c>
      <c r="I7" s="4">
        <v>50</v>
      </c>
      <c r="J7" s="4">
        <f t="shared" si="4"/>
        <v>3.51123595505618</v>
      </c>
      <c r="K7" s="4">
        <v>2</v>
      </c>
      <c r="L7" s="4">
        <f t="shared" si="5"/>
        <v>0.1404494382022472</v>
      </c>
      <c r="M7" s="4">
        <v>51</v>
      </c>
      <c r="N7" s="4">
        <f t="shared" si="6"/>
        <v>3.5814606741573032</v>
      </c>
      <c r="O7" s="4">
        <v>260</v>
      </c>
      <c r="P7" s="4">
        <f t="shared" si="7"/>
        <v>18.258426966292134</v>
      </c>
    </row>
    <row r="8" spans="1:16" x14ac:dyDescent="0.2">
      <c r="A8" s="3" t="s">
        <v>22</v>
      </c>
      <c r="B8" s="4">
        <f t="shared" si="0"/>
        <v>1517</v>
      </c>
      <c r="C8" s="4">
        <v>883</v>
      </c>
      <c r="D8" s="4">
        <f t="shared" si="1"/>
        <v>58.206987475280158</v>
      </c>
      <c r="E8" s="4">
        <v>222</v>
      </c>
      <c r="F8" s="4">
        <f t="shared" si="2"/>
        <v>14.634146341463413</v>
      </c>
      <c r="G8" s="4">
        <v>42</v>
      </c>
      <c r="H8" s="4">
        <f t="shared" si="3"/>
        <v>2.7686222808174028</v>
      </c>
      <c r="I8" s="4">
        <v>45</v>
      </c>
      <c r="J8" s="4">
        <f t="shared" si="4"/>
        <v>2.9663810151615029</v>
      </c>
      <c r="K8" s="4">
        <v>2</v>
      </c>
      <c r="L8" s="4">
        <f t="shared" si="5"/>
        <v>0.13183915622940012</v>
      </c>
      <c r="M8" s="4">
        <v>68</v>
      </c>
      <c r="N8" s="4">
        <f t="shared" si="6"/>
        <v>4.4825313117996046</v>
      </c>
      <c r="O8" s="4">
        <v>255</v>
      </c>
      <c r="P8" s="4">
        <f t="shared" si="7"/>
        <v>16.809492419248517</v>
      </c>
    </row>
    <row r="9" spans="1:16" x14ac:dyDescent="0.2">
      <c r="A9" s="3" t="s">
        <v>23</v>
      </c>
      <c r="B9" s="4">
        <f t="shared" si="0"/>
        <v>1563</v>
      </c>
      <c r="C9" s="4">
        <v>876</v>
      </c>
      <c r="D9" s="4">
        <f t="shared" si="1"/>
        <v>56.046065259117086</v>
      </c>
      <c r="E9" s="4">
        <v>250</v>
      </c>
      <c r="F9" s="4">
        <f t="shared" si="2"/>
        <v>15.99488163787588</v>
      </c>
      <c r="G9" s="4">
        <v>45</v>
      </c>
      <c r="H9" s="4">
        <f t="shared" si="3"/>
        <v>2.8790786948176583</v>
      </c>
      <c r="I9" s="4">
        <v>51</v>
      </c>
      <c r="J9" s="4">
        <f t="shared" si="4"/>
        <v>3.262955854126679</v>
      </c>
      <c r="K9" s="4">
        <v>2</v>
      </c>
      <c r="L9" s="4">
        <f t="shared" si="5"/>
        <v>0.12795905310300704</v>
      </c>
      <c r="M9" s="4">
        <v>89</v>
      </c>
      <c r="N9" s="4">
        <f t="shared" si="6"/>
        <v>5.6941778630838131</v>
      </c>
      <c r="O9" s="4">
        <v>250</v>
      </c>
      <c r="P9" s="4">
        <f t="shared" si="7"/>
        <v>15.99488163787588</v>
      </c>
    </row>
    <row r="10" spans="1:16" x14ac:dyDescent="0.2">
      <c r="A10" s="5" t="s">
        <v>24</v>
      </c>
      <c r="B10" s="6">
        <v>1594</v>
      </c>
      <c r="C10" s="6">
        <v>920</v>
      </c>
      <c r="D10" s="6">
        <v>57.71643663739021</v>
      </c>
      <c r="E10" s="6">
        <f>E6+M6</f>
        <v>222</v>
      </c>
      <c r="F10" s="6">
        <f>F6+N6</f>
        <v>16.780045351473923</v>
      </c>
      <c r="G10" s="6">
        <v>61</v>
      </c>
      <c r="H10" s="6">
        <v>3.8268506900878299</v>
      </c>
      <c r="I10" s="6">
        <v>62</v>
      </c>
      <c r="J10" s="6">
        <v>3.8895859473023839</v>
      </c>
      <c r="K10" s="6">
        <v>3</v>
      </c>
      <c r="L10" s="6">
        <v>0.18820577164366373</v>
      </c>
      <c r="M10" s="6">
        <f>O6+Q6</f>
        <v>252</v>
      </c>
      <c r="N10" s="6">
        <f>P6+R6</f>
        <v>19.047619047619047</v>
      </c>
      <c r="O10" s="6">
        <v>170</v>
      </c>
      <c r="P10" s="6">
        <v>10.664993726474279</v>
      </c>
    </row>
    <row r="11" spans="1:16" x14ac:dyDescent="0.2">
      <c r="A11" s="5" t="s">
        <v>25</v>
      </c>
      <c r="B11" s="6">
        <v>1612</v>
      </c>
      <c r="C11" s="6">
        <v>937</v>
      </c>
      <c r="D11" s="6">
        <v>58.126550868486348</v>
      </c>
      <c r="E11" s="6">
        <f t="shared" ref="E11:F12" si="8">E7+M7</f>
        <v>246</v>
      </c>
      <c r="F11" s="6">
        <f t="shared" si="8"/>
        <v>17.275280898876403</v>
      </c>
      <c r="G11" s="6">
        <v>105</v>
      </c>
      <c r="H11" s="6">
        <v>6.513647642679901</v>
      </c>
      <c r="I11" s="6">
        <v>78</v>
      </c>
      <c r="J11" s="6">
        <v>4.838709677419355</v>
      </c>
      <c r="K11" s="6">
        <v>2</v>
      </c>
      <c r="L11" s="6">
        <v>0.12406947890818859</v>
      </c>
      <c r="M11" s="6">
        <f t="shared" ref="M11:N12" si="9">O7+Q7</f>
        <v>260</v>
      </c>
      <c r="N11" s="6">
        <f t="shared" si="9"/>
        <v>18.258426966292134</v>
      </c>
      <c r="O11" s="6">
        <v>26</v>
      </c>
      <c r="P11" s="6">
        <v>1.6129032258064515</v>
      </c>
    </row>
    <row r="12" spans="1:16" x14ac:dyDescent="0.2">
      <c r="A12" s="5" t="s">
        <v>26</v>
      </c>
      <c r="B12" s="6">
        <v>976</v>
      </c>
      <c r="C12" s="6">
        <v>527</v>
      </c>
      <c r="D12" s="6">
        <v>53.995901639344254</v>
      </c>
      <c r="E12" s="6">
        <f t="shared" si="8"/>
        <v>290</v>
      </c>
      <c r="F12" s="6">
        <f t="shared" si="8"/>
        <v>19.116677653263018</v>
      </c>
      <c r="G12" s="6">
        <v>71</v>
      </c>
      <c r="H12" s="6">
        <v>7.2745901639344259</v>
      </c>
      <c r="I12" s="6">
        <v>67</v>
      </c>
      <c r="J12" s="6">
        <v>6.8647540983606561</v>
      </c>
      <c r="K12" s="6">
        <v>1</v>
      </c>
      <c r="L12" s="6">
        <v>0.10245901639344263</v>
      </c>
      <c r="M12" s="6">
        <f t="shared" si="9"/>
        <v>255</v>
      </c>
      <c r="N12" s="6">
        <f t="shared" si="9"/>
        <v>16.809492419248517</v>
      </c>
      <c r="O12" s="6">
        <v>13</v>
      </c>
      <c r="P12" s="6">
        <v>1.331967213114754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Tran</dc:creator>
  <cp:lastModifiedBy>Timmy Tran</cp:lastModifiedBy>
  <dcterms:created xsi:type="dcterms:W3CDTF">2024-04-21T00:32:17Z</dcterms:created>
  <dcterms:modified xsi:type="dcterms:W3CDTF">2024-04-21T00:32:28Z</dcterms:modified>
</cp:coreProperties>
</file>