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tt67/Downloads/"/>
    </mc:Choice>
  </mc:AlternateContent>
  <xr:revisionPtr revIDLastSave="0" documentId="8_{3174F6F7-3373-1743-B316-BA5A57B9C29E}" xr6:coauthVersionLast="47" xr6:coauthVersionMax="47" xr10:uidLastSave="{00000000-0000-0000-0000-000000000000}"/>
  <bookViews>
    <workbookView xWindow="6380" yWindow="3300" windowWidth="26840" windowHeight="15940" xr2:uid="{BC753157-23A8-DF4B-AD7E-1555DE3F99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E12" i="1"/>
  <c r="M11" i="1"/>
  <c r="E11" i="1"/>
  <c r="M10" i="1"/>
  <c r="E10" i="1"/>
  <c r="B9" i="1"/>
  <c r="H9" i="1" s="1"/>
  <c r="N8" i="1"/>
  <c r="L8" i="1"/>
  <c r="J8" i="1"/>
  <c r="B8" i="1"/>
  <c r="H8" i="1" s="1"/>
  <c r="N7" i="1"/>
  <c r="L7" i="1"/>
  <c r="J7" i="1"/>
  <c r="B7" i="1"/>
  <c r="H7" i="1" s="1"/>
  <c r="N6" i="1"/>
  <c r="L6" i="1"/>
  <c r="J6" i="1"/>
  <c r="B6" i="1"/>
  <c r="H6" i="1" s="1"/>
  <c r="N5" i="1"/>
  <c r="L5" i="1"/>
  <c r="J5" i="1"/>
  <c r="B5" i="1"/>
  <c r="H5" i="1" s="1"/>
  <c r="N4" i="1"/>
  <c r="L4" i="1"/>
  <c r="J4" i="1"/>
  <c r="B4" i="1"/>
  <c r="H4" i="1" s="1"/>
  <c r="N3" i="1"/>
  <c r="L3" i="1"/>
  <c r="J3" i="1"/>
  <c r="B3" i="1"/>
  <c r="H3" i="1" s="1"/>
  <c r="N2" i="1"/>
  <c r="L2" i="1"/>
  <c r="J2" i="1"/>
  <c r="B2" i="1"/>
  <c r="H2" i="1" s="1"/>
  <c r="J9" i="1" l="1"/>
  <c r="L9" i="1"/>
  <c r="P2" i="1"/>
  <c r="P3" i="1"/>
  <c r="P4" i="1"/>
  <c r="P5" i="1"/>
  <c r="P6" i="1"/>
  <c r="N10" i="1" s="1"/>
  <c r="P7" i="1"/>
  <c r="N11" i="1" s="1"/>
  <c r="P8" i="1"/>
  <c r="N12" i="1" s="1"/>
  <c r="P9" i="1"/>
  <c r="N9" i="1"/>
  <c r="D2" i="1"/>
  <c r="D4" i="1"/>
  <c r="D6" i="1"/>
  <c r="D8" i="1"/>
  <c r="F2" i="1"/>
  <c r="F3" i="1"/>
  <c r="F4" i="1"/>
  <c r="F5" i="1"/>
  <c r="F6" i="1"/>
  <c r="F10" i="1" s="1"/>
  <c r="F7" i="1"/>
  <c r="F11" i="1" s="1"/>
  <c r="F8" i="1"/>
  <c r="F12" i="1" s="1"/>
  <c r="F9" i="1"/>
  <c r="D3" i="1"/>
  <c r="D5" i="1"/>
  <c r="D7" i="1"/>
  <c r="D9" i="1"/>
</calcChain>
</file>

<file path=xl/sharedStrings.xml><?xml version="1.0" encoding="utf-8"?>
<sst xmlns="http://schemas.openxmlformats.org/spreadsheetml/2006/main" count="27" uniqueCount="27">
  <si>
    <t>Year</t>
  </si>
  <si>
    <t>Total</t>
  </si>
  <si>
    <t>WhiteNonHispanic</t>
  </si>
  <si>
    <t>WhiteNonHispanicPercentage</t>
  </si>
  <si>
    <t>AsianPacificIslander</t>
  </si>
  <si>
    <t>AsianPacificIslanderPercentage</t>
  </si>
  <si>
    <t>Hispanic</t>
  </si>
  <si>
    <t>HispanicPercentage</t>
  </si>
  <si>
    <t>BlackNonHispanic</t>
  </si>
  <si>
    <t>BlackNonHispanicPercentage</t>
  </si>
  <si>
    <t>NativeAmericanAlaskan</t>
  </si>
  <si>
    <t>NativeAmericanAlaskanPercentage</t>
  </si>
  <si>
    <t>Other</t>
  </si>
  <si>
    <t>OtherPercentage</t>
  </si>
  <si>
    <t>Unknown</t>
  </si>
  <si>
    <t>UnknownPercentage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</si>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</sst>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0FA2-D4ED-3845-BEFF-88B34BD00F0E}">
  <dimension ref="A1:P12"/>
  <sheetViews>
    <sheetView tabSelected="1" workbookViewId="0">
      <selection activeCell="A2" sqref="A2:P12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3" t="s">
        <v>16</v>
      </c>
      <c r="B2" s="4">
        <f t="shared" ref="B2:B9" si="0">SUM(C2,E2,G2,I2,K2,M2,O2)</f>
        <v>8460</v>
      </c>
      <c r="C2" s="4">
        <v>3220</v>
      </c>
      <c r="D2" s="4">
        <f t="shared" ref="D2:D9" si="1">C2/B2*100</f>
        <v>38.061465721040186</v>
      </c>
      <c r="E2" s="4">
        <v>1225</v>
      </c>
      <c r="F2" s="4">
        <f t="shared" ref="F2:F9" si="2">E2/B2*100</f>
        <v>14.479905437352244</v>
      </c>
      <c r="G2" s="4">
        <v>433</v>
      </c>
      <c r="H2" s="4">
        <f t="shared" ref="H2:H9" si="3">G2/B2*100</f>
        <v>5.1182033096926709</v>
      </c>
      <c r="I2" s="4">
        <v>400</v>
      </c>
      <c r="J2" s="4">
        <f t="shared" ref="J2:J9" si="4">I2/B2*100</f>
        <v>4.7281323877068555</v>
      </c>
      <c r="K2" s="4">
        <v>20</v>
      </c>
      <c r="L2" s="4">
        <f t="shared" ref="L2:L9" si="5">K2/B2*100</f>
        <v>0.2364066193853428</v>
      </c>
      <c r="M2" s="4">
        <v>328</v>
      </c>
      <c r="N2" s="4">
        <f t="shared" ref="N2:N9" si="6">M2/B2*100</f>
        <v>3.877068557919622</v>
      </c>
      <c r="O2" s="4">
        <v>2834</v>
      </c>
      <c r="P2" s="4">
        <f t="shared" ref="P2:P9" si="7">O2/B2*100</f>
        <v>33.498817966903069</v>
      </c>
    </row>
    <row r="3" spans="1:16" x14ac:dyDescent="0.2">
      <c r="A3" s="3" t="s">
        <v>17</v>
      </c>
      <c r="B3" s="4">
        <f t="shared" si="0"/>
        <v>8669</v>
      </c>
      <c r="C3" s="4">
        <v>3449</v>
      </c>
      <c r="D3" s="4">
        <f t="shared" si="1"/>
        <v>39.78544238089745</v>
      </c>
      <c r="E3" s="4">
        <v>1224</v>
      </c>
      <c r="F3" s="4">
        <f t="shared" si="2"/>
        <v>14.119275579651633</v>
      </c>
      <c r="G3" s="4">
        <v>451</v>
      </c>
      <c r="H3" s="4">
        <f t="shared" si="3"/>
        <v>5.2024454954435342</v>
      </c>
      <c r="I3" s="4">
        <v>442</v>
      </c>
      <c r="J3" s="4">
        <f t="shared" si="4"/>
        <v>5.0986272926519787</v>
      </c>
      <c r="K3" s="4">
        <v>18</v>
      </c>
      <c r="L3" s="4">
        <f t="shared" si="5"/>
        <v>0.20763640558311225</v>
      </c>
      <c r="M3" s="4">
        <v>353</v>
      </c>
      <c r="N3" s="4">
        <f t="shared" si="6"/>
        <v>4.0719806206021456</v>
      </c>
      <c r="O3" s="4">
        <v>2732</v>
      </c>
      <c r="P3" s="4">
        <f t="shared" si="7"/>
        <v>31.514592225170148</v>
      </c>
    </row>
    <row r="4" spans="1:16" x14ac:dyDescent="0.2">
      <c r="A4" s="3" t="s">
        <v>18</v>
      </c>
      <c r="B4" s="4">
        <f t="shared" si="0"/>
        <v>8828</v>
      </c>
      <c r="C4" s="4">
        <v>3439</v>
      </c>
      <c r="D4" s="4">
        <f t="shared" si="1"/>
        <v>38.9555958314454</v>
      </c>
      <c r="E4" s="4">
        <v>1212</v>
      </c>
      <c r="F4" s="4">
        <f t="shared" si="2"/>
        <v>13.729043951064792</v>
      </c>
      <c r="G4" s="4">
        <v>465</v>
      </c>
      <c r="H4" s="4">
        <f t="shared" si="3"/>
        <v>5.267331218849117</v>
      </c>
      <c r="I4" s="4">
        <v>450</v>
      </c>
      <c r="J4" s="4">
        <f t="shared" si="4"/>
        <v>5.0974173085636609</v>
      </c>
      <c r="K4" s="4">
        <v>14</v>
      </c>
      <c r="L4" s="4">
        <f t="shared" si="5"/>
        <v>0.15858631626642503</v>
      </c>
      <c r="M4" s="4">
        <v>352</v>
      </c>
      <c r="N4" s="4">
        <f t="shared" si="6"/>
        <v>3.9873130946986857</v>
      </c>
      <c r="O4" s="4">
        <v>2896</v>
      </c>
      <c r="P4" s="4">
        <f t="shared" si="7"/>
        <v>32.804712279111911</v>
      </c>
    </row>
    <row r="5" spans="1:16" x14ac:dyDescent="0.2">
      <c r="A5" s="3" t="s">
        <v>19</v>
      </c>
      <c r="B5" s="4">
        <f t="shared" si="0"/>
        <v>8867</v>
      </c>
      <c r="C5" s="4">
        <v>3296</v>
      </c>
      <c r="D5" s="4">
        <f t="shared" si="1"/>
        <v>37.171534904702831</v>
      </c>
      <c r="E5" s="4">
        <v>1160</v>
      </c>
      <c r="F5" s="4">
        <f t="shared" si="2"/>
        <v>13.082214954325025</v>
      </c>
      <c r="G5" s="4">
        <v>478</v>
      </c>
      <c r="H5" s="4">
        <f t="shared" si="3"/>
        <v>5.3907747829028985</v>
      </c>
      <c r="I5" s="4">
        <v>415</v>
      </c>
      <c r="J5" s="4">
        <f t="shared" si="4"/>
        <v>4.6802751776249014</v>
      </c>
      <c r="K5" s="4">
        <v>14</v>
      </c>
      <c r="L5" s="4">
        <f t="shared" si="5"/>
        <v>0.15788880117288823</v>
      </c>
      <c r="M5" s="4">
        <v>345</v>
      </c>
      <c r="N5" s="4">
        <f t="shared" si="6"/>
        <v>3.89083117176046</v>
      </c>
      <c r="O5" s="4">
        <v>3159</v>
      </c>
      <c r="P5" s="4">
        <f t="shared" si="7"/>
        <v>35.626480207510994</v>
      </c>
    </row>
    <row r="6" spans="1:16" x14ac:dyDescent="0.2">
      <c r="A6" s="3" t="s">
        <v>20</v>
      </c>
      <c r="B6" s="4">
        <f t="shared" si="0"/>
        <v>8933</v>
      </c>
      <c r="C6" s="4">
        <v>3154</v>
      </c>
      <c r="D6" s="4">
        <f t="shared" si="1"/>
        <v>35.307287585357663</v>
      </c>
      <c r="E6" s="4">
        <v>1138</v>
      </c>
      <c r="F6" s="4">
        <f t="shared" si="2"/>
        <v>12.739281316467032</v>
      </c>
      <c r="G6" s="4">
        <v>477</v>
      </c>
      <c r="H6" s="4">
        <f t="shared" si="3"/>
        <v>5.3397514832643012</v>
      </c>
      <c r="I6" s="4">
        <v>374</v>
      </c>
      <c r="J6" s="4">
        <f t="shared" si="4"/>
        <v>4.1867233852009402</v>
      </c>
      <c r="K6" s="4">
        <v>14</v>
      </c>
      <c r="L6" s="4">
        <f t="shared" si="5"/>
        <v>0.15672226575618492</v>
      </c>
      <c r="M6" s="4">
        <v>324</v>
      </c>
      <c r="N6" s="4">
        <f t="shared" si="6"/>
        <v>3.6270010075002803</v>
      </c>
      <c r="O6" s="4">
        <v>3452</v>
      </c>
      <c r="P6" s="4">
        <f t="shared" si="7"/>
        <v>38.643232956453602</v>
      </c>
    </row>
    <row r="7" spans="1:16" x14ac:dyDescent="0.2">
      <c r="A7" s="3" t="s">
        <v>21</v>
      </c>
      <c r="B7" s="4">
        <f t="shared" si="0"/>
        <v>9063</v>
      </c>
      <c r="C7" s="4">
        <v>3048</v>
      </c>
      <c r="D7" s="4">
        <f t="shared" si="1"/>
        <v>33.631247931148629</v>
      </c>
      <c r="E7" s="4">
        <v>1103</v>
      </c>
      <c r="F7" s="4">
        <f t="shared" si="2"/>
        <v>12.170363014454374</v>
      </c>
      <c r="G7" s="4">
        <v>502</v>
      </c>
      <c r="H7" s="4">
        <f t="shared" si="3"/>
        <v>5.5390047445658164</v>
      </c>
      <c r="I7" s="4">
        <v>351</v>
      </c>
      <c r="J7" s="4">
        <f t="shared" si="4"/>
        <v>3.8728897715988087</v>
      </c>
      <c r="K7" s="4">
        <v>13</v>
      </c>
      <c r="L7" s="4">
        <f t="shared" si="5"/>
        <v>0.14344036191106696</v>
      </c>
      <c r="M7" s="4">
        <v>278</v>
      </c>
      <c r="N7" s="4">
        <f t="shared" si="6"/>
        <v>3.0674169700982015</v>
      </c>
      <c r="O7" s="4">
        <v>3768</v>
      </c>
      <c r="P7" s="4">
        <f t="shared" si="7"/>
        <v>41.575637206223107</v>
      </c>
    </row>
    <row r="8" spans="1:16" x14ac:dyDescent="0.2">
      <c r="A8" s="3" t="s">
        <v>22</v>
      </c>
      <c r="B8" s="4">
        <f t="shared" si="0"/>
        <v>9159</v>
      </c>
      <c r="C8" s="4">
        <v>3007</v>
      </c>
      <c r="D8" s="4">
        <f t="shared" si="1"/>
        <v>32.831095097718091</v>
      </c>
      <c r="E8" s="4">
        <v>1078</v>
      </c>
      <c r="F8" s="4">
        <f t="shared" si="2"/>
        <v>11.769843869418059</v>
      </c>
      <c r="G8" s="4">
        <v>537</v>
      </c>
      <c r="H8" s="4">
        <f t="shared" si="3"/>
        <v>5.8630854896822804</v>
      </c>
      <c r="I8" s="4">
        <v>337</v>
      </c>
      <c r="J8" s="4">
        <f t="shared" si="4"/>
        <v>3.6794409870073155</v>
      </c>
      <c r="K8" s="4">
        <v>15</v>
      </c>
      <c r="L8" s="4">
        <f t="shared" si="5"/>
        <v>0.16377333770062236</v>
      </c>
      <c r="M8" s="4">
        <v>242</v>
      </c>
      <c r="N8" s="4">
        <f t="shared" si="6"/>
        <v>2.6422098482367073</v>
      </c>
      <c r="O8" s="4">
        <v>3943</v>
      </c>
      <c r="P8" s="4">
        <f t="shared" si="7"/>
        <v>43.050551370236931</v>
      </c>
    </row>
    <row r="9" spans="1:16" x14ac:dyDescent="0.2">
      <c r="A9" s="3" t="s">
        <v>23</v>
      </c>
      <c r="B9" s="4">
        <f t="shared" si="0"/>
        <v>9221</v>
      </c>
      <c r="C9" s="4">
        <v>2950</v>
      </c>
      <c r="D9" s="4">
        <f t="shared" si="1"/>
        <v>31.992191736254199</v>
      </c>
      <c r="E9" s="4">
        <v>1152</v>
      </c>
      <c r="F9" s="4">
        <f t="shared" si="2"/>
        <v>12.493221993276217</v>
      </c>
      <c r="G9" s="4">
        <v>586</v>
      </c>
      <c r="H9" s="4">
        <f t="shared" si="3"/>
        <v>6.3550591042186317</v>
      </c>
      <c r="I9" s="4">
        <v>347</v>
      </c>
      <c r="J9" s="4">
        <f t="shared" si="4"/>
        <v>3.7631493330441383</v>
      </c>
      <c r="K9" s="4">
        <v>14</v>
      </c>
      <c r="L9" s="4">
        <f t="shared" si="5"/>
        <v>0.15182735061273181</v>
      </c>
      <c r="M9" s="4">
        <v>257</v>
      </c>
      <c r="N9" s="4">
        <f t="shared" si="6"/>
        <v>2.7871163648194339</v>
      </c>
      <c r="O9" s="4">
        <v>3915</v>
      </c>
      <c r="P9" s="4">
        <f t="shared" si="7"/>
        <v>42.457434117774646</v>
      </c>
    </row>
    <row r="10" spans="1:16" x14ac:dyDescent="0.2">
      <c r="A10" s="3" t="s">
        <v>24</v>
      </c>
      <c r="B10" s="5">
        <v>9323</v>
      </c>
      <c r="C10" s="5">
        <v>4001</v>
      </c>
      <c r="D10" s="5">
        <v>42.92</v>
      </c>
      <c r="E10" s="5">
        <f>E6+M6</f>
        <v>1462</v>
      </c>
      <c r="F10" s="5">
        <f>F6+N6</f>
        <v>16.366282323967312</v>
      </c>
      <c r="G10" s="5">
        <v>782</v>
      </c>
      <c r="H10" s="5">
        <v>8.39</v>
      </c>
      <c r="I10" s="5">
        <v>499</v>
      </c>
      <c r="J10" s="5">
        <v>5.35</v>
      </c>
      <c r="K10" s="5">
        <v>35</v>
      </c>
      <c r="L10" s="5">
        <v>0.38</v>
      </c>
      <c r="M10" s="5">
        <f>O6+Q6</f>
        <v>3452</v>
      </c>
      <c r="N10" s="5">
        <f>P6+R6</f>
        <v>38.643232956453602</v>
      </c>
      <c r="O10" s="5">
        <v>2095</v>
      </c>
      <c r="P10" s="5">
        <v>22.47</v>
      </c>
    </row>
    <row r="11" spans="1:16" x14ac:dyDescent="0.2">
      <c r="A11" s="3" t="s">
        <v>25</v>
      </c>
      <c r="B11" s="5">
        <v>9419</v>
      </c>
      <c r="C11" s="5">
        <v>4780</v>
      </c>
      <c r="D11" s="5">
        <v>50.75</v>
      </c>
      <c r="E11" s="5">
        <f t="shared" ref="E11:F12" si="8">E7+M7</f>
        <v>1381</v>
      </c>
      <c r="F11" s="5">
        <f t="shared" si="8"/>
        <v>15.237779984552574</v>
      </c>
      <c r="G11" s="5">
        <v>956</v>
      </c>
      <c r="H11" s="5">
        <v>10.15</v>
      </c>
      <c r="I11" s="5">
        <v>602</v>
      </c>
      <c r="J11" s="5">
        <v>6.39</v>
      </c>
      <c r="K11" s="5">
        <v>11</v>
      </c>
      <c r="L11" s="5">
        <v>0.12</v>
      </c>
      <c r="M11" s="5">
        <f t="shared" ref="M11:N12" si="9">O7+Q7</f>
        <v>3768</v>
      </c>
      <c r="N11" s="5">
        <f t="shared" si="9"/>
        <v>41.575637206223107</v>
      </c>
      <c r="O11" s="5">
        <v>522</v>
      </c>
      <c r="P11" s="5">
        <v>5.54</v>
      </c>
    </row>
    <row r="12" spans="1:16" x14ac:dyDescent="0.2">
      <c r="A12" s="3" t="s">
        <v>26</v>
      </c>
      <c r="B12" s="5">
        <v>9476</v>
      </c>
      <c r="C12" s="5">
        <v>4820</v>
      </c>
      <c r="D12" s="5">
        <v>50.87</v>
      </c>
      <c r="E12" s="5">
        <f t="shared" si="8"/>
        <v>1320</v>
      </c>
      <c r="F12" s="5">
        <f t="shared" si="8"/>
        <v>14.412053717654766</v>
      </c>
      <c r="G12" s="5">
        <v>1085</v>
      </c>
      <c r="H12" s="5">
        <v>11.45</v>
      </c>
      <c r="I12" s="5">
        <v>647</v>
      </c>
      <c r="J12" s="5">
        <v>6.83</v>
      </c>
      <c r="K12" s="5">
        <v>9</v>
      </c>
      <c r="L12" s="5">
        <v>0.09</v>
      </c>
      <c r="M12" s="5">
        <f t="shared" si="9"/>
        <v>3943</v>
      </c>
      <c r="N12" s="5">
        <f t="shared" si="9"/>
        <v>43.050551370236931</v>
      </c>
      <c r="O12" s="5">
        <v>188</v>
      </c>
      <c r="P12" s="5">
        <v>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Tran</dc:creator>
  <cp:lastModifiedBy>Timmy Tran</cp:lastModifiedBy>
  <dcterms:created xsi:type="dcterms:W3CDTF">2024-04-21T00:30:42Z</dcterms:created>
  <dcterms:modified xsi:type="dcterms:W3CDTF">2024-04-21T00:31:03Z</dcterms:modified>
</cp:coreProperties>
</file>