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tt67/Downloads/"/>
    </mc:Choice>
  </mc:AlternateContent>
  <xr:revisionPtr revIDLastSave="0" documentId="8_{BC30B031-C402-5240-8527-F16BE58BF738}" xr6:coauthVersionLast="47" xr6:coauthVersionMax="47" xr10:uidLastSave="{00000000-0000-0000-0000-000000000000}"/>
  <bookViews>
    <workbookView xWindow="6380" yWindow="3300" windowWidth="26840" windowHeight="15940" xr2:uid="{B7FE563A-41DE-7540-80A9-77C829C108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E12" i="1"/>
  <c r="M11" i="1"/>
  <c r="E11" i="1"/>
  <c r="M10" i="1"/>
  <c r="E10" i="1"/>
  <c r="P9" i="1"/>
  <c r="N9" i="1"/>
  <c r="L9" i="1"/>
  <c r="J9" i="1"/>
  <c r="B9" i="1"/>
  <c r="H9" i="1" s="1"/>
  <c r="P8" i="1"/>
  <c r="N12" i="1" s="1"/>
  <c r="N8" i="1"/>
  <c r="L8" i="1"/>
  <c r="J8" i="1"/>
  <c r="B8" i="1"/>
  <c r="H8" i="1" s="1"/>
  <c r="P7" i="1"/>
  <c r="N11" i="1" s="1"/>
  <c r="N7" i="1"/>
  <c r="L7" i="1"/>
  <c r="J7" i="1"/>
  <c r="B7" i="1"/>
  <c r="H7" i="1" s="1"/>
  <c r="P6" i="1"/>
  <c r="N10" i="1" s="1"/>
  <c r="N6" i="1"/>
  <c r="L6" i="1"/>
  <c r="J6" i="1"/>
  <c r="B6" i="1"/>
  <c r="H6" i="1" s="1"/>
  <c r="P5" i="1"/>
  <c r="N5" i="1"/>
  <c r="L5" i="1"/>
  <c r="J5" i="1"/>
  <c r="B5" i="1"/>
  <c r="H5" i="1" s="1"/>
  <c r="P4" i="1"/>
  <c r="N4" i="1"/>
  <c r="L4" i="1"/>
  <c r="J4" i="1"/>
  <c r="B4" i="1"/>
  <c r="H4" i="1" s="1"/>
  <c r="P3" i="1"/>
  <c r="N3" i="1"/>
  <c r="L3" i="1"/>
  <c r="J3" i="1"/>
  <c r="B3" i="1"/>
  <c r="H3" i="1" s="1"/>
  <c r="P2" i="1"/>
  <c r="N2" i="1"/>
  <c r="L2" i="1"/>
  <c r="J2" i="1"/>
  <c r="B2" i="1"/>
  <c r="H2" i="1" s="1"/>
  <c r="D3" i="1" l="1"/>
  <c r="D5" i="1"/>
  <c r="D7" i="1"/>
  <c r="D9" i="1"/>
  <c r="D2" i="1"/>
  <c r="D6" i="1"/>
  <c r="F4" i="1"/>
  <c r="F9" i="1"/>
  <c r="D4" i="1"/>
  <c r="D8" i="1"/>
  <c r="F2" i="1"/>
  <c r="F3" i="1"/>
  <c r="F5" i="1"/>
  <c r="F6" i="1"/>
  <c r="F10" i="1" s="1"/>
  <c r="F7" i="1"/>
  <c r="F11" i="1" s="1"/>
  <c r="F8" i="1"/>
  <c r="F12" i="1" s="1"/>
</calcChain>
</file>

<file path=xl/sharedStrings.xml><?xml version="1.0" encoding="utf-8"?>
<sst xmlns="http://schemas.openxmlformats.org/spreadsheetml/2006/main" count="27" uniqueCount="27">
  <si>
    <t>Year</t>
  </si>
  <si>
    <t>Total</t>
  </si>
  <si>
    <t>WhiteNonHispanic</t>
  </si>
  <si>
    <t>WhiteNonHispanicPercentage</t>
  </si>
  <si>
    <t>AsianPacificIslander</t>
  </si>
  <si>
    <t>AsianPacificIslanderPercentage</t>
  </si>
  <si>
    <t>Hispanic</t>
  </si>
  <si>
    <t>HispanicPercentage</t>
  </si>
  <si>
    <t>BlackNonHispanic</t>
  </si>
  <si>
    <t>BlackNonHispanicPercentage</t>
  </si>
  <si>
    <t>NativeAmericanAlaskan</t>
  </si>
  <si>
    <t>NativeAmericanAlaskanPercentage</t>
  </si>
  <si>
    <t>Other</t>
  </si>
  <si>
    <t>OtherPercentage</t>
  </si>
  <si>
    <t>Unknown</t>
  </si>
  <si>
    <t>UnknownPercentage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</si>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</sst>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D99F-6728-0B4E-852B-1252D29D865C}">
  <dimension ref="A1:P12"/>
  <sheetViews>
    <sheetView tabSelected="1" workbookViewId="0">
      <selection activeCell="A2" sqref="A2:P12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4">
        <f t="shared" ref="B2:B9" si="0">SUM(C2,E2,G2,I2,K2,M2,O2)</f>
        <v>4650</v>
      </c>
      <c r="C2" s="4">
        <v>2574</v>
      </c>
      <c r="D2" s="4">
        <f t="shared" ref="D2:D9" si="1">C2/B2*100</f>
        <v>55.354838709677423</v>
      </c>
      <c r="E2" s="4">
        <v>789</v>
      </c>
      <c r="F2" s="4">
        <f t="shared" ref="F2:F9" si="2">E2/B2*100</f>
        <v>16.967741935483872</v>
      </c>
      <c r="G2" s="4">
        <v>123</v>
      </c>
      <c r="H2" s="4">
        <f t="shared" ref="H2:H9" si="3">G2/B2*100</f>
        <v>2.6451612903225805</v>
      </c>
      <c r="I2" s="4">
        <v>109</v>
      </c>
      <c r="J2" s="4">
        <f t="shared" ref="J2:J9" si="4">I2/B2*100</f>
        <v>2.3440860215053765</v>
      </c>
      <c r="K2" s="4">
        <v>11</v>
      </c>
      <c r="L2" s="4">
        <f t="shared" ref="L2:L9" si="5">K2/B2*100</f>
        <v>0.23655913978494625</v>
      </c>
      <c r="M2" s="4">
        <v>247</v>
      </c>
      <c r="N2" s="4">
        <f t="shared" ref="N2:N9" si="6">M2/B2*100</f>
        <v>5.311827956989247</v>
      </c>
      <c r="O2" s="4">
        <v>797</v>
      </c>
      <c r="P2" s="4">
        <f t="shared" ref="P2:P9" si="7">O2/B2*100</f>
        <v>17.13978494623656</v>
      </c>
    </row>
    <row r="3" spans="1:16" x14ac:dyDescent="0.2">
      <c r="A3" s="3" t="s">
        <v>17</v>
      </c>
      <c r="B3" s="4">
        <f t="shared" si="0"/>
        <v>4652</v>
      </c>
      <c r="C3" s="4">
        <v>2530</v>
      </c>
      <c r="D3" s="4">
        <f t="shared" si="1"/>
        <v>54.38521066208083</v>
      </c>
      <c r="E3" s="4">
        <v>814</v>
      </c>
      <c r="F3" s="4">
        <f t="shared" si="2"/>
        <v>17.497850386930352</v>
      </c>
      <c r="G3" s="4">
        <v>124</v>
      </c>
      <c r="H3" s="4">
        <f t="shared" si="3"/>
        <v>2.6655202063628547</v>
      </c>
      <c r="I3" s="4">
        <v>107</v>
      </c>
      <c r="J3" s="4">
        <f t="shared" si="4"/>
        <v>2.3000859845227857</v>
      </c>
      <c r="K3" s="4">
        <v>10</v>
      </c>
      <c r="L3" s="4">
        <f t="shared" si="5"/>
        <v>0.21496130696474636</v>
      </c>
      <c r="M3" s="4">
        <v>235</v>
      </c>
      <c r="N3" s="4">
        <f t="shared" si="6"/>
        <v>5.0515907136715388</v>
      </c>
      <c r="O3" s="4">
        <v>832</v>
      </c>
      <c r="P3" s="4">
        <f t="shared" si="7"/>
        <v>17.884780739466898</v>
      </c>
    </row>
    <row r="4" spans="1:16" x14ac:dyDescent="0.2">
      <c r="A4" s="3" t="s">
        <v>18</v>
      </c>
      <c r="B4" s="4">
        <f t="shared" si="0"/>
        <v>4652</v>
      </c>
      <c r="C4" s="4">
        <v>2491</v>
      </c>
      <c r="D4" s="4">
        <f t="shared" si="1"/>
        <v>53.546861564918316</v>
      </c>
      <c r="E4" s="4">
        <v>866</v>
      </c>
      <c r="F4" s="4">
        <f t="shared" si="2"/>
        <v>18.615649183147035</v>
      </c>
      <c r="G4" s="4">
        <v>117</v>
      </c>
      <c r="H4" s="4">
        <f t="shared" si="3"/>
        <v>2.5150472914875319</v>
      </c>
      <c r="I4" s="4">
        <v>118</v>
      </c>
      <c r="J4" s="4">
        <f t="shared" si="4"/>
        <v>2.5365434221840069</v>
      </c>
      <c r="K4" s="4">
        <v>9</v>
      </c>
      <c r="L4" s="4">
        <f t="shared" si="5"/>
        <v>0.1934651762682717</v>
      </c>
      <c r="M4" s="4">
        <v>253</v>
      </c>
      <c r="N4" s="4">
        <f t="shared" si="6"/>
        <v>5.4385210662080823</v>
      </c>
      <c r="O4" s="4">
        <v>798</v>
      </c>
      <c r="P4" s="4">
        <f t="shared" si="7"/>
        <v>17.153912295786757</v>
      </c>
    </row>
    <row r="5" spans="1:16" x14ac:dyDescent="0.2">
      <c r="A5" s="3" t="s">
        <v>19</v>
      </c>
      <c r="B5" s="4">
        <f t="shared" si="0"/>
        <v>4676</v>
      </c>
      <c r="C5" s="4">
        <v>2519</v>
      </c>
      <c r="D5" s="4">
        <f t="shared" si="1"/>
        <v>53.870829769033357</v>
      </c>
      <c r="E5" s="4">
        <v>861</v>
      </c>
      <c r="F5" s="4">
        <f t="shared" si="2"/>
        <v>18.41317365269461</v>
      </c>
      <c r="G5" s="4">
        <v>131</v>
      </c>
      <c r="H5" s="4">
        <f t="shared" si="3"/>
        <v>2.8015397775876818</v>
      </c>
      <c r="I5" s="4">
        <v>118</v>
      </c>
      <c r="J5" s="4">
        <f t="shared" si="4"/>
        <v>2.5235243798118048</v>
      </c>
      <c r="K5" s="4">
        <v>6</v>
      </c>
      <c r="L5" s="4">
        <f t="shared" si="5"/>
        <v>0.12831479897348161</v>
      </c>
      <c r="M5" s="4">
        <v>249</v>
      </c>
      <c r="N5" s="4">
        <f t="shared" si="6"/>
        <v>5.3250641573994866</v>
      </c>
      <c r="O5" s="4">
        <v>792</v>
      </c>
      <c r="P5" s="4">
        <f t="shared" si="7"/>
        <v>16.937553464499572</v>
      </c>
    </row>
    <row r="6" spans="1:16" x14ac:dyDescent="0.2">
      <c r="A6" s="3" t="s">
        <v>20</v>
      </c>
      <c r="B6" s="4">
        <f t="shared" si="0"/>
        <v>4740</v>
      </c>
      <c r="C6" s="4">
        <v>2561</v>
      </c>
      <c r="D6" s="4">
        <f t="shared" si="1"/>
        <v>54.029535864978904</v>
      </c>
      <c r="E6" s="4">
        <v>907</v>
      </c>
      <c r="F6" s="4">
        <f t="shared" si="2"/>
        <v>19.135021097046415</v>
      </c>
      <c r="G6" s="4">
        <v>142</v>
      </c>
      <c r="H6" s="4">
        <f t="shared" si="3"/>
        <v>2.9957805907172999</v>
      </c>
      <c r="I6" s="4">
        <v>131</v>
      </c>
      <c r="J6" s="4">
        <f t="shared" si="4"/>
        <v>2.7637130801687766</v>
      </c>
      <c r="K6" s="4">
        <v>8</v>
      </c>
      <c r="L6" s="4">
        <f t="shared" si="5"/>
        <v>0.16877637130801687</v>
      </c>
      <c r="M6" s="4">
        <v>250</v>
      </c>
      <c r="N6" s="4">
        <f t="shared" si="6"/>
        <v>5.2742616033755274</v>
      </c>
      <c r="O6" s="4">
        <v>741</v>
      </c>
      <c r="P6" s="4">
        <f t="shared" si="7"/>
        <v>15.632911392405063</v>
      </c>
    </row>
    <row r="7" spans="1:16" x14ac:dyDescent="0.2">
      <c r="A7" s="3" t="s">
        <v>21</v>
      </c>
      <c r="B7" s="4">
        <f t="shared" si="0"/>
        <v>4769</v>
      </c>
      <c r="C7" s="4">
        <v>2523</v>
      </c>
      <c r="D7" s="4">
        <f t="shared" si="1"/>
        <v>52.904172782553992</v>
      </c>
      <c r="E7" s="4">
        <v>968</v>
      </c>
      <c r="F7" s="4">
        <f t="shared" si="2"/>
        <v>20.297756343048857</v>
      </c>
      <c r="G7" s="4">
        <v>166</v>
      </c>
      <c r="H7" s="4">
        <f t="shared" si="3"/>
        <v>3.4808135877542461</v>
      </c>
      <c r="I7" s="4">
        <v>151</v>
      </c>
      <c r="J7" s="4">
        <f t="shared" si="4"/>
        <v>3.1662822394632002</v>
      </c>
      <c r="K7" s="4">
        <v>11</v>
      </c>
      <c r="L7" s="4">
        <f t="shared" si="5"/>
        <v>0.23065632208010065</v>
      </c>
      <c r="M7" s="4">
        <v>248</v>
      </c>
      <c r="N7" s="4">
        <f t="shared" si="6"/>
        <v>5.200251625078633</v>
      </c>
      <c r="O7" s="4">
        <v>702</v>
      </c>
      <c r="P7" s="4">
        <f t="shared" si="7"/>
        <v>14.72006710002097</v>
      </c>
    </row>
    <row r="8" spans="1:16" x14ac:dyDescent="0.2">
      <c r="A8" s="3" t="s">
        <v>22</v>
      </c>
      <c r="B8" s="4">
        <f t="shared" si="0"/>
        <v>4760</v>
      </c>
      <c r="C8" s="4">
        <v>2483</v>
      </c>
      <c r="D8" s="4">
        <f t="shared" si="1"/>
        <v>52.163865546218489</v>
      </c>
      <c r="E8" s="4">
        <v>972</v>
      </c>
      <c r="F8" s="4">
        <f t="shared" si="2"/>
        <v>20.420168067226889</v>
      </c>
      <c r="G8" s="4">
        <v>189</v>
      </c>
      <c r="H8" s="4">
        <f t="shared" si="3"/>
        <v>3.9705882352941173</v>
      </c>
      <c r="I8" s="4">
        <v>152</v>
      </c>
      <c r="J8" s="4">
        <f t="shared" si="4"/>
        <v>3.1932773109243695</v>
      </c>
      <c r="K8" s="4">
        <v>11</v>
      </c>
      <c r="L8" s="4">
        <f t="shared" si="5"/>
        <v>0.23109243697478993</v>
      </c>
      <c r="M8" s="4">
        <v>252</v>
      </c>
      <c r="N8" s="4">
        <f t="shared" si="6"/>
        <v>5.2941176470588234</v>
      </c>
      <c r="O8" s="4">
        <v>701</v>
      </c>
      <c r="P8" s="4">
        <f t="shared" si="7"/>
        <v>14.726890756302522</v>
      </c>
    </row>
    <row r="9" spans="1:16" x14ac:dyDescent="0.2">
      <c r="A9" s="3" t="s">
        <v>23</v>
      </c>
      <c r="B9" s="4">
        <f t="shared" si="0"/>
        <v>4671</v>
      </c>
      <c r="C9" s="4">
        <v>2341</v>
      </c>
      <c r="D9" s="4">
        <f t="shared" si="1"/>
        <v>50.117747805609078</v>
      </c>
      <c r="E9" s="4">
        <v>983</v>
      </c>
      <c r="F9" s="4">
        <f t="shared" si="2"/>
        <v>21.044744166131448</v>
      </c>
      <c r="G9" s="4">
        <v>195</v>
      </c>
      <c r="H9" s="4">
        <f t="shared" si="3"/>
        <v>4.1746949261400133</v>
      </c>
      <c r="I9" s="4">
        <v>163</v>
      </c>
      <c r="J9" s="4">
        <f t="shared" si="4"/>
        <v>3.4896167844144723</v>
      </c>
      <c r="K9" s="4">
        <v>14</v>
      </c>
      <c r="L9" s="4">
        <f t="shared" si="5"/>
        <v>0.29972168700492402</v>
      </c>
      <c r="M9" s="4">
        <v>288</v>
      </c>
      <c r="N9" s="4">
        <f t="shared" si="6"/>
        <v>6.1657032755298653</v>
      </c>
      <c r="O9" s="4">
        <v>687</v>
      </c>
      <c r="P9" s="4">
        <f t="shared" si="7"/>
        <v>14.707771355170198</v>
      </c>
    </row>
    <row r="10" spans="1:16" x14ac:dyDescent="0.2">
      <c r="A10" s="5" t="s">
        <v>24</v>
      </c>
      <c r="B10" s="6">
        <v>4551</v>
      </c>
      <c r="C10" s="6">
        <v>2330</v>
      </c>
      <c r="D10" s="6">
        <v>51.197539002417045</v>
      </c>
      <c r="E10" s="6">
        <f>E6+M6</f>
        <v>1157</v>
      </c>
      <c r="F10" s="6">
        <f>F6+N6</f>
        <v>24.409282700421944</v>
      </c>
      <c r="G10" s="6">
        <v>215</v>
      </c>
      <c r="H10" s="6">
        <v>4.7242364315535044</v>
      </c>
      <c r="I10" s="6">
        <v>172</v>
      </c>
      <c r="J10" s="6">
        <v>3.7793891452428037</v>
      </c>
      <c r="K10" s="6">
        <v>14</v>
      </c>
      <c r="L10" s="6">
        <v>0.30762469786860031</v>
      </c>
      <c r="M10" s="6">
        <f>O6+Q6</f>
        <v>741</v>
      </c>
      <c r="N10" s="6">
        <f>P6+R6</f>
        <v>15.632911392405063</v>
      </c>
      <c r="O10" s="6">
        <v>493</v>
      </c>
      <c r="P10" s="6">
        <v>10.832784003515711</v>
      </c>
    </row>
    <row r="11" spans="1:16" x14ac:dyDescent="0.2">
      <c r="A11" s="5" t="s">
        <v>25</v>
      </c>
      <c r="B11" s="6">
        <v>4557</v>
      </c>
      <c r="C11" s="6">
        <v>2418</v>
      </c>
      <c r="D11" s="6">
        <v>53.061224489795919</v>
      </c>
      <c r="E11" s="6">
        <f t="shared" ref="E11:F12" si="8">E7+M7</f>
        <v>1216</v>
      </c>
      <c r="F11" s="6">
        <f t="shared" si="8"/>
        <v>25.498007968127489</v>
      </c>
      <c r="G11" s="6">
        <v>323</v>
      </c>
      <c r="H11" s="6">
        <v>7.0879964889181482</v>
      </c>
      <c r="I11" s="6">
        <v>183</v>
      </c>
      <c r="J11" s="6">
        <v>4.0157998683344305</v>
      </c>
      <c r="K11" s="6">
        <v>4</v>
      </c>
      <c r="L11" s="6">
        <v>8.7777046302391928E-2</v>
      </c>
      <c r="M11" s="6">
        <f t="shared" ref="M11:N12" si="9">O7+Q7</f>
        <v>702</v>
      </c>
      <c r="N11" s="6">
        <f t="shared" si="9"/>
        <v>14.72006710002097</v>
      </c>
      <c r="O11" s="6">
        <v>82</v>
      </c>
      <c r="P11" s="6">
        <v>1.7994294491990346</v>
      </c>
    </row>
    <row r="12" spans="1:16" x14ac:dyDescent="0.2">
      <c r="A12" s="5" t="s">
        <v>26</v>
      </c>
      <c r="B12" s="6">
        <v>1253</v>
      </c>
      <c r="C12" s="6">
        <v>542</v>
      </c>
      <c r="D12" s="6">
        <v>43.256185155626497</v>
      </c>
      <c r="E12" s="6">
        <f t="shared" si="8"/>
        <v>1224</v>
      </c>
      <c r="F12" s="6">
        <f t="shared" si="8"/>
        <v>25.714285714285712</v>
      </c>
      <c r="G12" s="6">
        <v>98</v>
      </c>
      <c r="H12" s="6">
        <v>7.8212290502793298</v>
      </c>
      <c r="I12" s="6">
        <v>72</v>
      </c>
      <c r="J12" s="6">
        <v>5.7462090981644049</v>
      </c>
      <c r="K12" s="6">
        <v>0</v>
      </c>
      <c r="L12" s="6">
        <v>0</v>
      </c>
      <c r="M12" s="6">
        <f t="shared" si="9"/>
        <v>701</v>
      </c>
      <c r="N12" s="6">
        <f t="shared" si="9"/>
        <v>14.726890756302522</v>
      </c>
      <c r="O12" s="6">
        <v>29</v>
      </c>
      <c r="P12" s="6">
        <v>2.3144453312051079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Tran</dc:creator>
  <cp:lastModifiedBy>Timmy Tran</cp:lastModifiedBy>
  <dcterms:created xsi:type="dcterms:W3CDTF">2024-04-21T00:31:07Z</dcterms:created>
  <dcterms:modified xsi:type="dcterms:W3CDTF">2024-04-21T00:31:25Z</dcterms:modified>
</cp:coreProperties>
</file>