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no91xH8pBtvgCbIglcEse//5vV2TjVj9xWJeVmzHQo="/>
    </ext>
  </extLst>
</workbook>
</file>

<file path=xl/sharedStrings.xml><?xml version="1.0" encoding="utf-8"?>
<sst xmlns="http://schemas.openxmlformats.org/spreadsheetml/2006/main" count="202" uniqueCount="163">
  <si>
    <t>unique_problem</t>
  </si>
  <si>
    <t>general_problem</t>
  </si>
  <si>
    <t>Pneumonia</t>
  </si>
  <si>
    <t>Septic shock - Bilateral pneumonia - R liver abscess</t>
  </si>
  <si>
    <t>septic shock</t>
  </si>
  <si>
    <t>Lung superinfection</t>
  </si>
  <si>
    <t>Septic shock - severe pneumonia - mechanical ventilation</t>
  </si>
  <si>
    <t>E.coli UTI</t>
  </si>
  <si>
    <t>uti - ecoli</t>
  </si>
  <si>
    <t>Sepsis - UTI (?)</t>
  </si>
  <si>
    <t>sepsis</t>
  </si>
  <si>
    <t>Bacteremia/ Intra-abdominal infection</t>
  </si>
  <si>
    <t>CNS infection</t>
  </si>
  <si>
    <t>UTI due to E.coli ESBL (+)</t>
  </si>
  <si>
    <t>Salmonella AGE</t>
  </si>
  <si>
    <t>gastroenteritis - salmonella</t>
  </si>
  <si>
    <t>infection thigh</t>
  </si>
  <si>
    <t>infection</t>
  </si>
  <si>
    <t>Pneumonia - UTI</t>
  </si>
  <si>
    <t>uti - pneumonia</t>
  </si>
  <si>
    <t>COPD exacerbation</t>
  </si>
  <si>
    <t>UTI</t>
  </si>
  <si>
    <t>Clostridium diffiicile infection</t>
  </si>
  <si>
    <t>Complex deep wounds on legs due to dog bite</t>
  </si>
  <si>
    <t>wound - leg</t>
  </si>
  <si>
    <t>Septic shock - MODS</t>
  </si>
  <si>
    <t>Diabetic foot - Cellulitis - HTN - Type 2 DM - IHD - Peripheral arterial occlusion</t>
  </si>
  <si>
    <t>Severe sepsis</t>
  </si>
  <si>
    <t>DTR-P.aeruginosa</t>
  </si>
  <si>
    <t>VRE UTI</t>
  </si>
  <si>
    <t>uti - vre</t>
  </si>
  <si>
    <t>suspected intraabdominal infection/ postop day 3 hepatectomy</t>
  </si>
  <si>
    <t>suspected intraabdominal infection</t>
  </si>
  <si>
    <t>Urinary tract infection</t>
  </si>
  <si>
    <t>uti</t>
  </si>
  <si>
    <t>E.coli OXA48+</t>
  </si>
  <si>
    <t>Severe sepsis from unknown origin</t>
  </si>
  <si>
    <t>Sepsis from unknown origin</t>
  </si>
  <si>
    <t>Septic shock - hollow organ perforation - skin cancer metastasis</t>
  </si>
  <si>
    <t>Severe pneumonia/ Mechanical ventilation</t>
  </si>
  <si>
    <t>pneumomnia</t>
  </si>
  <si>
    <t>osteomyelitis</t>
  </si>
  <si>
    <t>Urinary tract infection - Suspected Sepsis</t>
  </si>
  <si>
    <t>severe bronchopneumonia</t>
  </si>
  <si>
    <t>bronchopneumonia</t>
  </si>
  <si>
    <t>septic shock/ 2 stent cononary</t>
  </si>
  <si>
    <t>Biliary infection/ Cholestasis/ Pancreatic tumor</t>
  </si>
  <si>
    <t>wound at (L) leg - cellulitis</t>
  </si>
  <si>
    <t>general  peritonitis due to colo-rectal anastomosis/ post op D5 left terminal colostomy</t>
  </si>
  <si>
    <t>general  peritonitis due to colo-rectal anastomosis</t>
  </si>
  <si>
    <t>Vancomycin resistant E.faecium</t>
  </si>
  <si>
    <t>s/p sepsis</t>
  </si>
  <si>
    <t>postop generalized appendiceal peritonitis</t>
  </si>
  <si>
    <t>Sepsis -  Pneumonia - UTI - Acute gastroenteritis</t>
  </si>
  <si>
    <t>Severe pneumonia</t>
  </si>
  <si>
    <t>pneumonia</t>
  </si>
  <si>
    <t>Septicemia due to VRE</t>
  </si>
  <si>
    <t>septicemia - vre</t>
  </si>
  <si>
    <t>Sepsis - Pneumonia</t>
  </si>
  <si>
    <t>Acute exacerbation of superinfected asthma - urinary infection</t>
  </si>
  <si>
    <t>Sepsis - UTI - S/p pneumonia</t>
  </si>
  <si>
    <t>sepsis - pneumonia - uti</t>
  </si>
  <si>
    <t>Gastrostomy site infection</t>
  </si>
  <si>
    <t>ssi</t>
  </si>
  <si>
    <t>Pseudomonas aeruginosa in pus of right foot</t>
  </si>
  <si>
    <t>pseudomonas aeruginosa</t>
  </si>
  <si>
    <t>Pneumonia with hypoxia</t>
  </si>
  <si>
    <t>s/p biliary abscess within the tumor</t>
  </si>
  <si>
    <t>abscess</t>
  </si>
  <si>
    <t>Peritonitis - Bladder fistula - Bladder cancer (radiotherapy - chemotherapy)</t>
  </si>
  <si>
    <t>peritonitis - bladder fistula - bladder cancer</t>
  </si>
  <si>
    <t>s/p superinfection</t>
  </si>
  <si>
    <t>Suggestive of huge pararenal abscess - Left pyelonephritis</t>
  </si>
  <si>
    <t>Pneumonia - Bronchitis - Tracheostomy - OSA - Obesity - HTN - IHD</t>
  </si>
  <si>
    <t>S.maltophilia Meningitis</t>
  </si>
  <si>
    <t>Sp upper UTI</t>
  </si>
  <si>
    <t>Influenza A - H1pdm09 superinfected - pneumonia</t>
  </si>
  <si>
    <t>UTI 6/2024</t>
  </si>
  <si>
    <t>Severe sepsis for unknown origin of infection</t>
  </si>
  <si>
    <t>Septic shock - Pneumonia</t>
  </si>
  <si>
    <t>Septicemia - Acute cholecystitis - Hepatic faliure - CKD</t>
  </si>
  <si>
    <t>Septic shock - severe pneumonia - AKI</t>
  </si>
  <si>
    <t>septic shock - pneumonia</t>
  </si>
  <si>
    <t>Respiratory failure/ pneumonia/ Right hilar mass invades the mediastinum, right pulmonary lymphangit</t>
  </si>
  <si>
    <t>S/p acute cholangitis</t>
  </si>
  <si>
    <t>cholangitis</t>
  </si>
  <si>
    <t>K.pneumonia MRD infection</t>
  </si>
  <si>
    <t>Septic shock - recurrent cholangitis</t>
  </si>
  <si>
    <t>septic shock/ PTBD/ Common bile duct stone + Acute calculous cholecystitis</t>
  </si>
  <si>
    <t>Anemia - Severe pneumonia - Septic shock - MOD with CRT ( stopped) - Mechanical ventilation  - Acute</t>
  </si>
  <si>
    <t>perforated diverticulitis of hepatic flexus colon with local collection</t>
  </si>
  <si>
    <t>hepatic abcess</t>
  </si>
  <si>
    <t>Cholangitis</t>
  </si>
  <si>
    <t>A.baumanii &amp; E.faecium induced pneumonia</t>
  </si>
  <si>
    <t>s/p UTI</t>
  </si>
  <si>
    <t>pneumonia due to Klep ssp ( oxa48 +)</t>
  </si>
  <si>
    <t>Septic shock - general peritonitis - peforated appenditi</t>
  </si>
  <si>
    <t>Sepsis - Right parotid abscess - Decay and periapical lesion of the 48 teeth  - Hypethyroidism - Typ</t>
  </si>
  <si>
    <t>Septic shock - S/p UTI - CAD with CABG - CHF</t>
  </si>
  <si>
    <t>Sigmoid colonic perforation  with diffuse peritonitis</t>
  </si>
  <si>
    <t>22/8/2024 Sepsis - pneumonia</t>
  </si>
  <si>
    <t>sepsis - pneumonia</t>
  </si>
  <si>
    <t>22/8/2024 MRSA septicemia</t>
  </si>
  <si>
    <t>mrsa septicemia</t>
  </si>
  <si>
    <t>S.aureus induced pneumonia</t>
  </si>
  <si>
    <t>Sp pneumonia - UTI</t>
  </si>
  <si>
    <t>pneumonia - uti</t>
  </si>
  <si>
    <t>sepsis: pneumonia +/- UTI</t>
  </si>
  <si>
    <t>Liver abscess</t>
  </si>
  <si>
    <t>Respiratory distress</t>
  </si>
  <si>
    <t>E.coli ESBL -induced cystitis - Pseudomonas aeruginosa, MRSA - induced tracheostomy infection</t>
  </si>
  <si>
    <t>Septic shock - Vater tumor - MODS - HTN - DM2</t>
  </si>
  <si>
    <t>cholecystitis due to ertain multidrug-resistant organisms (eg, K. pneumoniae carbapenemase-producing</t>
  </si>
  <si>
    <t>cholecystitis</t>
  </si>
  <si>
    <t>bronchitis- COPD</t>
  </si>
  <si>
    <t>bronchitis- copd</t>
  </si>
  <si>
    <t>s/p septic arthritis</t>
  </si>
  <si>
    <t>septic arthritis</t>
  </si>
  <si>
    <t>acute cystitis</t>
  </si>
  <si>
    <t>cystitis</t>
  </si>
  <si>
    <t>infection post-op radical cystectomy with orthotopic ileal neobladder</t>
  </si>
  <si>
    <t>infection post-op radical cystectomy</t>
  </si>
  <si>
    <t>Bronchiectasis superinfected due to Pseudomonas aeruginosa</t>
  </si>
  <si>
    <t>bronchiectasis superinfected</t>
  </si>
  <si>
    <t>sp aspiration pneumonia</t>
  </si>
  <si>
    <t>Septicemia - UTI due to E.coli ESBL</t>
  </si>
  <si>
    <t>septicemia - uti</t>
  </si>
  <si>
    <t>Post ischemic necrotic colonectomy</t>
  </si>
  <si>
    <t>post ischemic necrotic colonectomy</t>
  </si>
  <si>
    <t>Septic shock - s/p hepatic coma - hepatorenal syndrome</t>
  </si>
  <si>
    <t>Acute right pyelonephritis</t>
  </si>
  <si>
    <t>acute right pyelonephritis</t>
  </si>
  <si>
    <t>UTI due to E.faecium</t>
  </si>
  <si>
    <t>Acute bronchopneumonia</t>
  </si>
  <si>
    <t>septicemia</t>
  </si>
  <si>
    <t>otitis</t>
  </si>
  <si>
    <t>s/p pneumonia</t>
  </si>
  <si>
    <t>suspected UTI</t>
  </si>
  <si>
    <t>MRD K.aerogen induced septic shock</t>
  </si>
  <si>
    <t>COPD with acute exacerbation</t>
  </si>
  <si>
    <t>copd with acute exacerbation</t>
  </si>
  <si>
    <t>Cellulitis at R thigh</t>
  </si>
  <si>
    <t>cellulitis</t>
  </si>
  <si>
    <t>Neonatal infection</t>
  </si>
  <si>
    <t>neonatal infection</t>
  </si>
  <si>
    <t>Infectious status, suspected UTI</t>
  </si>
  <si>
    <t>septick shock</t>
  </si>
  <si>
    <t>Infectious status</t>
  </si>
  <si>
    <t>infectious status</t>
  </si>
  <si>
    <t>Acute pyelonephritis</t>
  </si>
  <si>
    <t>pyelonephritis</t>
  </si>
  <si>
    <t>Respiratory failure - s/p pneumonia - lung metastasis</t>
  </si>
  <si>
    <t>respiratory failure - s/p pneumonia - lung metastasis</t>
  </si>
  <si>
    <t>Toxic septic syndrome</t>
  </si>
  <si>
    <t>toxic septic syndrome</t>
  </si>
  <si>
    <t>Post Whipple procedure</t>
  </si>
  <si>
    <t>post whipple procedure</t>
  </si>
  <si>
    <t>R hip replacement</t>
  </si>
  <si>
    <t>r hip replacement</t>
  </si>
  <si>
    <t>Biliary infection</t>
  </si>
  <si>
    <t>biliary infection</t>
  </si>
  <si>
    <t>Complex wound - pulmonary contusion</t>
  </si>
  <si>
    <t>wound - pulmonary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</si>
</sst>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6.29"/>
    <col customWidth="1" min="2" max="2" width="86.14"/>
    <col customWidth="1" min="3" max="25" width="8.71"/>
  </cols>
  <sheetData>
    <row r="1" ht="14.25" customHeight="1">
      <c r="A1" s="1" t="s">
        <v>0</v>
      </c>
      <c r="B1" s="2" t="s">
        <v>1</v>
      </c>
    </row>
    <row r="2" ht="14.25" customHeight="1">
      <c r="A2" s="3" t="s">
        <v>2</v>
      </c>
      <c r="B2" s="3" t="str">
        <f>LOWER(A2)</f>
        <v>pneumonia</v>
      </c>
    </row>
    <row r="3" ht="14.25" customHeight="1">
      <c r="A3" s="3" t="s">
        <v>3</v>
      </c>
      <c r="B3" s="3" t="s">
        <v>4</v>
      </c>
    </row>
    <row r="4" ht="14.25" customHeight="1">
      <c r="A4" s="3" t="s">
        <v>5</v>
      </c>
      <c r="B4" s="3" t="str">
        <f>LOWER(A4)</f>
        <v>lung superinfection</v>
      </c>
    </row>
    <row r="5" ht="14.25" customHeight="1">
      <c r="A5" s="3" t="s">
        <v>6</v>
      </c>
      <c r="B5" s="3" t="s">
        <v>4</v>
      </c>
    </row>
    <row r="6" ht="14.25" customHeight="1">
      <c r="A6" s="3" t="s">
        <v>7</v>
      </c>
      <c r="B6" s="3" t="s">
        <v>8</v>
      </c>
    </row>
    <row r="7" ht="14.25" customHeight="1">
      <c r="A7" s="3" t="s">
        <v>9</v>
      </c>
      <c r="B7" s="3" t="s">
        <v>10</v>
      </c>
    </row>
    <row r="8" ht="14.25" customHeight="1">
      <c r="A8" s="3" t="s">
        <v>11</v>
      </c>
      <c r="B8" s="3" t="str">
        <f t="shared" ref="B8:B9" si="1">LOWER(A8)</f>
        <v>bacteremia/ intra-abdominal infection</v>
      </c>
    </row>
    <row r="9" ht="14.25" customHeight="1">
      <c r="A9" s="3" t="s">
        <v>12</v>
      </c>
      <c r="B9" s="3" t="str">
        <f t="shared" si="1"/>
        <v>cns infection</v>
      </c>
    </row>
    <row r="10" ht="14.25" customHeight="1">
      <c r="A10" s="3" t="s">
        <v>13</v>
      </c>
      <c r="B10" s="3" t="s">
        <v>8</v>
      </c>
    </row>
    <row r="11" ht="14.25" customHeight="1">
      <c r="A11" s="3" t="s">
        <v>14</v>
      </c>
      <c r="B11" s="3" t="s">
        <v>15</v>
      </c>
    </row>
    <row r="12" ht="14.25" customHeight="1">
      <c r="A12" s="3" t="s">
        <v>16</v>
      </c>
      <c r="B12" s="3" t="s">
        <v>17</v>
      </c>
    </row>
    <row r="13" ht="14.25" customHeight="1">
      <c r="A13" s="3" t="s">
        <v>18</v>
      </c>
      <c r="B13" s="3" t="s">
        <v>19</v>
      </c>
    </row>
    <row r="14" ht="14.25" customHeight="1">
      <c r="A14" s="3" t="s">
        <v>4</v>
      </c>
      <c r="B14" s="3" t="str">
        <f t="shared" ref="B14:B17" si="2">LOWER(A14)</f>
        <v>septic shock</v>
      </c>
    </row>
    <row r="15" ht="14.25" customHeight="1">
      <c r="A15" s="3" t="s">
        <v>20</v>
      </c>
      <c r="B15" s="3" t="str">
        <f t="shared" si="2"/>
        <v>copd exacerbation</v>
      </c>
    </row>
    <row r="16" ht="14.25" customHeight="1">
      <c r="A16" s="3" t="s">
        <v>21</v>
      </c>
      <c r="B16" s="3" t="str">
        <f t="shared" si="2"/>
        <v>uti</v>
      </c>
    </row>
    <row r="17" ht="14.25" customHeight="1">
      <c r="A17" s="3" t="s">
        <v>22</v>
      </c>
      <c r="B17" s="3" t="str">
        <f t="shared" si="2"/>
        <v>clostridium diffiicile infection</v>
      </c>
    </row>
    <row r="18" ht="14.25" customHeight="1">
      <c r="A18" s="3" t="s">
        <v>23</v>
      </c>
      <c r="B18" s="3" t="s">
        <v>24</v>
      </c>
    </row>
    <row r="19" ht="14.25" customHeight="1">
      <c r="A19" s="3" t="s">
        <v>25</v>
      </c>
      <c r="B19" s="3" t="s">
        <v>4</v>
      </c>
    </row>
    <row r="20" ht="14.25" customHeight="1">
      <c r="A20" s="3" t="s">
        <v>26</v>
      </c>
      <c r="B20" s="3" t="str">
        <f>LOWER(A20)</f>
        <v>diabetic foot - cellulitis - htn - type 2 dm - ihd - peripheral arterial occlusion</v>
      </c>
    </row>
    <row r="21" ht="14.25" customHeight="1">
      <c r="A21" s="3" t="s">
        <v>27</v>
      </c>
      <c r="B21" s="3" t="s">
        <v>10</v>
      </c>
    </row>
    <row r="22" ht="14.25" customHeight="1">
      <c r="A22" s="3" t="s">
        <v>28</v>
      </c>
      <c r="B22" s="3" t="str">
        <f>LOWER(A22)</f>
        <v>dtr-p.aeruginosa</v>
      </c>
    </row>
    <row r="23" ht="14.25" customHeight="1">
      <c r="A23" s="3" t="s">
        <v>29</v>
      </c>
      <c r="B23" s="3" t="s">
        <v>30</v>
      </c>
    </row>
    <row r="24" ht="14.25" customHeight="1">
      <c r="A24" s="3" t="s">
        <v>31</v>
      </c>
      <c r="B24" s="3" t="s">
        <v>32</v>
      </c>
    </row>
    <row r="25" ht="14.25" customHeight="1">
      <c r="A25" s="3" t="s">
        <v>33</v>
      </c>
      <c r="B25" s="3" t="s">
        <v>34</v>
      </c>
    </row>
    <row r="26" ht="14.25" customHeight="1">
      <c r="A26" s="3" t="s">
        <v>35</v>
      </c>
      <c r="B26" s="3" t="str">
        <f>LOWER(A26)</f>
        <v>e.coli oxa48+</v>
      </c>
    </row>
    <row r="27" ht="14.25" customHeight="1">
      <c r="A27" s="3" t="s">
        <v>36</v>
      </c>
      <c r="B27" s="3" t="s">
        <v>10</v>
      </c>
    </row>
    <row r="28" ht="14.25" customHeight="1">
      <c r="A28" s="3" t="s">
        <v>37</v>
      </c>
      <c r="B28" s="3" t="s">
        <v>10</v>
      </c>
    </row>
    <row r="29" ht="14.25" customHeight="1">
      <c r="A29" s="3" t="s">
        <v>38</v>
      </c>
      <c r="B29" s="3" t="s">
        <v>4</v>
      </c>
    </row>
    <row r="30" ht="14.25" customHeight="1">
      <c r="A30" s="3" t="s">
        <v>39</v>
      </c>
      <c r="B30" s="3" t="s">
        <v>40</v>
      </c>
    </row>
    <row r="31" ht="14.25" customHeight="1">
      <c r="A31" s="3" t="s">
        <v>41</v>
      </c>
      <c r="B31" s="3" t="str">
        <f>LOWER(A31)</f>
        <v>osteomyelitis</v>
      </c>
    </row>
    <row r="32" ht="14.25" customHeight="1">
      <c r="A32" s="3" t="s">
        <v>42</v>
      </c>
      <c r="B32" s="3" t="s">
        <v>34</v>
      </c>
    </row>
    <row r="33" ht="14.25" customHeight="1">
      <c r="A33" s="3" t="s">
        <v>43</v>
      </c>
      <c r="B33" s="3" t="s">
        <v>44</v>
      </c>
    </row>
    <row r="34" ht="14.25" customHeight="1">
      <c r="A34" s="3" t="s">
        <v>45</v>
      </c>
      <c r="B34" s="3" t="s">
        <v>4</v>
      </c>
    </row>
    <row r="35" ht="14.25" customHeight="1">
      <c r="A35" s="3" t="s">
        <v>46</v>
      </c>
      <c r="B35" s="3" t="str">
        <f>LOWER(A35)</f>
        <v>biliary infection/ cholestasis/ pancreatic tumor</v>
      </c>
    </row>
    <row r="36" ht="14.25" customHeight="1">
      <c r="A36" s="3" t="s">
        <v>47</v>
      </c>
      <c r="B36" s="3" t="s">
        <v>24</v>
      </c>
    </row>
    <row r="37" ht="14.25" customHeight="1">
      <c r="A37" s="3" t="s">
        <v>48</v>
      </c>
      <c r="B37" s="3" t="s">
        <v>49</v>
      </c>
    </row>
    <row r="38" ht="14.25" customHeight="1">
      <c r="A38" s="3" t="s">
        <v>50</v>
      </c>
      <c r="B38" s="3" t="str">
        <f>LOWER(A38)</f>
        <v>vancomycin resistant e.faecium</v>
      </c>
    </row>
    <row r="39" ht="14.25" customHeight="1">
      <c r="A39" s="3" t="s">
        <v>51</v>
      </c>
      <c r="B39" s="3" t="s">
        <v>10</v>
      </c>
    </row>
    <row r="40" ht="14.25" customHeight="1">
      <c r="A40" s="3" t="s">
        <v>52</v>
      </c>
      <c r="B40" s="3" t="str">
        <f t="shared" ref="B40:B41" si="3">LOWER(A40)</f>
        <v>postop generalized appendiceal peritonitis</v>
      </c>
    </row>
    <row r="41" ht="14.25" customHeight="1">
      <c r="A41" s="3" t="s">
        <v>53</v>
      </c>
      <c r="B41" s="3" t="str">
        <f t="shared" si="3"/>
        <v>sepsis -  pneumonia - uti - acute gastroenteritis</v>
      </c>
    </row>
    <row r="42" ht="14.25" customHeight="1">
      <c r="A42" s="3" t="s">
        <v>54</v>
      </c>
      <c r="B42" s="3" t="s">
        <v>55</v>
      </c>
    </row>
    <row r="43" ht="14.25" customHeight="1">
      <c r="A43" s="3" t="s">
        <v>56</v>
      </c>
      <c r="B43" s="3" t="s">
        <v>57</v>
      </c>
    </row>
    <row r="44" ht="14.25" customHeight="1">
      <c r="A44" s="3" t="s">
        <v>58</v>
      </c>
      <c r="B44" s="3" t="str">
        <f t="shared" ref="B44:B45" si="4">LOWER(A44)</f>
        <v>sepsis - pneumonia</v>
      </c>
    </row>
    <row r="45" ht="14.25" customHeight="1">
      <c r="A45" s="3" t="s">
        <v>59</v>
      </c>
      <c r="B45" s="3" t="str">
        <f t="shared" si="4"/>
        <v>acute exacerbation of superinfected asthma - urinary infection</v>
      </c>
    </row>
    <row r="46" ht="14.25" customHeight="1">
      <c r="A46" s="3" t="s">
        <v>60</v>
      </c>
      <c r="B46" s="3" t="s">
        <v>61</v>
      </c>
    </row>
    <row r="47" ht="14.25" customHeight="1">
      <c r="A47" s="3" t="s">
        <v>62</v>
      </c>
      <c r="B47" s="3" t="s">
        <v>63</v>
      </c>
    </row>
    <row r="48" ht="14.25" customHeight="1">
      <c r="A48" s="3" t="s">
        <v>64</v>
      </c>
      <c r="B48" s="3" t="s">
        <v>65</v>
      </c>
    </row>
    <row r="49" ht="14.25" customHeight="1">
      <c r="A49" s="3" t="s">
        <v>66</v>
      </c>
      <c r="B49" s="3" t="s">
        <v>55</v>
      </c>
    </row>
    <row r="50" ht="14.25" customHeight="1">
      <c r="A50" s="3" t="s">
        <v>67</v>
      </c>
      <c r="B50" s="3" t="s">
        <v>68</v>
      </c>
    </row>
    <row r="51" ht="14.25" customHeight="1">
      <c r="A51" s="3" t="s">
        <v>69</v>
      </c>
      <c r="B51" s="3" t="s">
        <v>70</v>
      </c>
    </row>
    <row r="52" ht="14.25" customHeight="1">
      <c r="A52" s="3" t="s">
        <v>71</v>
      </c>
      <c r="B52" s="3" t="str">
        <f t="shared" ref="B52:B55" si="5">LOWER(A52)</f>
        <v>s/p superinfection</v>
      </c>
    </row>
    <row r="53" ht="14.25" customHeight="1">
      <c r="A53" s="3" t="s">
        <v>72</v>
      </c>
      <c r="B53" s="3" t="str">
        <f t="shared" si="5"/>
        <v>suggestive of huge pararenal abscess - left pyelonephritis</v>
      </c>
    </row>
    <row r="54" ht="14.25" customHeight="1">
      <c r="A54" s="3" t="s">
        <v>73</v>
      </c>
      <c r="B54" s="3" t="str">
        <f t="shared" si="5"/>
        <v>pneumonia - bronchitis - tracheostomy - osa - obesity - htn - ihd</v>
      </c>
    </row>
    <row r="55" ht="14.25" customHeight="1">
      <c r="A55" s="3" t="s">
        <v>74</v>
      </c>
      <c r="B55" s="3" t="str">
        <f t="shared" si="5"/>
        <v>s.maltophilia meningitis</v>
      </c>
    </row>
    <row r="56" ht="14.25" customHeight="1">
      <c r="A56" s="3" t="s">
        <v>75</v>
      </c>
      <c r="B56" s="3" t="s">
        <v>34</v>
      </c>
    </row>
    <row r="57" ht="14.25" customHeight="1">
      <c r="A57" s="3" t="s">
        <v>76</v>
      </c>
      <c r="B57" s="3" t="str">
        <f>LOWER(A57)</f>
        <v>influenza a - h1pdm09 superinfected - pneumonia</v>
      </c>
    </row>
    <row r="58" ht="14.25" customHeight="1">
      <c r="A58" s="3" t="s">
        <v>77</v>
      </c>
      <c r="B58" s="3" t="s">
        <v>34</v>
      </c>
    </row>
    <row r="59" ht="14.25" customHeight="1">
      <c r="A59" s="3" t="s">
        <v>78</v>
      </c>
      <c r="B59" s="3" t="s">
        <v>10</v>
      </c>
    </row>
    <row r="60" ht="14.25" customHeight="1">
      <c r="A60" s="3" t="s">
        <v>79</v>
      </c>
      <c r="B60" s="3" t="str">
        <f t="shared" ref="B60:B61" si="6">LOWER(A60)</f>
        <v>septic shock - pneumonia</v>
      </c>
    </row>
    <row r="61" ht="14.25" customHeight="1">
      <c r="A61" s="3" t="s">
        <v>80</v>
      </c>
      <c r="B61" s="3" t="str">
        <f t="shared" si="6"/>
        <v>septicemia - acute cholecystitis - hepatic faliure - ckd</v>
      </c>
    </row>
    <row r="62" ht="14.25" customHeight="1">
      <c r="A62" s="3" t="s">
        <v>81</v>
      </c>
      <c r="B62" s="3" t="s">
        <v>82</v>
      </c>
    </row>
    <row r="63" ht="14.25" customHeight="1">
      <c r="A63" s="3" t="s">
        <v>83</v>
      </c>
      <c r="B63" s="3" t="str">
        <f>LOWER(A63)</f>
        <v>respiratory failure/ pneumonia/ right hilar mass invades the mediastinum, right pulmonary lymphangit</v>
      </c>
    </row>
    <row r="64" ht="14.25" customHeight="1">
      <c r="A64" s="3" t="s">
        <v>84</v>
      </c>
      <c r="B64" s="3" t="s">
        <v>85</v>
      </c>
    </row>
    <row r="65" ht="14.25" customHeight="1">
      <c r="A65" s="3" t="s">
        <v>86</v>
      </c>
      <c r="B65" s="3" t="str">
        <f>LOWER(A65)</f>
        <v>k.pneumonia mrd infection</v>
      </c>
    </row>
    <row r="66" ht="14.25" customHeight="1">
      <c r="A66" s="3" t="s">
        <v>87</v>
      </c>
      <c r="B66" s="3" t="s">
        <v>4</v>
      </c>
    </row>
    <row r="67" ht="14.25" customHeight="1">
      <c r="A67" s="3" t="s">
        <v>88</v>
      </c>
      <c r="B67" s="3" t="s">
        <v>4</v>
      </c>
    </row>
    <row r="68" ht="14.25" customHeight="1">
      <c r="A68" s="3" t="s">
        <v>89</v>
      </c>
      <c r="B68" s="3" t="str">
        <f t="shared" ref="B68:B73" si="7">LOWER(A68)</f>
        <v>anemia - severe pneumonia - septic shock - mod with crt ( stopped) - mechanical ventilation  - acute</v>
      </c>
    </row>
    <row r="69" ht="14.25" customHeight="1">
      <c r="A69" s="3" t="s">
        <v>90</v>
      </c>
      <c r="B69" s="3" t="str">
        <f t="shared" si="7"/>
        <v>perforated diverticulitis of hepatic flexus colon with local collection</v>
      </c>
    </row>
    <row r="70" ht="14.25" customHeight="1">
      <c r="A70" s="3" t="s">
        <v>91</v>
      </c>
      <c r="B70" s="3" t="str">
        <f t="shared" si="7"/>
        <v>hepatic abcess</v>
      </c>
    </row>
    <row r="71" ht="14.25" customHeight="1">
      <c r="A71" s="3" t="s">
        <v>92</v>
      </c>
      <c r="B71" s="3" t="str">
        <f t="shared" si="7"/>
        <v>cholangitis</v>
      </c>
    </row>
    <row r="72" ht="14.25" customHeight="1">
      <c r="A72" s="3" t="s">
        <v>17</v>
      </c>
      <c r="B72" s="3" t="str">
        <f t="shared" si="7"/>
        <v>infection</v>
      </c>
    </row>
    <row r="73" ht="14.25" customHeight="1">
      <c r="A73" s="3" t="s">
        <v>93</v>
      </c>
      <c r="B73" s="3" t="str">
        <f t="shared" si="7"/>
        <v>a.baumanii &amp; e.faecium induced pneumonia</v>
      </c>
    </row>
    <row r="74" ht="14.25" customHeight="1">
      <c r="A74" s="3" t="s">
        <v>94</v>
      </c>
      <c r="B74" s="3" t="s">
        <v>34</v>
      </c>
    </row>
    <row r="75" ht="14.25" customHeight="1">
      <c r="A75" s="3" t="s">
        <v>95</v>
      </c>
      <c r="B75" s="3" t="s">
        <v>55</v>
      </c>
    </row>
    <row r="76" ht="14.25" customHeight="1">
      <c r="A76" s="3" t="s">
        <v>96</v>
      </c>
      <c r="B76" s="3" t="str">
        <f>LOWER(A76)</f>
        <v>septic shock - general peritonitis - peforated appenditi</v>
      </c>
    </row>
    <row r="77" ht="14.25" customHeight="1">
      <c r="A77" s="3" t="s">
        <v>97</v>
      </c>
      <c r="B77" s="3" t="s">
        <v>10</v>
      </c>
    </row>
    <row r="78" ht="14.25" customHeight="1">
      <c r="A78" s="3" t="s">
        <v>98</v>
      </c>
      <c r="B78" s="3" t="s">
        <v>4</v>
      </c>
    </row>
    <row r="79" ht="14.25" customHeight="1">
      <c r="A79" s="3" t="s">
        <v>99</v>
      </c>
      <c r="B79" s="3" t="str">
        <f>LOWER(A79)</f>
        <v>sigmoid colonic perforation  with diffuse peritonitis</v>
      </c>
    </row>
    <row r="80" ht="14.25" customHeight="1">
      <c r="A80" s="3" t="s">
        <v>100</v>
      </c>
      <c r="B80" s="3" t="s">
        <v>101</v>
      </c>
    </row>
    <row r="81" ht="14.25" customHeight="1">
      <c r="A81" s="3" t="s">
        <v>102</v>
      </c>
      <c r="B81" s="3" t="s">
        <v>103</v>
      </c>
    </row>
    <row r="82" ht="14.25" customHeight="1">
      <c r="A82" s="3" t="s">
        <v>104</v>
      </c>
      <c r="B82" s="3" t="str">
        <f>LOWER(A82)</f>
        <v>s.aureus induced pneumonia</v>
      </c>
    </row>
    <row r="83" ht="14.25" customHeight="1">
      <c r="A83" s="3" t="s">
        <v>105</v>
      </c>
      <c r="B83" s="3" t="s">
        <v>106</v>
      </c>
    </row>
    <row r="84" ht="14.25" customHeight="1">
      <c r="A84" s="3" t="s">
        <v>107</v>
      </c>
      <c r="B84" s="3" t="s">
        <v>106</v>
      </c>
    </row>
    <row r="85" ht="14.25" customHeight="1">
      <c r="A85" s="3" t="s">
        <v>10</v>
      </c>
      <c r="B85" s="3" t="str">
        <f t="shared" ref="B85:B88" si="8">LOWER(A85)</f>
        <v>sepsis</v>
      </c>
    </row>
    <row r="86" ht="14.25" customHeight="1">
      <c r="A86" s="3" t="s">
        <v>108</v>
      </c>
      <c r="B86" s="3" t="str">
        <f t="shared" si="8"/>
        <v>liver abscess</v>
      </c>
    </row>
    <row r="87" ht="14.25" customHeight="1">
      <c r="A87" s="3" t="s">
        <v>109</v>
      </c>
      <c r="B87" s="3" t="str">
        <f t="shared" si="8"/>
        <v>respiratory distress</v>
      </c>
    </row>
    <row r="88" ht="14.25" customHeight="1">
      <c r="A88" s="3" t="s">
        <v>110</v>
      </c>
      <c r="B88" s="3" t="str">
        <f t="shared" si="8"/>
        <v>e.coli esbl -induced cystitis - pseudomonas aeruginosa, mrsa - induced tracheostomy infection</v>
      </c>
    </row>
    <row r="89" ht="14.25" customHeight="1">
      <c r="A89" s="3" t="s">
        <v>111</v>
      </c>
      <c r="B89" s="3" t="s">
        <v>4</v>
      </c>
    </row>
    <row r="90" ht="14.25" customHeight="1">
      <c r="A90" s="3" t="s">
        <v>112</v>
      </c>
      <c r="B90" s="3" t="s">
        <v>113</v>
      </c>
    </row>
    <row r="91" ht="14.25" customHeight="1">
      <c r="A91" s="3" t="s">
        <v>114</v>
      </c>
      <c r="B91" s="3" t="s">
        <v>115</v>
      </c>
    </row>
    <row r="92" ht="14.25" customHeight="1">
      <c r="A92" s="3" t="s">
        <v>116</v>
      </c>
      <c r="B92" s="3" t="s">
        <v>117</v>
      </c>
    </row>
    <row r="93" ht="14.25" customHeight="1">
      <c r="A93" s="3" t="s">
        <v>118</v>
      </c>
      <c r="B93" s="3" t="s">
        <v>119</v>
      </c>
    </row>
    <row r="94" ht="14.25" customHeight="1">
      <c r="A94" s="3" t="s">
        <v>120</v>
      </c>
      <c r="B94" s="3" t="s">
        <v>121</v>
      </c>
    </row>
    <row r="95" ht="14.25" customHeight="1">
      <c r="A95" s="3" t="s">
        <v>122</v>
      </c>
      <c r="B95" s="3" t="s">
        <v>123</v>
      </c>
    </row>
    <row r="96" ht="14.25" customHeight="1">
      <c r="A96" s="3" t="s">
        <v>124</v>
      </c>
      <c r="B96" s="3" t="s">
        <v>55</v>
      </c>
    </row>
    <row r="97" ht="14.25" customHeight="1">
      <c r="A97" s="3" t="s">
        <v>125</v>
      </c>
      <c r="B97" s="3" t="s">
        <v>126</v>
      </c>
    </row>
    <row r="98" ht="14.25" customHeight="1">
      <c r="A98" s="3" t="s">
        <v>127</v>
      </c>
      <c r="B98" s="3" t="s">
        <v>128</v>
      </c>
    </row>
    <row r="99" ht="14.25" customHeight="1">
      <c r="A99" s="3" t="s">
        <v>123</v>
      </c>
      <c r="B99" s="3" t="s">
        <v>123</v>
      </c>
    </row>
    <row r="100" ht="14.25" customHeight="1">
      <c r="A100" s="3" t="s">
        <v>129</v>
      </c>
      <c r="B100" s="3" t="s">
        <v>4</v>
      </c>
    </row>
    <row r="101" ht="14.25" customHeight="1">
      <c r="A101" s="3" t="s">
        <v>130</v>
      </c>
      <c r="B101" s="3" t="s">
        <v>131</v>
      </c>
    </row>
    <row r="102" ht="14.25" customHeight="1">
      <c r="A102" s="3" t="s">
        <v>132</v>
      </c>
      <c r="B102" s="3" t="s">
        <v>34</v>
      </c>
    </row>
    <row r="103" ht="14.25" customHeight="1">
      <c r="A103" s="3" t="s">
        <v>133</v>
      </c>
      <c r="B103" s="3" t="s">
        <v>44</v>
      </c>
    </row>
    <row r="104" ht="14.25" customHeight="1">
      <c r="A104" s="3" t="s">
        <v>134</v>
      </c>
      <c r="B104" s="3" t="s">
        <v>134</v>
      </c>
    </row>
    <row r="105" ht="14.25" customHeight="1">
      <c r="A105" s="3" t="s">
        <v>135</v>
      </c>
      <c r="B105" s="3" t="s">
        <v>135</v>
      </c>
    </row>
    <row r="106" ht="14.25" customHeight="1">
      <c r="A106" s="3" t="s">
        <v>136</v>
      </c>
      <c r="B106" s="3" t="s">
        <v>55</v>
      </c>
    </row>
    <row r="107" ht="14.25" customHeight="1">
      <c r="A107" s="3" t="s">
        <v>137</v>
      </c>
      <c r="B107" s="3" t="s">
        <v>34</v>
      </c>
    </row>
    <row r="108" ht="14.25" customHeight="1">
      <c r="A108" s="3" t="s">
        <v>138</v>
      </c>
      <c r="B108" s="3" t="s">
        <v>4</v>
      </c>
    </row>
    <row r="109" ht="14.25" customHeight="1">
      <c r="A109" s="3" t="s">
        <v>139</v>
      </c>
      <c r="B109" s="3" t="s">
        <v>140</v>
      </c>
    </row>
    <row r="110" ht="14.25" customHeight="1">
      <c r="A110" s="3" t="s">
        <v>141</v>
      </c>
      <c r="B110" s="3" t="s">
        <v>142</v>
      </c>
    </row>
    <row r="111" ht="14.25" customHeight="1">
      <c r="A111" s="3" t="s">
        <v>143</v>
      </c>
      <c r="B111" s="3" t="s">
        <v>144</v>
      </c>
    </row>
    <row r="112" ht="14.25" customHeight="1">
      <c r="A112" s="3" t="s">
        <v>145</v>
      </c>
      <c r="B112" s="3" t="s">
        <v>34</v>
      </c>
    </row>
    <row r="113" ht="14.25" customHeight="1">
      <c r="A113" s="3" t="s">
        <v>146</v>
      </c>
      <c r="B113" s="3" t="s">
        <v>146</v>
      </c>
    </row>
    <row r="114" ht="14.25" customHeight="1">
      <c r="A114" s="3" t="s">
        <v>147</v>
      </c>
      <c r="B114" s="3" t="s">
        <v>148</v>
      </c>
    </row>
    <row r="115" ht="14.25" customHeight="1">
      <c r="A115" s="3" t="s">
        <v>149</v>
      </c>
      <c r="B115" s="3" t="s">
        <v>150</v>
      </c>
    </row>
    <row r="116" ht="14.25" customHeight="1">
      <c r="A116" s="3" t="s">
        <v>151</v>
      </c>
      <c r="B116" s="3" t="s">
        <v>152</v>
      </c>
    </row>
    <row r="117" ht="14.25" customHeight="1">
      <c r="A117" s="3" t="s">
        <v>153</v>
      </c>
      <c r="B117" s="3" t="s">
        <v>154</v>
      </c>
    </row>
    <row r="118" ht="14.25" customHeight="1">
      <c r="A118" s="3" t="s">
        <v>155</v>
      </c>
      <c r="B118" s="3" t="s">
        <v>156</v>
      </c>
    </row>
    <row r="119" ht="14.25" customHeight="1">
      <c r="A119" s="3" t="s">
        <v>157</v>
      </c>
      <c r="B119" s="3" t="s">
        <v>158</v>
      </c>
    </row>
    <row r="120" ht="14.25" customHeight="1">
      <c r="A120" s="3" t="s">
        <v>159</v>
      </c>
      <c r="B120" s="3" t="s">
        <v>160</v>
      </c>
    </row>
    <row r="121" ht="14.25" customHeight="1">
      <c r="A121" s="3" t="s">
        <v>161</v>
      </c>
      <c r="B121" s="3" t="s">
        <v>162</v>
      </c>
    </row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2025-05-02T05:24:27Z</dcterms:created>
  <dc:creator>openpyxl</dc:creator>
</cp:coreProperties>
</file>