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showInkAnnotation="0" autoCompressPictures="0"/>
  <mc:AlternateContent xmlns:mc="http://schemas.openxmlformats.org/markup-compatibility/2006">
    <mc:Choice Requires="x15">
      <x15ac:absPath xmlns:x15ac="http://schemas.microsoft.com/office/spreadsheetml/2010/11/ac" url="C:\Users\asus\Google Drive\OneDrive\Máy tính\"/>
    </mc:Choice>
  </mc:AlternateContent>
  <xr:revisionPtr revIDLastSave="0" documentId="13_ncr:1_{B3431B42-D843-4161-A6E8-9AE6EA6AAC75}" xr6:coauthVersionLast="47" xr6:coauthVersionMax="47" xr10:uidLastSave="{00000000-0000-0000-0000-000000000000}"/>
  <bookViews>
    <workbookView xWindow="-109" yWindow="-109" windowWidth="23452" windowHeight="12561" tabRatio="500" xr2:uid="{00000000-000D-0000-FFFF-FFFF00000000}"/>
  </bookViews>
  <sheets>
    <sheet name="Project Plan" sheetId="9" r:id="rId1"/>
    <sheet name="Data" sheetId="10" r:id="rId2"/>
    <sheet name="Project Plan Template" sheetId="1" r:id="rId3"/>
    <sheet name="BLANK - Project Plan Template" sheetId="8" r:id="rId4"/>
    <sheet name="-Disclaimer-" sheetId="2" r:id="rId5"/>
  </sheets>
  <definedNames>
    <definedName name="_xlnm.Print_Area" localSheetId="3">'BLANK - Project Plan Template'!$B$1:$I$34</definedName>
    <definedName name="_xlnm.Print_Area" localSheetId="0">'Project Plan'!$B$1:$I$38</definedName>
    <definedName name="_xlnm.Print_Area" localSheetId="2">'Project Plan Template'!$B$1:$I$38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calcChain.xml><?xml version="1.0" encoding="utf-8"?>
<calcChain xmlns="http://schemas.openxmlformats.org/spreadsheetml/2006/main">
  <c r="H36" i="9" l="1"/>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5" i="9"/>
  <c r="H31" i="1"/>
  <c r="H32" i="1"/>
  <c r="H25" i="1"/>
  <c r="H22" i="1"/>
  <c r="H23" i="1"/>
  <c r="H21" i="1"/>
  <c r="H12" i="1"/>
  <c r="H13" i="1"/>
  <c r="H14" i="1"/>
  <c r="H15" i="1"/>
  <c r="H16" i="1"/>
  <c r="H17" i="1"/>
  <c r="H5" i="1"/>
  <c r="H32" i="8"/>
  <c r="H31" i="8"/>
  <c r="H30" i="8"/>
  <c r="H29" i="8"/>
  <c r="H28" i="8"/>
  <c r="H27" i="8"/>
  <c r="H26" i="8"/>
  <c r="H25" i="8"/>
  <c r="H24" i="8"/>
  <c r="H23" i="8"/>
  <c r="H22" i="8"/>
  <c r="H21" i="8"/>
  <c r="H20" i="8"/>
  <c r="H19" i="8"/>
  <c r="H18" i="8"/>
  <c r="H17" i="8"/>
  <c r="H16" i="8"/>
  <c r="H15" i="8"/>
  <c r="H14" i="8"/>
  <c r="H13" i="8"/>
  <c r="H12" i="8"/>
  <c r="H11" i="8"/>
  <c r="H10" i="8"/>
  <c r="H9" i="8"/>
  <c r="H8" i="8"/>
  <c r="H5" i="8"/>
  <c r="H10" i="1"/>
  <c r="H11" i="1"/>
  <c r="H18" i="1"/>
  <c r="H19" i="1"/>
  <c r="H20" i="1"/>
  <c r="H24" i="1"/>
  <c r="H26" i="1"/>
  <c r="H27" i="1"/>
  <c r="H28" i="1"/>
  <c r="H29" i="1"/>
  <c r="H30" i="1"/>
  <c r="H33" i="1"/>
  <c r="H34" i="1"/>
  <c r="H35" i="1"/>
  <c r="H36" i="1"/>
  <c r="H9" i="1"/>
  <c r="H8" i="1"/>
</calcChain>
</file>

<file path=xl/sharedStrings.xml><?xml version="1.0" encoding="utf-8"?>
<sst xmlns="http://schemas.openxmlformats.org/spreadsheetml/2006/main" count="250" uniqueCount="112">
  <si>
    <t>TASK NAME</t>
  </si>
  <si>
    <t>STATUS</t>
  </si>
  <si>
    <t>START DATE</t>
  </si>
  <si>
    <t>END DATE</t>
  </si>
  <si>
    <t>ASSIGNED TO</t>
  </si>
  <si>
    <t>COMMENTS</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</si>
  <si>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</si>
  <si>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</si>
  <si>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In Progress</t>
  </si>
  <si>
    <r>
      <t>DURATION</t>
    </r>
    <r>
      <rPr>
        <sz val="9"/>
        <color theme="0"/>
        <rFont val="Century Gothic"/>
        <family val="1"/>
      </rPr>
      <t xml:space="preserve"> in days</t>
    </r>
  </si>
  <si>
    <t>On Hold</t>
  </si>
  <si>
    <t>Not Started</t>
  </si>
  <si>
    <t>PROJECT TITLE</t>
  </si>
  <si>
    <t>PROJECT MANAGER</t>
  </si>
  <si>
    <t>PROJECT DURATION</t>
  </si>
  <si>
    <t>in days</t>
  </si>
  <si>
    <t>WBS NO.</t>
  </si>
  <si>
    <t>1.1.1</t>
  </si>
  <si>
    <t>3.2.1</t>
  </si>
  <si>
    <t>3.2.2</t>
  </si>
  <si>
    <t>3.3.1</t>
  </si>
  <si>
    <t>PROJECT CONCEPTION AND INITIATION</t>
  </si>
  <si>
    <t>PROJECT DEFINITION AND PLANNING</t>
  </si>
  <si>
    <t>PROJECT LAUNCH &amp; EXECUTION</t>
  </si>
  <si>
    <t>PROJECT PERFORMANCE / MONITORING</t>
  </si>
  <si>
    <t>PROJECT PLAN TEMPLATE</t>
  </si>
  <si>
    <t>–– Project Charter Revisions</t>
  </si>
  <si>
    <t>– Project Charter</t>
  </si>
  <si>
    <t>– Research</t>
  </si>
  <si>
    <t>– Projections</t>
  </si>
  <si>
    <t>– Stakeholders</t>
  </si>
  <si>
    <t>– Guidelines</t>
  </si>
  <si>
    <t>– Project Initiation</t>
  </si>
  <si>
    <t>– Scope &amp; Goal Setting</t>
  </si>
  <si>
    <t>– Budget</t>
  </si>
  <si>
    <t>– Communication Plan</t>
  </si>
  <si>
    <t>– Risk Management</t>
  </si>
  <si>
    <t>– Status &amp; Tracking</t>
  </si>
  <si>
    <t>– KPIs</t>
  </si>
  <si>
    <t>–– Monitoring</t>
  </si>
  <si>
    <t>–– Forecasts</t>
  </si>
  <si>
    <t>– Project Updates</t>
  </si>
  <si>
    <t>–– Chart Updates</t>
  </si>
  <si>
    <t>– Project Objectives</t>
  </si>
  <si>
    <t>– Quality Deliverables</t>
  </si>
  <si>
    <t>– Effort &amp; Cost Tracking</t>
  </si>
  <si>
    <t>– Project Performance</t>
  </si>
  <si>
    <t>Triển khai nghiên cứu</t>
  </si>
  <si>
    <t>+Xử lý dữ liệu</t>
  </si>
  <si>
    <t>+Kiểm chứng kết quả nghiên cứu</t>
  </si>
  <si>
    <t>Viết báo cáo nghiên cứu</t>
  </si>
  <si>
    <t>- Chapter 1: Introduction</t>
  </si>
  <si>
    <t>- Chapter 2: Literature Review</t>
  </si>
  <si>
    <t>- Chapter 3:  Methodology</t>
  </si>
  <si>
    <t>- Chapter 4: Data analysis</t>
  </si>
  <si>
    <t>- Chapter 5: Discussion</t>
  </si>
  <si>
    <t>- Chapter 6: Conclusion</t>
  </si>
  <si>
    <t>- Mục lục và định dạng báo cáo nghiên cứu</t>
  </si>
  <si>
    <t>-Thu thập và xử lý dữ liệu</t>
  </si>
  <si>
    <t>Trình bày nghiên cứu</t>
  </si>
  <si>
    <t>– Xây dựng slide báo cáo</t>
  </si>
  <si>
    <t>– Trình bày báo cáo</t>
  </si>
  <si>
    <t>1.3.1</t>
  </si>
  <si>
    <t>+ Xác định mục tiêu nghiên cứu</t>
  </si>
  <si>
    <t>+ Xác định câu hỏi nghiên cứu</t>
  </si>
  <si>
    <t>- Chọn đề tài</t>
  </si>
  <si>
    <t>- Thu thập tài liệu</t>
  </si>
  <si>
    <t>- Xác định các yêu cầu của đề tài</t>
  </si>
  <si>
    <t>- Lập kế hoạch</t>
  </si>
  <si>
    <t>1.3.2</t>
  </si>
  <si>
    <t>+ Phương pháp nghiên cứu</t>
  </si>
  <si>
    <t>1.3.3</t>
  </si>
  <si>
    <t>2.2.1</t>
  </si>
  <si>
    <t>2.2.2</t>
  </si>
  <si>
    <t>2.2.3</t>
  </si>
  <si>
    <t>2.2.4</t>
  </si>
  <si>
    <t>+Tạo bộ câu hỏi nghiên cứu bằng google form</t>
  </si>
  <si>
    <t>+Gửi và nhận các thông tin khảo sát</t>
  </si>
  <si>
    <t>+Đối tượng nghiên cứu</t>
  </si>
  <si>
    <t>+Phạm vi nghiên cứu</t>
  </si>
  <si>
    <t>1.3.4</t>
  </si>
  <si>
    <t>1.3.5</t>
  </si>
  <si>
    <t>+Xây dựng bộ câu hỏi khảo sát</t>
  </si>
  <si>
    <t>Chuẩn bị cho nghiên cứu</t>
  </si>
  <si>
    <t>- Table of contents and research report format</t>
  </si>
  <si>
    <t>All Member</t>
  </si>
  <si>
    <t>-Đọc các bài báo nghiên cứu liên quan</t>
  </si>
  <si>
    <t>Lê Nguyễn Đình Nam</t>
  </si>
  <si>
    <t xml:space="preserve">Nguyễn Thanh Tú </t>
  </si>
  <si>
    <t>Nguyễn Minh Tân</t>
  </si>
  <si>
    <t>- Xác định yêu cầu đề tài</t>
  </si>
  <si>
    <t>+ Đối tượng nghiên cứu</t>
  </si>
  <si>
    <t>+ Phạm vi nghiên cứu</t>
  </si>
  <si>
    <t>- Lập kế hoạch nghiên cứu</t>
  </si>
  <si>
    <t>-  Đọc các bài báo nghiên cứu liên quan</t>
  </si>
  <si>
    <t>- Thu thập và xử lý dữ liệu</t>
  </si>
  <si>
    <t>+ Xây dựng bảng câu hỏi khảo sát</t>
  </si>
  <si>
    <t>+ Tạo một bộ câu hỏi nghiên cứu bằng cách sử dụng biểu mẫu google</t>
  </si>
  <si>
    <t>+  Gửi và nhận thông tin khảo sát</t>
  </si>
  <si>
    <t>+ Xử lí dữ liệu</t>
  </si>
  <si>
    <t>+ Xác minh kết quả nghiên cứu</t>
  </si>
  <si>
    <t>Hoàn thành</t>
  </si>
  <si>
    <t>Đang làm</t>
  </si>
  <si>
    <t>Chưa hoàn thành</t>
  </si>
  <si>
    <t>- Giới thiệu, lời mở đầu.</t>
  </si>
  <si>
    <t>- Chương 1: Tổng quan về đề tài</t>
  </si>
  <si>
    <t>- Chương 2: Giới thiệu về công nghệ</t>
  </si>
  <si>
    <t>- Chương 3: Giao diện Website</t>
  </si>
  <si>
    <t>- Chương 4: Kết luận, hướng phát triển.</t>
  </si>
  <si>
    <t>Tài liệu tham khảo</t>
  </si>
  <si>
    <t>– Xây dựng các Slide báo cáo</t>
  </si>
  <si>
    <t>Website Thương mại điện tử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</si>
</sst>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9"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sz val="11"/>
      <color theme="1"/>
      <name val="Century Gothic"/>
      <family val="1"/>
    </font>
    <font>
      <b/>
      <sz val="11"/>
      <color theme="1"/>
      <name val="Century Gothic"/>
      <family val="1"/>
    </font>
    <font>
      <b/>
      <sz val="10"/>
      <color theme="1"/>
      <name val="Century Gothic"/>
      <family val="1"/>
    </font>
    <font>
      <b/>
      <sz val="10"/>
      <color rgb="FF000000"/>
      <name val="Century Gothic"/>
      <family val="1"/>
    </font>
    <font>
      <b/>
      <sz val="11"/>
      <color rgb="FF000000"/>
      <name val="Century Gothic"/>
      <family val="1"/>
    </font>
    <font>
      <sz val="11"/>
      <color rgb="FF000000"/>
      <name val="Century Gothic"/>
      <family val="1"/>
    </font>
    <font>
      <b/>
      <sz val="10"/>
      <color rgb="FF000000"/>
      <name val="Century Gothic"/>
      <family val="2"/>
    </font>
    <font>
      <sz val="10"/>
      <color rgb="FF000000"/>
      <name val="Century Gothic"/>
      <family val="2"/>
    </font>
  </fonts>
  <fills count="11">
    <fill>
      <patternFill patternType="none"/>
    </fill>
    <fill>
      <patternFill patternType="gray125"/>
    </fill>
    <fill>
      <patternFill patternType="solid">
        <fgColor theme="0"/>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
      <patternFill patternType="solid">
        <fgColor rgb="FFEAEEF3"/>
        <bgColor indexed="64"/>
      </patternFill>
    </fill>
    <fill>
      <patternFill patternType="solid">
        <fgColor theme="0" tint="-0.14999847407452621"/>
        <bgColor indexed="64"/>
      </patternFill>
    </fill>
    <fill>
      <patternFill patternType="solid">
        <fgColor rgb="FFD6DCE4"/>
        <bgColor rgb="FF000000"/>
      </patternFill>
    </fill>
  </fills>
  <borders count="10">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thin">
        <color rgb="FFBFBFBF"/>
      </right>
      <top/>
      <bottom style="medium">
        <color rgb="FFBFBFBF"/>
      </bottom>
      <diagonal/>
    </border>
    <border>
      <left style="thin">
        <color theme="0" tint="-0.249977111117893"/>
      </left>
      <right style="thin">
        <color theme="0" tint="-0.249977111117893"/>
      </right>
      <top/>
      <bottom/>
      <diagonal/>
    </border>
    <border>
      <left style="thin">
        <color theme="0" tint="-0.249977111117893"/>
      </left>
      <right style="thin">
        <color theme="0" tint="-0.249977111117893"/>
      </right>
      <top style="thin">
        <color theme="0" tint="-0.249977111117893"/>
      </top>
      <bottom/>
      <diagonal/>
    </border>
  </borders>
  <cellStyleXfs count="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cellStyleXfs>
  <cellXfs count="6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3" borderId="1" xfId="0"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165" fontId="4" fillId="5" borderId="1" xfId="0" applyNumberFormat="1" applyFont="1" applyFill="1" applyBorder="1" applyAlignment="1">
      <alignment horizontal="left" vertical="center" wrapText="1" indent="1"/>
    </xf>
    <xf numFmtId="165" fontId="5" fillId="5" borderId="1" xfId="0" applyNumberFormat="1" applyFont="1" applyFill="1" applyBorder="1" applyAlignment="1">
      <alignment horizontal="left" vertical="center" wrapText="1" indent="1" readingOrder="1"/>
    </xf>
    <xf numFmtId="1" fontId="4" fillId="6" borderId="1" xfId="0" applyNumberFormat="1" applyFont="1" applyFill="1" applyBorder="1" applyAlignment="1">
      <alignment horizontal="left" vertical="center" wrapText="1" indent="1"/>
    </xf>
    <xf numFmtId="0" fontId="7" fillId="7" borderId="1" xfId="0" applyFont="1" applyFill="1" applyBorder="1" applyAlignment="1">
      <alignment horizontal="left" vertical="center" wrapText="1" indent="1"/>
    </xf>
    <xf numFmtId="0" fontId="11" fillId="0" borderId="1" xfId="0" applyFont="1" applyBorder="1" applyAlignment="1">
      <alignment horizontal="left" vertical="center" wrapText="1" indent="2"/>
    </xf>
    <xf numFmtId="1" fontId="13" fillId="6" borderId="1" xfId="0" applyNumberFormat="1" applyFont="1" applyFill="1" applyBorder="1" applyAlignment="1">
      <alignment horizontal="left" vertical="center" wrapText="1" indent="1"/>
    </xf>
    <xf numFmtId="1" fontId="13" fillId="6" borderId="4" xfId="0" applyNumberFormat="1" applyFont="1" applyFill="1" applyBorder="1" applyAlignment="1">
      <alignment horizontal="left" vertical="center" wrapText="1" indent="1"/>
    </xf>
    <xf numFmtId="0" fontId="5" fillId="2" borderId="3" xfId="0" applyFont="1" applyFill="1" applyBorder="1" applyAlignment="1">
      <alignment horizontal="left" vertical="center" wrapText="1" indent="1" readingOrder="1"/>
    </xf>
    <xf numFmtId="165" fontId="5" fillId="5" borderId="3" xfId="0" applyNumberFormat="1" applyFont="1" applyFill="1" applyBorder="1" applyAlignment="1">
      <alignment horizontal="left" vertical="center" wrapText="1" indent="1" readingOrder="1"/>
    </xf>
    <xf numFmtId="0" fontId="4" fillId="2" borderId="3" xfId="0" applyFont="1" applyFill="1" applyBorder="1" applyAlignment="1">
      <alignment horizontal="left" vertical="center" wrapText="1" indent="1"/>
    </xf>
    <xf numFmtId="164" fontId="4" fillId="2" borderId="3" xfId="0" applyNumberFormat="1" applyFont="1" applyFill="1" applyBorder="1" applyAlignment="1">
      <alignment horizontal="left" vertical="center" wrapText="1" indent="1"/>
    </xf>
    <xf numFmtId="165" fontId="4" fillId="5" borderId="3" xfId="0" applyNumberFormat="1" applyFont="1" applyFill="1" applyBorder="1" applyAlignment="1">
      <alignment horizontal="left" vertical="center" wrapText="1" indent="1"/>
    </xf>
    <xf numFmtId="0" fontId="4" fillId="5" borderId="3" xfId="0" applyFont="1" applyFill="1" applyBorder="1" applyAlignment="1">
      <alignment horizontal="left" vertical="center" wrapText="1" indent="1"/>
    </xf>
    <xf numFmtId="0" fontId="4" fillId="2" borderId="0" xfId="0" applyFont="1" applyFill="1" applyAlignment="1">
      <alignment vertical="center" wrapText="1"/>
    </xf>
    <xf numFmtId="0" fontId="4" fillId="0" borderId="0" xfId="0" applyFont="1" applyAlignment="1">
      <alignment vertical="center" wrapText="1"/>
    </xf>
    <xf numFmtId="0" fontId="4" fillId="0" borderId="3" xfId="0" applyFont="1" applyFill="1" applyBorder="1" applyAlignment="1">
      <alignment horizontal="left" vertical="center" wrapText="1" indent="1"/>
    </xf>
    <xf numFmtId="0" fontId="6" fillId="2" borderId="0" xfId="0" applyFont="1" applyFill="1" applyBorder="1" applyAlignment="1">
      <alignment vertical="center"/>
    </xf>
    <xf numFmtId="0" fontId="0" fillId="0" borderId="0" xfId="0" applyBorder="1" applyAlignment="1"/>
    <xf numFmtId="165" fontId="4" fillId="8" borderId="3" xfId="0" applyNumberFormat="1" applyFont="1" applyFill="1" applyBorder="1" applyAlignment="1">
      <alignment horizontal="left" vertical="center" wrapText="1" indent="1"/>
    </xf>
    <xf numFmtId="0" fontId="13" fillId="0" borderId="1" xfId="0" applyFont="1" applyBorder="1" applyAlignment="1">
      <alignment horizontal="left" vertical="center" wrapText="1" indent="1"/>
    </xf>
    <xf numFmtId="164" fontId="13" fillId="2" borderId="3" xfId="0" applyNumberFormat="1" applyFont="1" applyFill="1" applyBorder="1" applyAlignment="1">
      <alignment horizontal="left" vertical="center" wrapText="1" indent="1"/>
    </xf>
    <xf numFmtId="0" fontId="13" fillId="6" borderId="1" xfId="0" applyFont="1" applyFill="1" applyBorder="1" applyAlignment="1">
      <alignment horizontal="left" vertical="center" wrapText="1" indent="1"/>
    </xf>
    <xf numFmtId="0" fontId="12" fillId="6" borderId="1" xfId="0" applyFont="1" applyFill="1" applyBorder="1" applyAlignment="1">
      <alignment horizontal="left" vertical="center" wrapText="1" indent="1"/>
    </xf>
    <xf numFmtId="0" fontId="4" fillId="6" borderId="1" xfId="0" applyFont="1" applyFill="1" applyBorder="1" applyAlignment="1">
      <alignment horizontal="left" vertical="center" wrapText="1" indent="1"/>
    </xf>
    <xf numFmtId="0" fontId="13" fillId="6" borderId="4" xfId="0" applyFont="1" applyFill="1" applyBorder="1" applyAlignment="1">
      <alignment horizontal="left" vertical="center" wrapText="1" indent="1"/>
    </xf>
    <xf numFmtId="0" fontId="12" fillId="6" borderId="4" xfId="0" applyFont="1" applyFill="1" applyBorder="1" applyAlignment="1">
      <alignment horizontal="left" vertical="center" wrapText="1" indent="1"/>
    </xf>
    <xf numFmtId="0" fontId="14" fillId="6" borderId="4" xfId="0" applyFont="1" applyFill="1" applyBorder="1" applyAlignment="1">
      <alignment horizontal="left" vertical="center" wrapText="1" indent="1" readingOrder="1"/>
    </xf>
    <xf numFmtId="164" fontId="13" fillId="6" borderId="4" xfId="0" applyNumberFormat="1" applyFont="1" applyFill="1" applyBorder="1" applyAlignment="1">
      <alignment horizontal="left" vertical="center" wrapText="1" indent="1"/>
    </xf>
    <xf numFmtId="0" fontId="4" fillId="6" borderId="4" xfId="0" applyFont="1" applyFill="1" applyBorder="1" applyAlignment="1">
      <alignment horizontal="left" vertical="center" wrapText="1" indent="1"/>
    </xf>
    <xf numFmtId="1" fontId="4" fillId="8" borderId="1" xfId="0" applyNumberFormat="1" applyFont="1" applyFill="1" applyBorder="1" applyAlignment="1">
      <alignment horizontal="left" vertical="center" wrapText="1" indent="1"/>
    </xf>
    <xf numFmtId="1" fontId="4" fillId="8" borderId="3" xfId="0" applyNumberFormat="1" applyFont="1" applyFill="1" applyBorder="1" applyAlignment="1">
      <alignment horizontal="left" vertical="center" wrapText="1" indent="1"/>
    </xf>
    <xf numFmtId="165" fontId="13" fillId="9" borderId="4" xfId="0" applyNumberFormat="1" applyFont="1" applyFill="1" applyBorder="1" applyAlignment="1">
      <alignment horizontal="left" vertical="center" wrapText="1" indent="1"/>
    </xf>
    <xf numFmtId="165" fontId="14" fillId="9" borderId="4" xfId="0" applyNumberFormat="1" applyFont="1" applyFill="1" applyBorder="1" applyAlignment="1">
      <alignment horizontal="left" vertical="center" wrapText="1" indent="1" readingOrder="1"/>
    </xf>
    <xf numFmtId="165" fontId="13" fillId="9" borderId="1" xfId="0" applyNumberFormat="1" applyFont="1" applyFill="1" applyBorder="1" applyAlignment="1">
      <alignment horizontal="left" vertical="center" wrapText="1" indent="1"/>
    </xf>
    <xf numFmtId="0" fontId="15" fillId="10" borderId="5" xfId="0" applyFont="1" applyFill="1" applyBorder="1" applyAlignment="1">
      <alignment horizontal="left" vertical="center" wrapText="1" indent="1"/>
    </xf>
    <xf numFmtId="0" fontId="16" fillId="0" borderId="6" xfId="0" applyFont="1" applyBorder="1" applyAlignment="1">
      <alignment horizontal="left" vertical="center" wrapText="1" indent="2"/>
    </xf>
    <xf numFmtId="0" fontId="16" fillId="0" borderId="6" xfId="0" applyFont="1" applyBorder="1" applyAlignment="1">
      <alignment horizontal="left" vertical="center" wrapText="1" indent="3"/>
    </xf>
    <xf numFmtId="0" fontId="16" fillId="0" borderId="7" xfId="0" applyFont="1" applyBorder="1" applyAlignment="1">
      <alignment horizontal="left" vertical="center" wrapText="1" indent="2"/>
    </xf>
    <xf numFmtId="0" fontId="15" fillId="10" borderId="6" xfId="0" applyFont="1" applyFill="1" applyBorder="1" applyAlignment="1">
      <alignment horizontal="left" vertical="center" wrapText="1" indent="1"/>
    </xf>
    <xf numFmtId="0" fontId="16" fillId="0" borderId="7" xfId="0" applyFont="1" applyBorder="1" applyAlignment="1">
      <alignment horizontal="left" vertical="center" wrapText="1" indent="3"/>
    </xf>
    <xf numFmtId="0" fontId="11" fillId="0" borderId="1" xfId="0" quotePrefix="1" applyFont="1" applyBorder="1" applyAlignment="1">
      <alignment horizontal="left" vertical="center" wrapText="1" indent="2"/>
    </xf>
    <xf numFmtId="0" fontId="11" fillId="0" borderId="3" xfId="0" quotePrefix="1" applyFont="1" applyBorder="1" applyAlignment="1">
      <alignment horizontal="left" vertical="center" wrapText="1" indent="2"/>
    </xf>
    <xf numFmtId="0" fontId="4" fillId="2" borderId="8" xfId="0" applyFont="1" applyFill="1" applyBorder="1" applyAlignment="1">
      <alignment horizontal="left" vertical="center" wrapText="1" indent="1"/>
    </xf>
    <xf numFmtId="0" fontId="11" fillId="0" borderId="8" xfId="0" quotePrefix="1" applyFont="1" applyBorder="1" applyAlignment="1">
      <alignment horizontal="left" vertical="center" wrapText="1" indent="2"/>
    </xf>
    <xf numFmtId="164" fontId="4" fillId="2" borderId="8" xfId="0" applyNumberFormat="1" applyFont="1" applyFill="1" applyBorder="1" applyAlignment="1">
      <alignment horizontal="left" vertical="center" wrapText="1" indent="1"/>
    </xf>
    <xf numFmtId="0" fontId="4" fillId="2" borderId="9" xfId="0" applyFont="1" applyFill="1" applyBorder="1" applyAlignment="1">
      <alignment horizontal="left" vertical="center" wrapText="1" indent="1"/>
    </xf>
    <xf numFmtId="0" fontId="11" fillId="0" borderId="9" xfId="0" quotePrefix="1" applyFont="1" applyBorder="1" applyAlignment="1">
      <alignment horizontal="left" vertical="center" wrapText="1" indent="2"/>
    </xf>
    <xf numFmtId="164" fontId="4" fillId="2" borderId="9" xfId="0" applyNumberFormat="1" applyFont="1" applyFill="1" applyBorder="1" applyAlignment="1">
      <alignment horizontal="left" vertical="center" wrapText="1" indent="1"/>
    </xf>
    <xf numFmtId="165" fontId="17" fillId="5" borderId="1" xfId="0" applyNumberFormat="1" applyFont="1" applyFill="1" applyBorder="1" applyAlignment="1">
      <alignment horizontal="left" vertical="center" wrapText="1" indent="1" readingOrder="1"/>
    </xf>
    <xf numFmtId="165" fontId="18" fillId="5" borderId="1" xfId="0" applyNumberFormat="1" applyFont="1" applyFill="1" applyBorder="1" applyAlignment="1">
      <alignment horizontal="left" vertical="center" wrapText="1" indent="1" readingOrder="1"/>
    </xf>
  </cellXfs>
  <cellStyles count="6">
    <cellStyle name="Followed Hyperlink" xfId="2" builtinId="9" hidden="1"/>
    <cellStyle name="Followed Hyperlink" xfId="3" builtinId="9" hidden="1"/>
    <cellStyle name="Followed Hyperlink" xfId="4" builtinId="9" hidden="1"/>
    <cellStyle name="Hyperlink" xfId="1" builtinId="8" hidden="1"/>
    <cellStyle name="Normal" xfId="0" builtinId="0"/>
    <cellStyle name="Normal 2" xfId="5" xr:uid="{00000000-0005-0000-0000-000005000000}"/>
  </cellStyles>
  <dxfs count="48">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
      <fill>
        <patternFill>
          <bgColor theme="0" tint="-4.9989318521683403E-2"/>
        </patternFill>
      </fill>
    </dxf>
    <dxf>
      <fill>
        <patternFill>
          <bgColor rgb="FFEAEEF3"/>
        </patternFill>
      </fill>
    </dxf>
    <dxf>
      <fill>
        <patternFill>
          <bgColor theme="3" tint="0.79998168889431442"/>
        </patternFill>
      </fill>
    </dxf>
    <dxf>
      <fill>
        <patternFill>
          <bgColor theme="0" tint="-0.14996795556505021"/>
        </patternFill>
      </fill>
    </dxf>
  </dxfs>
  <tableStyles count="0" defaultTableStyle="TableStyleMedium9" defaultPivotStyle="PivotStyleMedium4"/>
  <colors>
    <mruColors>
      <color rgb="FF03C15A"/>
      <color rgb="FFD1EEFF"/>
      <color rgb="FF007134"/>
      <color rgb="FFEAEEF3"/>
      <color rgb="FFADC006"/>
      <color rgb="FFB3E481"/>
      <color rgb="FFA2D07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Plan'!$F$7</c:f>
              <c:strCache>
                <c:ptCount val="1"/>
                <c:pt idx="0">
                  <c:v>START DATE</c:v>
                </c:pt>
              </c:strCache>
            </c:strRef>
          </c:tx>
          <c:spPr>
            <a:noFill/>
            <a:ln>
              <a:noFill/>
            </a:ln>
            <a:effectLst/>
          </c:spPr>
          <c:invertIfNegative val="0"/>
          <c:cat>
            <c:strRef>
              <c:f>'Project Plan'!$C$8:$C$36</c:f>
              <c:strCache>
                <c:ptCount val="29"/>
                <c:pt idx="0">
                  <c:v>Chuẩn bị cho nghiên cứu</c:v>
                </c:pt>
                <c:pt idx="1">
                  <c:v>- Chọn đề tài</c:v>
                </c:pt>
                <c:pt idx="2">
                  <c:v>- Thu thập tài liệu</c:v>
                </c:pt>
                <c:pt idx="3">
                  <c:v>- Xác định yêu cầu đề tài</c:v>
                </c:pt>
                <c:pt idx="4">
                  <c:v>+ Đối tượng nghiên cứu</c:v>
                </c:pt>
                <c:pt idx="5">
                  <c:v>+ Phạm vi nghiên cứu</c:v>
                </c:pt>
                <c:pt idx="6">
                  <c:v>+ Xác định mục tiêu nghiên cứu</c:v>
                </c:pt>
                <c:pt idx="7">
                  <c:v>+ Xác định câu hỏi nghiên cứu</c:v>
                </c:pt>
                <c:pt idx="8">
                  <c:v>+ Phương pháp nghiên cứu</c:v>
                </c:pt>
                <c:pt idx="9">
                  <c:v>- Lập kế hoạch nghiên cứu</c:v>
                </c:pt>
                <c:pt idx="10">
                  <c:v>Triển khai nghiên cứu</c:v>
                </c:pt>
                <c:pt idx="11">
                  <c:v>-  Đọc các bài báo nghiên cứu liên quan</c:v>
                </c:pt>
                <c:pt idx="12">
                  <c:v>- Thu thập và xử lý dữ liệu</c:v>
                </c:pt>
                <c:pt idx="13">
                  <c:v>+ Xây dựng bảng câu hỏi khảo sát</c:v>
                </c:pt>
                <c:pt idx="14">
                  <c:v>+ Tạo một bộ câu hỏi nghiên cứu bằng cách sử dụng biểu mẫu google</c:v>
                </c:pt>
                <c:pt idx="15">
                  <c:v>+  Gửi và nhận thông tin khảo sát</c:v>
                </c:pt>
                <c:pt idx="16">
                  <c:v>+ Xử lí dữ liệu</c:v>
                </c:pt>
                <c:pt idx="17">
                  <c:v>+ Xác minh kết quả nghiên cứu</c:v>
                </c:pt>
                <c:pt idx="18">
                  <c:v>Viết báo cáo nghiên cứu</c:v>
                </c:pt>
                <c:pt idx="19">
                  <c:v>- Giới thiệu, lời mở đầu.</c:v>
                </c:pt>
                <c:pt idx="20">
                  <c:v>- Chương 1: Tổng quan về đề tài</c:v>
                </c:pt>
                <c:pt idx="21">
                  <c:v>- Chương 2: Giới thiệu về công nghệ</c:v>
                </c:pt>
                <c:pt idx="22">
                  <c:v>- Chương 3: Giao diện Website</c:v>
                </c:pt>
                <c:pt idx="23">
                  <c:v>- Chương 4: Kết luận, hướng phát triển.</c:v>
                </c:pt>
                <c:pt idx="24">
                  <c:v>Tài liệu tham khảo</c:v>
                </c:pt>
                <c:pt idx="25">
                  <c:v>- Table of contents and research report format</c:v>
                </c:pt>
                <c:pt idx="26">
                  <c:v>Trình bày nghiên cứu</c:v>
                </c:pt>
                <c:pt idx="27">
                  <c:v>– Xây dựng các Slide báo cáo</c:v>
                </c:pt>
                <c:pt idx="28">
                  <c:v>– Trình bày báo cáo</c:v>
                </c:pt>
              </c:strCache>
            </c:strRef>
          </c:cat>
          <c:val>
            <c:numRef>
              <c:f>'Project Plan'!$F$8:$F$36</c:f>
              <c:numCache>
                <c:formatCode>mm/dd</c:formatCode>
                <c:ptCount val="29"/>
                <c:pt idx="0">
                  <c:v>44691</c:v>
                </c:pt>
                <c:pt idx="1">
                  <c:v>44691</c:v>
                </c:pt>
                <c:pt idx="2">
                  <c:v>44694</c:v>
                </c:pt>
                <c:pt idx="3">
                  <c:v>44698</c:v>
                </c:pt>
                <c:pt idx="4">
                  <c:v>44702</c:v>
                </c:pt>
                <c:pt idx="5">
                  <c:v>44703</c:v>
                </c:pt>
                <c:pt idx="6">
                  <c:v>44705</c:v>
                </c:pt>
                <c:pt idx="7">
                  <c:v>44706</c:v>
                </c:pt>
                <c:pt idx="8">
                  <c:v>44708</c:v>
                </c:pt>
                <c:pt idx="9">
                  <c:v>44710</c:v>
                </c:pt>
                <c:pt idx="10">
                  <c:v>44712</c:v>
                </c:pt>
                <c:pt idx="11">
                  <c:v>44712</c:v>
                </c:pt>
                <c:pt idx="12">
                  <c:v>44717</c:v>
                </c:pt>
                <c:pt idx="13">
                  <c:v>44717</c:v>
                </c:pt>
                <c:pt idx="14">
                  <c:v>44722</c:v>
                </c:pt>
                <c:pt idx="15">
                  <c:v>44729</c:v>
                </c:pt>
                <c:pt idx="16">
                  <c:v>44735</c:v>
                </c:pt>
                <c:pt idx="17">
                  <c:v>44740</c:v>
                </c:pt>
                <c:pt idx="18">
                  <c:v>44743</c:v>
                </c:pt>
                <c:pt idx="19">
                  <c:v>44743</c:v>
                </c:pt>
                <c:pt idx="20">
                  <c:v>44747</c:v>
                </c:pt>
                <c:pt idx="21">
                  <c:v>44750</c:v>
                </c:pt>
                <c:pt idx="22">
                  <c:v>44753</c:v>
                </c:pt>
                <c:pt idx="23">
                  <c:v>44760</c:v>
                </c:pt>
                <c:pt idx="24">
                  <c:v>44762</c:v>
                </c:pt>
                <c:pt idx="25">
                  <c:v>44763</c:v>
                </c:pt>
                <c:pt idx="26">
                  <c:v>44770</c:v>
                </c:pt>
                <c:pt idx="27">
                  <c:v>44770</c:v>
                </c:pt>
                <c:pt idx="28">
                  <c:v>44771</c:v>
                </c:pt>
              </c:numCache>
            </c:numRef>
          </c:val>
          <c:extLst>
            <c:ext xmlns:c16="http://schemas.microsoft.com/office/drawing/2014/chart" uri="{C3380CC4-5D6E-409C-BE32-E72D297353CC}">
              <c16:uniqueId val="{00000000-BC2E-43DD-9266-9BAD61666B12}"/>
            </c:ext>
          </c:extLst>
        </c:ser>
        <c:ser>
          <c:idx val="1"/>
          <c:order val="1"/>
          <c:tx>
            <c:strRef>
              <c:f>'Project Plan'!$H$7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BC2E-43DD-9266-9BAD61666B12}"/>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BC2E-43DD-9266-9BAD61666B12}"/>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BC2E-43DD-9266-9BAD61666B12}"/>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BC2E-43DD-9266-9BAD61666B12}"/>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BC2E-43DD-9266-9BAD61666B12}"/>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BC2E-43DD-9266-9BAD61666B12}"/>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BC2E-43DD-9266-9BAD61666B12}"/>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BC2E-43DD-9266-9BAD61666B12}"/>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BC2E-43DD-9266-9BAD61666B12}"/>
              </c:ext>
            </c:extLst>
          </c:dPt>
          <c:dPt>
            <c:idx val="9"/>
            <c:invertIfNegative val="0"/>
            <c:bubble3D val="0"/>
            <c:extLst>
              <c:ext xmlns:c16="http://schemas.microsoft.com/office/drawing/2014/chart" uri="{C3380CC4-5D6E-409C-BE32-E72D297353CC}">
                <c16:uniqueId val="{00000013-BC2E-43DD-9266-9BAD61666B12}"/>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BC2E-43DD-9266-9BAD61666B12}"/>
              </c:ext>
            </c:extLst>
          </c:dPt>
          <c:dPt>
            <c:idx val="11"/>
            <c:invertIfNegative val="0"/>
            <c:bubble3D val="0"/>
            <c:extLst>
              <c:ext xmlns:c16="http://schemas.microsoft.com/office/drawing/2014/chart" uri="{C3380CC4-5D6E-409C-BE32-E72D297353CC}">
                <c16:uniqueId val="{00000016-BC2E-43DD-9266-9BAD61666B12}"/>
              </c:ext>
            </c:extLst>
          </c:dPt>
          <c:dPt>
            <c:idx val="12"/>
            <c:invertIfNegative val="0"/>
            <c:bubble3D val="0"/>
            <c:extLst>
              <c:ext xmlns:c16="http://schemas.microsoft.com/office/drawing/2014/chart" uri="{C3380CC4-5D6E-409C-BE32-E72D297353CC}">
                <c16:uniqueId val="{00000017-BC2E-43DD-9266-9BAD61666B12}"/>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BC2E-43DD-9266-9BAD61666B12}"/>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BC2E-43DD-9266-9BAD61666B12}"/>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BC2E-43DD-9266-9BAD61666B12}"/>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BC2E-43DD-9266-9BAD61666B12}"/>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BC2E-43DD-9266-9BAD61666B12}"/>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BC2E-43DD-9266-9BAD61666B12}"/>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BC2E-43DD-9266-9BAD61666B12}"/>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BC2E-43DD-9266-9BAD61666B12}"/>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BC2E-43DD-9266-9BAD61666B12}"/>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BC2E-43DD-9266-9BAD61666B12}"/>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BC2E-43DD-9266-9BAD61666B12}"/>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BC2E-43DD-9266-9BAD61666B12}"/>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BC2E-43DD-9266-9BAD61666B12}"/>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BC2E-43DD-9266-9BAD61666B12}"/>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BC2E-43DD-9266-9BAD61666B12}"/>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BC2E-43DD-9266-9BAD61666B12}"/>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BC2E-43DD-9266-9BAD61666B12}"/>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BC2E-43DD-9266-9BAD61666B12}"/>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BC2E-43DD-9266-9BAD61666B12}"/>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BC2E-43DD-9266-9BAD61666B12}"/>
              </c:ext>
            </c:extLst>
          </c:dPt>
          <c:cat>
            <c:strRef>
              <c:f>'Project Plan'!$C$8:$C$36</c:f>
              <c:strCache>
                <c:ptCount val="29"/>
                <c:pt idx="0">
                  <c:v>Chuẩn bị cho nghiên cứu</c:v>
                </c:pt>
                <c:pt idx="1">
                  <c:v>- Chọn đề tài</c:v>
                </c:pt>
                <c:pt idx="2">
                  <c:v>- Thu thập tài liệu</c:v>
                </c:pt>
                <c:pt idx="3">
                  <c:v>- Xác định yêu cầu đề tài</c:v>
                </c:pt>
                <c:pt idx="4">
                  <c:v>+ Đối tượng nghiên cứu</c:v>
                </c:pt>
                <c:pt idx="5">
                  <c:v>+ Phạm vi nghiên cứu</c:v>
                </c:pt>
                <c:pt idx="6">
                  <c:v>+ Xác định mục tiêu nghiên cứu</c:v>
                </c:pt>
                <c:pt idx="7">
                  <c:v>+ Xác định câu hỏi nghiên cứu</c:v>
                </c:pt>
                <c:pt idx="8">
                  <c:v>+ Phương pháp nghiên cứu</c:v>
                </c:pt>
                <c:pt idx="9">
                  <c:v>- Lập kế hoạch nghiên cứu</c:v>
                </c:pt>
                <c:pt idx="10">
                  <c:v>Triển khai nghiên cứu</c:v>
                </c:pt>
                <c:pt idx="11">
                  <c:v>-  Đọc các bài báo nghiên cứu liên quan</c:v>
                </c:pt>
                <c:pt idx="12">
                  <c:v>- Thu thập và xử lý dữ liệu</c:v>
                </c:pt>
                <c:pt idx="13">
                  <c:v>+ Xây dựng bảng câu hỏi khảo sát</c:v>
                </c:pt>
                <c:pt idx="14">
                  <c:v>+ Tạo một bộ câu hỏi nghiên cứu bằng cách sử dụng biểu mẫu google</c:v>
                </c:pt>
                <c:pt idx="15">
                  <c:v>+  Gửi và nhận thông tin khảo sát</c:v>
                </c:pt>
                <c:pt idx="16">
                  <c:v>+ Xử lí dữ liệu</c:v>
                </c:pt>
                <c:pt idx="17">
                  <c:v>+ Xác minh kết quả nghiên cứu</c:v>
                </c:pt>
                <c:pt idx="18">
                  <c:v>Viết báo cáo nghiên cứu</c:v>
                </c:pt>
                <c:pt idx="19">
                  <c:v>- Giới thiệu, lời mở đầu.</c:v>
                </c:pt>
                <c:pt idx="20">
                  <c:v>- Chương 1: Tổng quan về đề tài</c:v>
                </c:pt>
                <c:pt idx="21">
                  <c:v>- Chương 2: Giới thiệu về công nghệ</c:v>
                </c:pt>
                <c:pt idx="22">
                  <c:v>- Chương 3: Giao diện Website</c:v>
                </c:pt>
                <c:pt idx="23">
                  <c:v>- Chương 4: Kết luận, hướng phát triển.</c:v>
                </c:pt>
                <c:pt idx="24">
                  <c:v>Tài liệu tham khảo</c:v>
                </c:pt>
                <c:pt idx="25">
                  <c:v>- Table of contents and research report format</c:v>
                </c:pt>
                <c:pt idx="26">
                  <c:v>Trình bày nghiên cứu</c:v>
                </c:pt>
                <c:pt idx="27">
                  <c:v>– Xây dựng các Slide báo cáo</c:v>
                </c:pt>
                <c:pt idx="28">
                  <c:v>– Trình bày báo cáo</c:v>
                </c:pt>
              </c:strCache>
            </c:strRef>
          </c:cat>
          <c:val>
            <c:numRef>
              <c:f>'Project Plan'!$H$8:$H$36</c:f>
              <c:numCache>
                <c:formatCode>0</c:formatCode>
                <c:ptCount val="29"/>
                <c:pt idx="0">
                  <c:v>21</c:v>
                </c:pt>
                <c:pt idx="1">
                  <c:v>3</c:v>
                </c:pt>
                <c:pt idx="2">
                  <c:v>5</c:v>
                </c:pt>
                <c:pt idx="3">
                  <c:v>5</c:v>
                </c:pt>
                <c:pt idx="4">
                  <c:v>2</c:v>
                </c:pt>
                <c:pt idx="5">
                  <c:v>2</c:v>
                </c:pt>
                <c:pt idx="6">
                  <c:v>2</c:v>
                </c:pt>
                <c:pt idx="7">
                  <c:v>2</c:v>
                </c:pt>
                <c:pt idx="8">
                  <c:v>1</c:v>
                </c:pt>
                <c:pt idx="9">
                  <c:v>2</c:v>
                </c:pt>
                <c:pt idx="10">
                  <c:v>32</c:v>
                </c:pt>
                <c:pt idx="11">
                  <c:v>6</c:v>
                </c:pt>
                <c:pt idx="12">
                  <c:v>27</c:v>
                </c:pt>
                <c:pt idx="13">
                  <c:v>5</c:v>
                </c:pt>
                <c:pt idx="14">
                  <c:v>8</c:v>
                </c:pt>
                <c:pt idx="15">
                  <c:v>7</c:v>
                </c:pt>
                <c:pt idx="16">
                  <c:v>6</c:v>
                </c:pt>
                <c:pt idx="17">
                  <c:v>4</c:v>
                </c:pt>
                <c:pt idx="18">
                  <c:v>20</c:v>
                </c:pt>
                <c:pt idx="19">
                  <c:v>5</c:v>
                </c:pt>
                <c:pt idx="20">
                  <c:v>3</c:v>
                </c:pt>
                <c:pt idx="21">
                  <c:v>4</c:v>
                </c:pt>
                <c:pt idx="22">
                  <c:v>8</c:v>
                </c:pt>
                <c:pt idx="23">
                  <c:v>3</c:v>
                </c:pt>
                <c:pt idx="24">
                  <c:v>1</c:v>
                </c:pt>
                <c:pt idx="25">
                  <c:v>8</c:v>
                </c:pt>
                <c:pt idx="26">
                  <c:v>2</c:v>
                </c:pt>
                <c:pt idx="27">
                  <c:v>2</c:v>
                </c:pt>
                <c:pt idx="28">
                  <c:v>1</c:v>
                </c:pt>
              </c:numCache>
            </c:numRef>
          </c:val>
          <c:extLst>
            <c:ext xmlns:c16="http://schemas.microsoft.com/office/drawing/2014/chart" uri="{C3380CC4-5D6E-409C-BE32-E72D297353CC}">
              <c16:uniqueId val="{00000040-BC2E-43DD-9266-9BAD61666B12}"/>
            </c:ext>
          </c:extLst>
        </c:ser>
        <c:dLbls>
          <c:showLegendKey val="0"/>
          <c:showVal val="0"/>
          <c:showCatName val="0"/>
          <c:showSerName val="0"/>
          <c:showPercent val="0"/>
          <c:showBubbleSize val="0"/>
        </c:dLbls>
        <c:gapWidth val="25"/>
        <c:overlap val="100"/>
        <c:axId val="334892240"/>
        <c:axId val="334885184"/>
      </c:barChart>
      <c:catAx>
        <c:axId val="334892240"/>
        <c:scaling>
          <c:orientation val="minMax"/>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334885184"/>
        <c:crosses val="max"/>
        <c:auto val="1"/>
        <c:lblAlgn val="ctr"/>
        <c:lblOffset val="100"/>
        <c:noMultiLvlLbl val="0"/>
      </c:catAx>
      <c:valAx>
        <c:axId val="334885184"/>
        <c:scaling>
          <c:orientation val="minMax"/>
          <c:max val="44453"/>
          <c:min val="44378"/>
        </c:scaling>
        <c:delete val="0"/>
        <c:axPos val="b"/>
        <c:majorGridlines>
          <c:spPr>
            <a:ln>
              <a:solidFill>
                <a:schemeClr val="bg1">
                  <a:lumMod val="75000"/>
                </a:schemeClr>
              </a:solidFill>
            </a:ln>
          </c:spPr>
        </c:majorGridlines>
        <c:numFmt formatCode="mm/dd" sourceLinked="1"/>
        <c:majorTickMark val="out"/>
        <c:minorTickMark val="none"/>
        <c:tickLblPos val="nextTo"/>
        <c:crossAx val="334892240"/>
        <c:crosses val="autoZero"/>
        <c:crossBetween val="between"/>
        <c:majorUnit val="5"/>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Plan Template'!$F$7</c:f>
              <c:strCache>
                <c:ptCount val="1"/>
                <c:pt idx="0">
                  <c:v>START DATE</c:v>
                </c:pt>
              </c:strCache>
            </c:strRef>
          </c:tx>
          <c:spPr>
            <a:noFill/>
            <a:ln>
              <a:noFill/>
            </a:ln>
            <a:effectLst/>
          </c:spPr>
          <c:invertIfNegative val="0"/>
          <c:cat>
            <c:strRef>
              <c:f>'Project Plan Template'!$C$8:$C$36</c:f>
              <c:strCache>
                <c:ptCount val="29"/>
                <c:pt idx="0">
                  <c:v>Chuẩn bị cho nghiên cứu</c:v>
                </c:pt>
                <c:pt idx="1">
                  <c:v>- Chọn đề tài</c:v>
                </c:pt>
                <c:pt idx="2">
                  <c:v>- Thu thập tài liệu</c:v>
                </c:pt>
                <c:pt idx="3">
                  <c:v>- Xác định các yêu cầu của đề tài</c:v>
                </c:pt>
                <c:pt idx="4">
                  <c:v>+Đối tượng nghiên cứu</c:v>
                </c:pt>
                <c:pt idx="5">
                  <c:v>+Phạm vi nghiên cứu</c:v>
                </c:pt>
                <c:pt idx="6">
                  <c:v>+ Xác định mục tiêu nghiên cứu</c:v>
                </c:pt>
                <c:pt idx="7">
                  <c:v>+ Xác định câu hỏi nghiên cứu</c:v>
                </c:pt>
                <c:pt idx="8">
                  <c:v>+ Phương pháp nghiên cứu</c:v>
                </c:pt>
                <c:pt idx="9">
                  <c:v>- Lập kế hoạch</c:v>
                </c:pt>
                <c:pt idx="10">
                  <c:v>Triển khai nghiên cứu</c:v>
                </c:pt>
                <c:pt idx="11">
                  <c:v>-Đọc các bài báo nghiên cứu liên quan</c:v>
                </c:pt>
                <c:pt idx="12">
                  <c:v>-Thu thập và xử lý dữ liệu</c:v>
                </c:pt>
                <c:pt idx="13">
                  <c:v>+Xây dựng bộ câu hỏi khảo sát</c:v>
                </c:pt>
                <c:pt idx="14">
                  <c:v>+Tạo bộ câu hỏi nghiên cứu bằng google form</c:v>
                </c:pt>
                <c:pt idx="15">
                  <c:v>+Gửi và nhận các thông tin khảo sát</c:v>
                </c:pt>
                <c:pt idx="16">
                  <c:v>+Xử lý dữ liệu</c:v>
                </c:pt>
                <c:pt idx="17">
                  <c:v>+Kiểm chứng kết quả nghiên cứu</c:v>
                </c:pt>
                <c:pt idx="18">
                  <c:v>Viết báo cáo nghiên cứu</c:v>
                </c:pt>
                <c:pt idx="19">
                  <c:v>- Chapter 1: Introduction</c:v>
                </c:pt>
                <c:pt idx="20">
                  <c:v>- Chapter 2: Literature Review</c:v>
                </c:pt>
                <c:pt idx="21">
                  <c:v>- Chapter 3:  Methodology</c:v>
                </c:pt>
                <c:pt idx="22">
                  <c:v>- Chapter 4: Data analysis</c:v>
                </c:pt>
                <c:pt idx="23">
                  <c:v>- Chapter 5: Discussion</c:v>
                </c:pt>
                <c:pt idx="24">
                  <c:v>- Chapter 6: Conclusion</c:v>
                </c:pt>
                <c:pt idx="25">
                  <c:v>- Mục lục và định dạng báo cáo nghiên cứu</c:v>
                </c:pt>
                <c:pt idx="26">
                  <c:v>Trình bày nghiên cứu</c:v>
                </c:pt>
                <c:pt idx="27">
                  <c:v>– Xây dựng slide báo cáo</c:v>
                </c:pt>
                <c:pt idx="28">
                  <c:v>– Trình bày báo cáo</c:v>
                </c:pt>
              </c:strCache>
            </c:strRef>
          </c:cat>
          <c:val>
            <c:numRef>
              <c:f>'Project Plan Template'!$F$8:$F$36</c:f>
              <c:numCache>
                <c:formatCode>mm/dd</c:formatCode>
                <c:ptCount val="29"/>
                <c:pt idx="0">
                  <c:v>44378</c:v>
                </c:pt>
                <c:pt idx="1">
                  <c:v>44378</c:v>
                </c:pt>
                <c:pt idx="2">
                  <c:v>44381</c:v>
                </c:pt>
                <c:pt idx="3">
                  <c:v>44386</c:v>
                </c:pt>
                <c:pt idx="4">
                  <c:v>44386</c:v>
                </c:pt>
                <c:pt idx="5">
                  <c:v>44387</c:v>
                </c:pt>
                <c:pt idx="6">
                  <c:v>44388</c:v>
                </c:pt>
                <c:pt idx="7">
                  <c:v>44389</c:v>
                </c:pt>
                <c:pt idx="8">
                  <c:v>44390</c:v>
                </c:pt>
                <c:pt idx="9">
                  <c:v>44391</c:v>
                </c:pt>
                <c:pt idx="10">
                  <c:v>44393</c:v>
                </c:pt>
                <c:pt idx="11">
                  <c:v>44393</c:v>
                </c:pt>
                <c:pt idx="12">
                  <c:v>44398</c:v>
                </c:pt>
                <c:pt idx="13">
                  <c:v>44398</c:v>
                </c:pt>
                <c:pt idx="14">
                  <c:v>44406</c:v>
                </c:pt>
                <c:pt idx="15">
                  <c:v>44411</c:v>
                </c:pt>
                <c:pt idx="16">
                  <c:v>44419</c:v>
                </c:pt>
                <c:pt idx="17">
                  <c:v>44426</c:v>
                </c:pt>
                <c:pt idx="18">
                  <c:v>44429</c:v>
                </c:pt>
                <c:pt idx="19">
                  <c:v>44429</c:v>
                </c:pt>
                <c:pt idx="20">
                  <c:v>44432</c:v>
                </c:pt>
                <c:pt idx="21">
                  <c:v>44436</c:v>
                </c:pt>
                <c:pt idx="22">
                  <c:v>44440</c:v>
                </c:pt>
                <c:pt idx="23">
                  <c:v>44447</c:v>
                </c:pt>
                <c:pt idx="24">
                  <c:v>44450</c:v>
                </c:pt>
                <c:pt idx="25">
                  <c:v>44447</c:v>
                </c:pt>
                <c:pt idx="26">
                  <c:v>44447</c:v>
                </c:pt>
                <c:pt idx="27">
                  <c:v>44447</c:v>
                </c:pt>
                <c:pt idx="28">
                  <c:v>44450</c:v>
                </c:pt>
              </c:numCache>
            </c:numRef>
          </c:val>
          <c:extLst>
            <c:ext xmlns:c16="http://schemas.microsoft.com/office/drawing/2014/chart" uri="{C3380CC4-5D6E-409C-BE32-E72D297353CC}">
              <c16:uniqueId val="{00000000-5C3D-A44D-94B3-9A6869E3CD9F}"/>
            </c:ext>
          </c:extLst>
        </c:ser>
        <c:ser>
          <c:idx val="1"/>
          <c:order val="1"/>
          <c:tx>
            <c:strRef>
              <c:f>'Project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5C3D-A44D-94B3-9A6869E3CD9F}"/>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5C3D-A44D-94B3-9A6869E3CD9F}"/>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5C3D-A44D-94B3-9A6869E3CD9F}"/>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5C3D-A44D-94B3-9A6869E3CD9F}"/>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5C3D-A44D-94B3-9A6869E3CD9F}"/>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5C3D-A44D-94B3-9A6869E3CD9F}"/>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5C3D-A44D-94B3-9A6869E3CD9F}"/>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5C3D-A44D-94B3-9A6869E3CD9F}"/>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5C3D-A44D-94B3-9A6869E3CD9F}"/>
              </c:ext>
            </c:extLst>
          </c:dPt>
          <c:dPt>
            <c:idx val="9"/>
            <c:invertIfNegative val="0"/>
            <c:bubble3D val="0"/>
            <c:extLst>
              <c:ext xmlns:c16="http://schemas.microsoft.com/office/drawing/2014/chart" uri="{C3380CC4-5D6E-409C-BE32-E72D297353CC}">
                <c16:uniqueId val="{00000014-5C3D-A44D-94B3-9A6869E3CD9F}"/>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6-5C3D-A44D-94B3-9A6869E3CD9F}"/>
              </c:ext>
            </c:extLst>
          </c:dPt>
          <c:dPt>
            <c:idx val="11"/>
            <c:invertIfNegative val="0"/>
            <c:bubble3D val="0"/>
            <c:extLst>
              <c:ext xmlns:c16="http://schemas.microsoft.com/office/drawing/2014/chart" uri="{C3380CC4-5D6E-409C-BE32-E72D297353CC}">
                <c16:uniqueId val="{00000018-5C3D-A44D-94B3-9A6869E3CD9F}"/>
              </c:ext>
            </c:extLst>
          </c:dPt>
          <c:dPt>
            <c:idx val="12"/>
            <c:invertIfNegative val="0"/>
            <c:bubble3D val="0"/>
            <c:extLst>
              <c:ext xmlns:c16="http://schemas.microsoft.com/office/drawing/2014/chart" uri="{C3380CC4-5D6E-409C-BE32-E72D297353CC}">
                <c16:uniqueId val="{0000001A-5C3D-A44D-94B3-9A6869E3CD9F}"/>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C-5C3D-A44D-94B3-9A6869E3CD9F}"/>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E-5C3D-A44D-94B3-9A6869E3CD9F}"/>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20-5C3D-A44D-94B3-9A6869E3CD9F}"/>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2-7956-514D-99D3-3E9537F022EF}"/>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3-7956-514D-99D3-3E9537F022EF}"/>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14-7956-514D-99D3-3E9537F022EF}"/>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3-BD7A-C64A-8378-D8C2DF30004B}"/>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4-BD7A-C64A-8378-D8C2DF30004B}"/>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5-BD7A-C64A-8378-D8C2DF30004B}"/>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6-BD7A-C64A-8378-D8C2DF30004B}"/>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7-BD7A-C64A-8378-D8C2DF30004B}"/>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8-BD7A-C64A-8378-D8C2DF30004B}"/>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9-BD7A-C64A-8378-D8C2DF30004B}"/>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A-BD7A-C64A-8378-D8C2DF30004B}"/>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B-BD7A-C64A-8378-D8C2DF30004B}"/>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2C-BD7A-C64A-8378-D8C2DF30004B}"/>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D-BD7A-C64A-8378-D8C2DF30004B}"/>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E-BD7A-C64A-8378-D8C2DF30004B}"/>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2F-BD7A-C64A-8378-D8C2DF30004B}"/>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0-BD7A-C64A-8378-D8C2DF30004B}"/>
              </c:ext>
            </c:extLst>
          </c:dPt>
          <c:cat>
            <c:strRef>
              <c:f>'Project Plan Template'!$C$8:$C$36</c:f>
              <c:strCache>
                <c:ptCount val="29"/>
                <c:pt idx="0">
                  <c:v>Chuẩn bị cho nghiên cứu</c:v>
                </c:pt>
                <c:pt idx="1">
                  <c:v>- Chọn đề tài</c:v>
                </c:pt>
                <c:pt idx="2">
                  <c:v>- Thu thập tài liệu</c:v>
                </c:pt>
                <c:pt idx="3">
                  <c:v>- Xác định các yêu cầu của đề tài</c:v>
                </c:pt>
                <c:pt idx="4">
                  <c:v>+Đối tượng nghiên cứu</c:v>
                </c:pt>
                <c:pt idx="5">
                  <c:v>+Phạm vi nghiên cứu</c:v>
                </c:pt>
                <c:pt idx="6">
                  <c:v>+ Xác định mục tiêu nghiên cứu</c:v>
                </c:pt>
                <c:pt idx="7">
                  <c:v>+ Xác định câu hỏi nghiên cứu</c:v>
                </c:pt>
                <c:pt idx="8">
                  <c:v>+ Phương pháp nghiên cứu</c:v>
                </c:pt>
                <c:pt idx="9">
                  <c:v>- Lập kế hoạch</c:v>
                </c:pt>
                <c:pt idx="10">
                  <c:v>Triển khai nghiên cứu</c:v>
                </c:pt>
                <c:pt idx="11">
                  <c:v>-Đọc các bài báo nghiên cứu liên quan</c:v>
                </c:pt>
                <c:pt idx="12">
                  <c:v>-Thu thập và xử lý dữ liệu</c:v>
                </c:pt>
                <c:pt idx="13">
                  <c:v>+Xây dựng bộ câu hỏi khảo sát</c:v>
                </c:pt>
                <c:pt idx="14">
                  <c:v>+Tạo bộ câu hỏi nghiên cứu bằng google form</c:v>
                </c:pt>
                <c:pt idx="15">
                  <c:v>+Gửi và nhận các thông tin khảo sát</c:v>
                </c:pt>
                <c:pt idx="16">
                  <c:v>+Xử lý dữ liệu</c:v>
                </c:pt>
                <c:pt idx="17">
                  <c:v>+Kiểm chứng kết quả nghiên cứu</c:v>
                </c:pt>
                <c:pt idx="18">
                  <c:v>Viết báo cáo nghiên cứu</c:v>
                </c:pt>
                <c:pt idx="19">
                  <c:v>- Chapter 1: Introduction</c:v>
                </c:pt>
                <c:pt idx="20">
                  <c:v>- Chapter 2: Literature Review</c:v>
                </c:pt>
                <c:pt idx="21">
                  <c:v>- Chapter 3:  Methodology</c:v>
                </c:pt>
                <c:pt idx="22">
                  <c:v>- Chapter 4: Data analysis</c:v>
                </c:pt>
                <c:pt idx="23">
                  <c:v>- Chapter 5: Discussion</c:v>
                </c:pt>
                <c:pt idx="24">
                  <c:v>- Chapter 6: Conclusion</c:v>
                </c:pt>
                <c:pt idx="25">
                  <c:v>- Mục lục và định dạng báo cáo nghiên cứu</c:v>
                </c:pt>
                <c:pt idx="26">
                  <c:v>Trình bày nghiên cứu</c:v>
                </c:pt>
                <c:pt idx="27">
                  <c:v>– Xây dựng slide báo cáo</c:v>
                </c:pt>
                <c:pt idx="28">
                  <c:v>– Trình bày báo cáo</c:v>
                </c:pt>
              </c:strCache>
            </c:strRef>
          </c:cat>
          <c:val>
            <c:numRef>
              <c:f>'Project Plan Template'!$H$8:$H$36</c:f>
              <c:numCache>
                <c:formatCode>0</c:formatCode>
                <c:ptCount val="29"/>
                <c:pt idx="0">
                  <c:v>15</c:v>
                </c:pt>
                <c:pt idx="1">
                  <c:v>3</c:v>
                </c:pt>
                <c:pt idx="2">
                  <c:v>5</c:v>
                </c:pt>
                <c:pt idx="3">
                  <c:v>5</c:v>
                </c:pt>
                <c:pt idx="4">
                  <c:v>1</c:v>
                </c:pt>
                <c:pt idx="5">
                  <c:v>1</c:v>
                </c:pt>
                <c:pt idx="6">
                  <c:v>1</c:v>
                </c:pt>
                <c:pt idx="7">
                  <c:v>1</c:v>
                </c:pt>
                <c:pt idx="8">
                  <c:v>1</c:v>
                </c:pt>
                <c:pt idx="9">
                  <c:v>2</c:v>
                </c:pt>
                <c:pt idx="10">
                  <c:v>36</c:v>
                </c:pt>
                <c:pt idx="11">
                  <c:v>5</c:v>
                </c:pt>
                <c:pt idx="12">
                  <c:v>31</c:v>
                </c:pt>
                <c:pt idx="13">
                  <c:v>8</c:v>
                </c:pt>
                <c:pt idx="14">
                  <c:v>5</c:v>
                </c:pt>
                <c:pt idx="15">
                  <c:v>8</c:v>
                </c:pt>
                <c:pt idx="16">
                  <c:v>7</c:v>
                </c:pt>
                <c:pt idx="17">
                  <c:v>3</c:v>
                </c:pt>
                <c:pt idx="18">
                  <c:v>22</c:v>
                </c:pt>
                <c:pt idx="19">
                  <c:v>3</c:v>
                </c:pt>
                <c:pt idx="20">
                  <c:v>4</c:v>
                </c:pt>
                <c:pt idx="21">
                  <c:v>3</c:v>
                </c:pt>
                <c:pt idx="22">
                  <c:v>7</c:v>
                </c:pt>
                <c:pt idx="23">
                  <c:v>3</c:v>
                </c:pt>
                <c:pt idx="24">
                  <c:v>1</c:v>
                </c:pt>
                <c:pt idx="25">
                  <c:v>2</c:v>
                </c:pt>
                <c:pt idx="26">
                  <c:v>4</c:v>
                </c:pt>
                <c:pt idx="27">
                  <c:v>3</c:v>
                </c:pt>
                <c:pt idx="28">
                  <c:v>1</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25"/>
        <c:overlap val="100"/>
        <c:axId val="334881656"/>
        <c:axId val="334882048"/>
      </c:barChart>
      <c:catAx>
        <c:axId val="334881656"/>
        <c:scaling>
          <c:orientation val="minMax"/>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334882048"/>
        <c:crosses val="max"/>
        <c:auto val="1"/>
        <c:lblAlgn val="ctr"/>
        <c:lblOffset val="100"/>
        <c:noMultiLvlLbl val="0"/>
      </c:catAx>
      <c:valAx>
        <c:axId val="334882048"/>
        <c:scaling>
          <c:orientation val="minMax"/>
          <c:max val="44453"/>
          <c:min val="44378"/>
        </c:scaling>
        <c:delete val="0"/>
        <c:axPos val="b"/>
        <c:majorGridlines>
          <c:spPr>
            <a:ln>
              <a:solidFill>
                <a:schemeClr val="bg1">
                  <a:lumMod val="75000"/>
                </a:schemeClr>
              </a:solidFill>
            </a:ln>
          </c:spPr>
        </c:majorGridlines>
        <c:numFmt formatCode="mm/dd" sourceLinked="1"/>
        <c:majorTickMark val="out"/>
        <c:minorTickMark val="none"/>
        <c:tickLblPos val="nextTo"/>
        <c:crossAx val="334881656"/>
        <c:crosses val="autoZero"/>
        <c:crossBetween val="between"/>
        <c:majorUnit val="5"/>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'BLANK - Project Plan Template'!$F$7</c:f>
              <c:strCache>
                <c:ptCount val="1"/>
                <c:pt idx="0">
                  <c:v>START DATE</c:v>
                </c:pt>
              </c:strCache>
            </c:strRef>
          </c:tx>
          <c:spPr>
            <a:noFill/>
            <a:ln>
              <a:noFill/>
            </a:ln>
            <a:effectLst/>
          </c:spPr>
          <c:invertIfNegative val="0"/>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Template'!$F$8:$F$32</c:f>
              <c:numCache>
                <c:formatCode>mm/dd</c:formatCode>
                <c:ptCount val="25"/>
              </c:numCache>
            </c:numRef>
          </c:val>
          <c:extLst>
            <c:ext xmlns:c16="http://schemas.microsoft.com/office/drawing/2014/chart" uri="{C3380CC4-5D6E-409C-BE32-E72D297353CC}">
              <c16:uniqueId val="{00000000-A005-CE42-B327-166A17777A65}"/>
            </c:ext>
          </c:extLst>
        </c:ser>
        <c:ser>
          <c:idx val="1"/>
          <c:order val="1"/>
          <c:tx>
            <c:strRef>
              <c:f>'BLANK - Project Plan Template'!$H$7</c:f>
              <c:strCache>
                <c:ptCount val="1"/>
                <c:pt idx="0">
                  <c:v>DURATION in days</c:v>
                </c:pt>
              </c:strCache>
            </c:strRef>
          </c:tx>
          <c:spPr>
            <a:solidFill>
              <a:srgbClr val="03C15A">
                <a:alpha val="79000"/>
              </a:srgbClr>
            </a:solidFill>
            <a:ln>
              <a:noFill/>
            </a:ln>
            <a:effectLst/>
          </c:spPr>
          <c:invertIfNegative val="0"/>
          <c:dPt>
            <c:idx val="0"/>
            <c:invertIfNegative val="0"/>
            <c:bubble3D val="0"/>
            <c:spPr>
              <a:solidFill>
                <a:srgbClr val="0070C0">
                  <a:alpha val="79000"/>
                </a:srgbClr>
              </a:solidFill>
              <a:ln>
                <a:noFill/>
              </a:ln>
              <a:effectLst/>
            </c:spPr>
            <c:extLst>
              <c:ext xmlns:c16="http://schemas.microsoft.com/office/drawing/2014/chart" uri="{C3380CC4-5D6E-409C-BE32-E72D297353CC}">
                <c16:uniqueId val="{00000002-A005-CE42-B327-166A17777A65}"/>
              </c:ext>
            </c:extLst>
          </c:dPt>
          <c:dPt>
            <c:idx val="1"/>
            <c:invertIfNegative val="0"/>
            <c:bubble3D val="0"/>
            <c:spPr>
              <a:solidFill>
                <a:srgbClr val="00B0F0">
                  <a:alpha val="79000"/>
                </a:srgbClr>
              </a:solidFill>
              <a:ln>
                <a:noFill/>
              </a:ln>
              <a:effectLst/>
            </c:spPr>
            <c:extLst>
              <c:ext xmlns:c16="http://schemas.microsoft.com/office/drawing/2014/chart" uri="{C3380CC4-5D6E-409C-BE32-E72D297353CC}">
                <c16:uniqueId val="{00000004-A005-CE42-B327-166A17777A65}"/>
              </c:ext>
            </c:extLst>
          </c:dPt>
          <c:dPt>
            <c:idx val="2"/>
            <c:invertIfNegative val="0"/>
            <c:bubble3D val="0"/>
            <c:spPr>
              <a:solidFill>
                <a:srgbClr val="D1EEFF">
                  <a:alpha val="79000"/>
                </a:srgbClr>
              </a:solidFill>
              <a:ln>
                <a:noFill/>
              </a:ln>
              <a:effectLst/>
            </c:spPr>
            <c:extLst>
              <c:ext xmlns:c16="http://schemas.microsoft.com/office/drawing/2014/chart" uri="{C3380CC4-5D6E-409C-BE32-E72D297353CC}">
                <c16:uniqueId val="{00000006-A005-CE42-B327-166A17777A65}"/>
              </c:ext>
            </c:extLst>
          </c:dPt>
          <c:dPt>
            <c:idx val="3"/>
            <c:invertIfNegative val="0"/>
            <c:bubble3D val="0"/>
            <c:spPr>
              <a:solidFill>
                <a:srgbClr val="00B0F0">
                  <a:alpha val="78824"/>
                </a:srgbClr>
              </a:solidFill>
              <a:ln>
                <a:noFill/>
              </a:ln>
              <a:effectLst/>
            </c:spPr>
            <c:extLst>
              <c:ext xmlns:c16="http://schemas.microsoft.com/office/drawing/2014/chart" uri="{C3380CC4-5D6E-409C-BE32-E72D297353CC}">
                <c16:uniqueId val="{00000008-A005-CE42-B327-166A17777A65}"/>
              </c:ext>
            </c:extLst>
          </c:dPt>
          <c:dPt>
            <c:idx val="4"/>
            <c:invertIfNegative val="0"/>
            <c:bubble3D val="0"/>
            <c:spPr>
              <a:solidFill>
                <a:srgbClr val="00B0F0">
                  <a:alpha val="78824"/>
                </a:srgbClr>
              </a:solidFill>
              <a:ln>
                <a:noFill/>
              </a:ln>
              <a:effectLst/>
            </c:spPr>
            <c:extLst>
              <c:ext xmlns:c16="http://schemas.microsoft.com/office/drawing/2014/chart" uri="{C3380CC4-5D6E-409C-BE32-E72D297353CC}">
                <c16:uniqueId val="{0000000A-A005-CE42-B327-166A17777A65}"/>
              </c:ext>
            </c:extLst>
          </c:dPt>
          <c:dPt>
            <c:idx val="5"/>
            <c:invertIfNegative val="0"/>
            <c:bubble3D val="0"/>
            <c:spPr>
              <a:solidFill>
                <a:srgbClr val="00B0F0">
                  <a:alpha val="78824"/>
                </a:srgbClr>
              </a:solidFill>
              <a:ln>
                <a:noFill/>
              </a:ln>
              <a:effectLst/>
            </c:spPr>
            <c:extLst>
              <c:ext xmlns:c16="http://schemas.microsoft.com/office/drawing/2014/chart" uri="{C3380CC4-5D6E-409C-BE32-E72D297353CC}">
                <c16:uniqueId val="{0000000C-A005-CE42-B327-166A17777A65}"/>
              </c:ext>
            </c:extLst>
          </c:dPt>
          <c:dPt>
            <c:idx val="6"/>
            <c:invertIfNegative val="0"/>
            <c:bubble3D val="0"/>
            <c:spPr>
              <a:solidFill>
                <a:srgbClr val="00B0F0">
                  <a:alpha val="79000"/>
                </a:srgbClr>
              </a:solidFill>
              <a:ln>
                <a:noFill/>
              </a:ln>
              <a:effectLst/>
            </c:spPr>
            <c:extLst>
              <c:ext xmlns:c16="http://schemas.microsoft.com/office/drawing/2014/chart" uri="{C3380CC4-5D6E-409C-BE32-E72D297353CC}">
                <c16:uniqueId val="{0000000E-A005-CE42-B327-166A17777A65}"/>
              </c:ext>
            </c:extLst>
          </c:dPt>
          <c:dPt>
            <c:idx val="7"/>
            <c:invertIfNegative val="0"/>
            <c:bubble3D val="0"/>
            <c:spPr>
              <a:solidFill>
                <a:srgbClr val="00B0F0">
                  <a:alpha val="79000"/>
                </a:srgbClr>
              </a:solidFill>
              <a:ln>
                <a:noFill/>
              </a:ln>
              <a:effectLst/>
            </c:spPr>
            <c:extLst>
              <c:ext xmlns:c16="http://schemas.microsoft.com/office/drawing/2014/chart" uri="{C3380CC4-5D6E-409C-BE32-E72D297353CC}">
                <c16:uniqueId val="{00000010-A005-CE42-B327-166A17777A65}"/>
              </c:ext>
            </c:extLst>
          </c:dPt>
          <c:dPt>
            <c:idx val="8"/>
            <c:invertIfNegative val="0"/>
            <c:bubble3D val="0"/>
            <c:spPr>
              <a:solidFill>
                <a:srgbClr val="007134">
                  <a:alpha val="79000"/>
                </a:srgbClr>
              </a:solidFill>
              <a:ln>
                <a:noFill/>
              </a:ln>
              <a:effectLst/>
            </c:spPr>
            <c:extLst>
              <c:ext xmlns:c16="http://schemas.microsoft.com/office/drawing/2014/chart" uri="{C3380CC4-5D6E-409C-BE32-E72D297353CC}">
                <c16:uniqueId val="{00000012-A005-CE42-B327-166A17777A65}"/>
              </c:ext>
            </c:extLst>
          </c:dPt>
          <c:dPt>
            <c:idx val="9"/>
            <c:invertIfNegative val="0"/>
            <c:bubble3D val="0"/>
            <c:extLst>
              <c:ext xmlns:c16="http://schemas.microsoft.com/office/drawing/2014/chart" uri="{C3380CC4-5D6E-409C-BE32-E72D297353CC}">
                <c16:uniqueId val="{00000013-A005-CE42-B327-166A17777A65}"/>
              </c:ext>
            </c:extLst>
          </c:dPt>
          <c:dPt>
            <c:idx val="10"/>
            <c:invertIfNegative val="0"/>
            <c:bubble3D val="0"/>
            <c:spPr>
              <a:solidFill>
                <a:srgbClr val="00B050">
                  <a:alpha val="79000"/>
                </a:srgbClr>
              </a:solidFill>
              <a:ln>
                <a:noFill/>
              </a:ln>
              <a:effectLst/>
            </c:spPr>
            <c:extLst>
              <c:ext xmlns:c16="http://schemas.microsoft.com/office/drawing/2014/chart" uri="{C3380CC4-5D6E-409C-BE32-E72D297353CC}">
                <c16:uniqueId val="{00000015-A005-CE42-B327-166A17777A65}"/>
              </c:ext>
            </c:extLst>
          </c:dPt>
          <c:dPt>
            <c:idx val="11"/>
            <c:invertIfNegative val="0"/>
            <c:bubble3D val="0"/>
            <c:extLst>
              <c:ext xmlns:c16="http://schemas.microsoft.com/office/drawing/2014/chart" uri="{C3380CC4-5D6E-409C-BE32-E72D297353CC}">
                <c16:uniqueId val="{00000016-A005-CE42-B327-166A17777A65}"/>
              </c:ext>
            </c:extLst>
          </c:dPt>
          <c:dPt>
            <c:idx val="12"/>
            <c:invertIfNegative val="0"/>
            <c:bubble3D val="0"/>
            <c:extLst>
              <c:ext xmlns:c16="http://schemas.microsoft.com/office/drawing/2014/chart" uri="{C3380CC4-5D6E-409C-BE32-E72D297353CC}">
                <c16:uniqueId val="{00000017-A005-CE42-B327-166A17777A65}"/>
              </c:ext>
            </c:extLst>
          </c:dPt>
          <c:dPt>
            <c:idx val="13"/>
            <c:invertIfNegative val="0"/>
            <c:bubble3D val="0"/>
            <c:spPr>
              <a:solidFill>
                <a:schemeClr val="accent4">
                  <a:lumMod val="75000"/>
                  <a:alpha val="79000"/>
                </a:schemeClr>
              </a:solidFill>
              <a:ln>
                <a:noFill/>
              </a:ln>
              <a:effectLst/>
            </c:spPr>
            <c:extLst>
              <c:ext xmlns:c16="http://schemas.microsoft.com/office/drawing/2014/chart" uri="{C3380CC4-5D6E-409C-BE32-E72D297353CC}">
                <c16:uniqueId val="{00000019-A005-CE42-B327-166A17777A65}"/>
              </c:ext>
            </c:extLst>
          </c:dPt>
          <c:dPt>
            <c:idx val="14"/>
            <c:invertIfNegative val="0"/>
            <c:bubble3D val="0"/>
            <c:spPr>
              <a:solidFill>
                <a:schemeClr val="accent4">
                  <a:alpha val="79000"/>
                </a:schemeClr>
              </a:solidFill>
              <a:ln>
                <a:noFill/>
              </a:ln>
              <a:effectLst/>
            </c:spPr>
            <c:extLst>
              <c:ext xmlns:c16="http://schemas.microsoft.com/office/drawing/2014/chart" uri="{C3380CC4-5D6E-409C-BE32-E72D297353CC}">
                <c16:uniqueId val="{0000001B-A005-CE42-B327-166A17777A65}"/>
              </c:ext>
            </c:extLst>
          </c:dPt>
          <c:dPt>
            <c:idx val="15"/>
            <c:invertIfNegative val="0"/>
            <c:bubble3D val="0"/>
            <c:spPr>
              <a:solidFill>
                <a:schemeClr val="accent4">
                  <a:alpha val="79000"/>
                </a:schemeClr>
              </a:solidFill>
              <a:ln>
                <a:noFill/>
              </a:ln>
              <a:effectLst/>
            </c:spPr>
            <c:extLst>
              <c:ext xmlns:c16="http://schemas.microsoft.com/office/drawing/2014/chart" uri="{C3380CC4-5D6E-409C-BE32-E72D297353CC}">
                <c16:uniqueId val="{0000001D-A005-CE42-B327-166A17777A65}"/>
              </c:ext>
            </c:extLst>
          </c:dPt>
          <c:dPt>
            <c:idx val="1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1F-A005-CE42-B327-166A17777A65}"/>
              </c:ext>
            </c:extLst>
          </c:dPt>
          <c:dPt>
            <c:idx val="1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1-A005-CE42-B327-166A17777A65}"/>
              </c:ext>
            </c:extLst>
          </c:dPt>
          <c:dPt>
            <c:idx val="18"/>
            <c:invertIfNegative val="0"/>
            <c:bubble3D val="0"/>
            <c:spPr>
              <a:solidFill>
                <a:schemeClr val="accent4">
                  <a:alpha val="79000"/>
                </a:schemeClr>
              </a:solidFill>
              <a:ln>
                <a:noFill/>
              </a:ln>
              <a:effectLst/>
            </c:spPr>
            <c:extLst>
              <c:ext xmlns:c16="http://schemas.microsoft.com/office/drawing/2014/chart" uri="{C3380CC4-5D6E-409C-BE32-E72D297353CC}">
                <c16:uniqueId val="{00000023-A005-CE42-B327-166A17777A65}"/>
              </c:ext>
            </c:extLst>
          </c:dPt>
          <c:dPt>
            <c:idx val="19"/>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25-A005-CE42-B327-166A17777A65}"/>
              </c:ext>
            </c:extLst>
          </c:dPt>
          <c:dPt>
            <c:idx val="20"/>
            <c:invertIfNegative val="0"/>
            <c:bubble3D val="0"/>
            <c:spPr>
              <a:solidFill>
                <a:schemeClr val="bg1">
                  <a:lumMod val="50000"/>
                  <a:alpha val="79000"/>
                </a:schemeClr>
              </a:solidFill>
              <a:ln>
                <a:noFill/>
              </a:ln>
              <a:effectLst/>
            </c:spPr>
            <c:extLst>
              <c:ext xmlns:c16="http://schemas.microsoft.com/office/drawing/2014/chart" uri="{C3380CC4-5D6E-409C-BE32-E72D297353CC}">
                <c16:uniqueId val="{00000027-A005-CE42-B327-166A17777A65}"/>
              </c:ext>
            </c:extLst>
          </c:dPt>
          <c:dPt>
            <c:idx val="21"/>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9-A005-CE42-B327-166A17777A65}"/>
              </c:ext>
            </c:extLst>
          </c:dPt>
          <c:dPt>
            <c:idx val="22"/>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B-A005-CE42-B327-166A17777A65}"/>
              </c:ext>
            </c:extLst>
          </c:dPt>
          <c:dPt>
            <c:idx val="23"/>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D-A005-CE42-B327-166A17777A65}"/>
              </c:ext>
            </c:extLst>
          </c:dPt>
          <c:dPt>
            <c:idx val="24"/>
            <c:invertIfNegative val="0"/>
            <c:bubble3D val="0"/>
            <c:spPr>
              <a:solidFill>
                <a:schemeClr val="bg1">
                  <a:lumMod val="75000"/>
                  <a:alpha val="79000"/>
                </a:schemeClr>
              </a:solidFill>
              <a:ln>
                <a:noFill/>
              </a:ln>
              <a:effectLst/>
            </c:spPr>
            <c:extLst>
              <c:ext xmlns:c16="http://schemas.microsoft.com/office/drawing/2014/chart" uri="{C3380CC4-5D6E-409C-BE32-E72D297353CC}">
                <c16:uniqueId val="{0000002F-A005-CE42-B327-166A17777A65}"/>
              </c:ext>
            </c:extLst>
          </c:dPt>
          <c:dPt>
            <c:idx val="25"/>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1-A005-CE42-B327-166A17777A65}"/>
              </c:ext>
            </c:extLst>
          </c:dPt>
          <c:dPt>
            <c:idx val="26"/>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3-A005-CE42-B327-166A17777A65}"/>
              </c:ext>
            </c:extLst>
          </c:dPt>
          <c:dPt>
            <c:idx val="27"/>
            <c:invertIfNegative val="0"/>
            <c:bubble3D val="0"/>
            <c:spPr>
              <a:solidFill>
                <a:schemeClr val="accent4">
                  <a:lumMod val="20000"/>
                  <a:lumOff val="80000"/>
                  <a:alpha val="79000"/>
                </a:schemeClr>
              </a:solidFill>
              <a:ln>
                <a:noFill/>
              </a:ln>
              <a:effectLst/>
            </c:spPr>
            <c:extLst>
              <c:ext xmlns:c16="http://schemas.microsoft.com/office/drawing/2014/chart" uri="{C3380CC4-5D6E-409C-BE32-E72D297353CC}">
                <c16:uniqueId val="{00000035-A005-CE42-B327-166A17777A65}"/>
              </c:ext>
            </c:extLst>
          </c:dPt>
          <c:dPt>
            <c:idx val="28"/>
            <c:invertIfNegative val="0"/>
            <c:bubble3D val="0"/>
            <c:spPr>
              <a:solidFill>
                <a:schemeClr val="tx2">
                  <a:alpha val="79000"/>
                </a:schemeClr>
              </a:solidFill>
              <a:ln>
                <a:noFill/>
              </a:ln>
              <a:effectLst/>
            </c:spPr>
            <c:extLst>
              <c:ext xmlns:c16="http://schemas.microsoft.com/office/drawing/2014/chart" uri="{C3380CC4-5D6E-409C-BE32-E72D297353CC}">
                <c16:uniqueId val="{00000037-A005-CE42-B327-166A17777A65}"/>
              </c:ext>
            </c:extLst>
          </c:dPt>
          <c:dPt>
            <c:idx val="29"/>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9-A005-CE42-B327-166A17777A65}"/>
              </c:ext>
            </c:extLst>
          </c:dPt>
          <c:dPt>
            <c:idx val="30"/>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B-A005-CE42-B327-166A17777A65}"/>
              </c:ext>
            </c:extLst>
          </c:dPt>
          <c:dPt>
            <c:idx val="31"/>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D-A005-CE42-B327-166A17777A65}"/>
              </c:ext>
            </c:extLst>
          </c:dPt>
          <c:dPt>
            <c:idx val="32"/>
            <c:invertIfNegative val="0"/>
            <c:bubble3D val="0"/>
            <c:spPr>
              <a:solidFill>
                <a:schemeClr val="tx2">
                  <a:lumMod val="40000"/>
                  <a:lumOff val="60000"/>
                  <a:alpha val="79000"/>
                </a:schemeClr>
              </a:solidFill>
              <a:ln>
                <a:noFill/>
              </a:ln>
              <a:effectLst/>
            </c:spPr>
            <c:extLst>
              <c:ext xmlns:c16="http://schemas.microsoft.com/office/drawing/2014/chart" uri="{C3380CC4-5D6E-409C-BE32-E72D297353CC}">
                <c16:uniqueId val="{0000003F-A005-CE42-B327-166A17777A65}"/>
              </c:ext>
            </c:extLst>
          </c:dPt>
          <c:cat>
            <c:strRef>
              <c:f>'BLANK - Project Plan Template'!$C$8:$C$32</c:f>
              <c:strCache>
                <c:ptCount val="25"/>
                <c:pt idx="0">
                  <c:v>PROJECT CONCEPTION AND INITIATION</c:v>
                </c:pt>
                <c:pt idx="1">
                  <c:v>– Project Charter</c:v>
                </c:pt>
                <c:pt idx="2">
                  <c:v>–– Project Charter Revisions</c:v>
                </c:pt>
                <c:pt idx="3">
                  <c:v>– Research</c:v>
                </c:pt>
                <c:pt idx="4">
                  <c:v>– Projections</c:v>
                </c:pt>
                <c:pt idx="5">
                  <c:v>– Stakeholders</c:v>
                </c:pt>
                <c:pt idx="6">
                  <c:v>– Guidelines</c:v>
                </c:pt>
                <c:pt idx="7">
                  <c:v>– Project Initiation</c:v>
                </c:pt>
                <c:pt idx="8">
                  <c:v>PROJECT DEFINITION AND PLANNING</c:v>
                </c:pt>
                <c:pt idx="9">
                  <c:v>– Scope &amp; Goal Setting</c:v>
                </c:pt>
                <c:pt idx="10">
                  <c:v>– Budget</c:v>
                </c:pt>
                <c:pt idx="11">
                  <c:v>– Communication Plan</c:v>
                </c:pt>
                <c:pt idx="12">
                  <c:v>– Risk Management</c:v>
                </c:pt>
                <c:pt idx="13">
                  <c:v>PROJECT LAUNCH &amp; EXECUTION</c:v>
                </c:pt>
                <c:pt idx="14">
                  <c:v>– Status &amp; Tracking</c:v>
                </c:pt>
                <c:pt idx="15">
                  <c:v>– KPIs</c:v>
                </c:pt>
                <c:pt idx="16">
                  <c:v>–– Monitoring</c:v>
                </c:pt>
                <c:pt idx="17">
                  <c:v>–– Forecasts</c:v>
                </c:pt>
                <c:pt idx="18">
                  <c:v>– Project Updates</c:v>
                </c:pt>
                <c:pt idx="19">
                  <c:v>–– Chart Updates</c:v>
                </c:pt>
                <c:pt idx="20">
                  <c:v>PROJECT PERFORMANCE / MONITORING</c:v>
                </c:pt>
                <c:pt idx="21">
                  <c:v>– Project Objectives</c:v>
                </c:pt>
                <c:pt idx="22">
                  <c:v>– Quality Deliverables</c:v>
                </c:pt>
                <c:pt idx="23">
                  <c:v>– Effort &amp; Cost Tracking</c:v>
                </c:pt>
                <c:pt idx="24">
                  <c:v>– Project Performance</c:v>
                </c:pt>
              </c:strCache>
            </c:strRef>
          </c:cat>
          <c:val>
            <c:numRef>
              <c:f>'BLANK - Project Plan Template'!$H$8:$H$32</c:f>
              <c:numCache>
                <c:formatCode>0</c:formatCode>
                <c:ptCount val="2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numCache>
            </c:numRef>
          </c:val>
          <c:extLst>
            <c:ext xmlns:c16="http://schemas.microsoft.com/office/drawing/2014/chart" uri="{C3380CC4-5D6E-409C-BE32-E72D297353CC}">
              <c16:uniqueId val="{00000040-A005-CE42-B327-166A17777A65}"/>
            </c:ext>
          </c:extLst>
        </c:ser>
        <c:dLbls>
          <c:showLegendKey val="0"/>
          <c:showVal val="0"/>
          <c:showCatName val="0"/>
          <c:showSerName val="0"/>
          <c:showPercent val="0"/>
          <c:showBubbleSize val="0"/>
        </c:dLbls>
        <c:gapWidth val="25"/>
        <c:overlap val="100"/>
        <c:axId val="334888712"/>
        <c:axId val="334887536"/>
      </c:barChart>
      <c:catAx>
        <c:axId val="334888712"/>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334887536"/>
        <c:crosses val="max"/>
        <c:auto val="1"/>
        <c:lblAlgn val="ctr"/>
        <c:lblOffset val="100"/>
        <c:noMultiLvlLbl val="0"/>
      </c:catAx>
      <c:valAx>
        <c:axId val="334887536"/>
        <c:scaling>
          <c:orientation val="minMax"/>
          <c:min val="45290"/>
        </c:scaling>
        <c:delete val="0"/>
        <c:axPos val="t"/>
        <c:majorGridlines>
          <c:spPr>
            <a:ln>
              <a:solidFill>
                <a:schemeClr val="bg1">
                  <a:lumMod val="75000"/>
                </a:schemeClr>
              </a:solidFill>
            </a:ln>
          </c:spPr>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334888712"/>
        <c:crosses val="autoZero"/>
        <c:crossBetween val="between"/>
        <c:majorUnit val="5"/>
      </c:valAx>
      <c:spPr>
        <a:noFill/>
      </c:spPr>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241300</xdr:colOff>
      <xdr:row>36</xdr:row>
      <xdr:rowOff>114300</xdr:rowOff>
    </xdr:from>
    <xdr:to>
      <xdr:col>8</xdr:col>
      <xdr:colOff>3860800</xdr:colOff>
      <xdr:row>38</xdr:row>
      <xdr:rowOff>12700</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36</xdr:row>
      <xdr:rowOff>114300</xdr:rowOff>
    </xdr:from>
    <xdr:to>
      <xdr:col>8</xdr:col>
      <xdr:colOff>3860800</xdr:colOff>
      <xdr:row>38</xdr:row>
      <xdr:rowOff>12700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32</xdr:row>
      <xdr:rowOff>114300</xdr:rowOff>
    </xdr:from>
    <xdr:to>
      <xdr:col>8</xdr:col>
      <xdr:colOff>3860800</xdr:colOff>
      <xdr:row>34</xdr:row>
      <xdr:rowOff>12700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165100</xdr:colOff>
      <xdr:row>31</xdr:row>
      <xdr:rowOff>304800</xdr:rowOff>
    </xdr:from>
    <xdr:to>
      <xdr:col>13</xdr:col>
      <xdr:colOff>165100</xdr:colOff>
      <xdr:row>32</xdr:row>
      <xdr:rowOff>3657600</xdr:rowOff>
    </xdr:to>
    <xdr:grpSp>
      <xdr:nvGrpSpPr>
        <xdr:cNvPr id="4" name="Group 3">
          <a:extLst>
            <a:ext uri="{FF2B5EF4-FFF2-40B4-BE49-F238E27FC236}">
              <a16:creationId xmlns:a16="http://schemas.microsoft.com/office/drawing/2014/main" id="{00000000-0008-0000-0300-000004000000}"/>
            </a:ext>
          </a:extLst>
        </xdr:cNvPr>
        <xdr:cNvGrpSpPr/>
      </xdr:nvGrpSpPr>
      <xdr:grpSpPr>
        <a:xfrm>
          <a:off x="14103937" y="10247939"/>
          <a:ext cx="2942985" cy="3667846"/>
          <a:chOff x="16992600" y="7112000"/>
          <a:chExt cx="2908300" cy="3670300"/>
        </a:xfrm>
      </xdr:grpSpPr>
      <xdr:cxnSp macro="">
        <xdr:nvCxnSpPr>
          <xdr:cNvPr id="5" name="Straight Arrow Connector 4">
            <a:extLst>
              <a:ext uri="{FF2B5EF4-FFF2-40B4-BE49-F238E27FC236}">
                <a16:creationId xmlns:a16="http://schemas.microsoft.com/office/drawing/2014/main" id="{00000000-0008-0000-0300-000005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Double-click Horizontal (Value) Axis to format Bound Minimum and Bound Maximum settings under Axis Options.* Delete any unpopulated rows in your table.*</a:t>
            </a:r>
          </a:p>
        </xdr:txBody>
      </xdr:sp>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82"/>
  <sheetViews>
    <sheetView showGridLines="0" tabSelected="1" zoomScale="115" zoomScaleNormal="115" workbookViewId="0">
      <pane ySplit="1" topLeftCell="A26" activePane="bottomLeft" state="frozen"/>
      <selection pane="bottomLeft" activeCell="E34" sqref="E34"/>
    </sheetView>
  </sheetViews>
  <sheetFormatPr defaultColWidth="11" defaultRowHeight="13.35" outlineLevelRow="1" x14ac:dyDescent="0.25"/>
  <cols>
    <col min="1" max="1" width="3.3984375" style="7" customWidth="1"/>
    <col min="2" max="2" width="7.8984375" style="7" customWidth="1"/>
    <col min="3" max="3" width="57" style="7" bestFit="1" customWidth="1"/>
    <col min="4" max="4" width="12.8984375" style="7" customWidth="1"/>
    <col min="5" max="5" width="20.8984375" style="7" customWidth="1"/>
    <col min="6" max="7" width="8.8984375" style="7" customWidth="1"/>
    <col min="8" max="8" width="10.59765625" style="7" customWidth="1"/>
    <col min="9" max="9" width="16.5" style="7" customWidth="1"/>
    <col min="10" max="10" width="3.3984375" style="7" customWidth="1"/>
    <col min="11" max="11" width="12.8984375" style="7" customWidth="1"/>
    <col min="12" max="17" width="11" style="7"/>
    <col min="18" max="18" width="9" style="7" customWidth="1"/>
    <col min="19" max="16384" width="11" style="7"/>
  </cols>
  <sheetData>
    <row r="1" spans="1:258" ht="45.1" customHeight="1" x14ac:dyDescent="0.3">
      <c r="A1" s="1"/>
      <c r="B1" s="33"/>
      <c r="D1" s="34"/>
      <c r="E1" s="34"/>
      <c r="F1" s="34"/>
      <c r="G1" s="34"/>
      <c r="H1" s="34"/>
      <c r="I1" s="34"/>
      <c r="J1" s="10"/>
      <c r="K1" s="34"/>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1" customFormat="1" ht="18" customHeight="1" x14ac:dyDescent="0.3">
      <c r="A2" s="30"/>
      <c r="B2" s="30"/>
      <c r="C2" s="30" t="s">
        <v>12</v>
      </c>
      <c r="D2" s="30"/>
      <c r="E2" s="30" t="s">
        <v>2</v>
      </c>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row>
    <row r="3" spans="1:258" ht="29.95" customHeight="1" thickBot="1" x14ac:dyDescent="0.3">
      <c r="A3" s="1"/>
      <c r="B3" s="1"/>
      <c r="C3" s="32" t="s">
        <v>111</v>
      </c>
      <c r="D3" s="1"/>
      <c r="E3" s="35">
        <v>44691</v>
      </c>
      <c r="F3" s="1"/>
      <c r="G3" s="1"/>
      <c r="H3" s="1" t="s">
        <v>14</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1" customFormat="1" ht="18" customHeight="1" x14ac:dyDescent="0.3">
      <c r="A4" s="30"/>
      <c r="B4" s="30"/>
      <c r="C4" s="30" t="s">
        <v>13</v>
      </c>
      <c r="D4" s="30"/>
      <c r="E4" s="30" t="s">
        <v>3</v>
      </c>
      <c r="F4" s="30"/>
      <c r="G4" s="30"/>
      <c r="H4" s="30" t="s">
        <v>15</v>
      </c>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row>
    <row r="5" spans="1:258" ht="29.95" customHeight="1" thickBot="1" x14ac:dyDescent="0.3">
      <c r="A5" s="1"/>
      <c r="B5" s="1"/>
      <c r="C5" s="29" t="s">
        <v>89</v>
      </c>
      <c r="D5" s="1"/>
      <c r="E5" s="35">
        <v>44771</v>
      </c>
      <c r="F5" s="1"/>
      <c r="G5" s="1"/>
      <c r="H5" s="19">
        <f>IF(E3=0,0,E5-E3)+1</f>
        <v>81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2" customFormat="1" ht="35.1" customHeight="1" x14ac:dyDescent="0.3">
      <c r="A7" s="11"/>
      <c r="B7" s="20" t="s">
        <v>16</v>
      </c>
      <c r="C7" s="20" t="s">
        <v>0</v>
      </c>
      <c r="D7" s="20" t="s">
        <v>1</v>
      </c>
      <c r="E7" s="20" t="s">
        <v>4</v>
      </c>
      <c r="F7" s="16" t="s">
        <v>2</v>
      </c>
      <c r="G7" s="16" t="s">
        <v>3</v>
      </c>
      <c r="H7" s="15" t="s">
        <v>9</v>
      </c>
      <c r="I7" s="20" t="s">
        <v>5</v>
      </c>
      <c r="J7" s="11"/>
      <c r="K7" s="20" t="s">
        <v>1</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row>
    <row r="8" spans="1:258" s="9" customFormat="1" ht="25" customHeight="1" x14ac:dyDescent="0.3">
      <c r="A8" s="8"/>
      <c r="B8" s="38">
        <v>1</v>
      </c>
      <c r="C8" s="39" t="s">
        <v>83</v>
      </c>
      <c r="D8" s="38" t="s">
        <v>6</v>
      </c>
      <c r="E8" s="38"/>
      <c r="F8" s="50">
        <v>44691</v>
      </c>
      <c r="G8" s="50">
        <v>44711</v>
      </c>
      <c r="H8" s="22">
        <f>IF(F8=0,0,G8-F8)+1</f>
        <v>21</v>
      </c>
      <c r="I8" s="40"/>
      <c r="J8" s="8"/>
      <c r="K8" s="2" t="s">
        <v>101</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
      <c r="A9" s="8"/>
      <c r="B9" s="2">
        <v>1.1000000000000001</v>
      </c>
      <c r="C9" s="57" t="s">
        <v>65</v>
      </c>
      <c r="D9" s="3" t="s">
        <v>101</v>
      </c>
      <c r="E9" s="4" t="s">
        <v>85</v>
      </c>
      <c r="F9" s="18">
        <v>44691</v>
      </c>
      <c r="G9" s="18">
        <v>44693</v>
      </c>
      <c r="H9" s="46">
        <f>IF(F9=0,0,G9-F9)+1</f>
        <v>3</v>
      </c>
      <c r="I9" s="2"/>
      <c r="J9" s="8"/>
      <c r="K9" s="3" t="s">
        <v>102</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
      <c r="A10" s="8"/>
      <c r="B10" s="2">
        <v>1.2</v>
      </c>
      <c r="C10" s="57" t="s">
        <v>66</v>
      </c>
      <c r="D10" s="3" t="s">
        <v>101</v>
      </c>
      <c r="E10" s="4" t="s">
        <v>85</v>
      </c>
      <c r="F10" s="18">
        <v>44694</v>
      </c>
      <c r="G10" s="18">
        <v>44698</v>
      </c>
      <c r="H10" s="46">
        <f t="shared" ref="H10:H36" si="0">IF(F10=0,0,G10-F10)+1</f>
        <v>5</v>
      </c>
      <c r="I10" s="2"/>
      <c r="J10" s="8"/>
      <c r="K10" s="13" t="s">
        <v>103</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5">
      <c r="A11" s="8"/>
      <c r="B11" s="2">
        <v>1.3</v>
      </c>
      <c r="C11" s="57" t="s">
        <v>90</v>
      </c>
      <c r="D11" s="3" t="s">
        <v>101</v>
      </c>
      <c r="E11" s="4" t="s">
        <v>85</v>
      </c>
      <c r="F11" s="18">
        <v>44698</v>
      </c>
      <c r="G11" s="18">
        <v>44702</v>
      </c>
      <c r="H11" s="46">
        <f t="shared" si="0"/>
        <v>5</v>
      </c>
      <c r="I11" s="2"/>
      <c r="J11" s="8"/>
      <c r="K11" s="10"/>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t="s">
        <v>62</v>
      </c>
      <c r="C12" s="57" t="s">
        <v>91</v>
      </c>
      <c r="D12" s="3" t="s">
        <v>101</v>
      </c>
      <c r="E12" s="4" t="s">
        <v>85</v>
      </c>
      <c r="F12" s="18">
        <v>44702</v>
      </c>
      <c r="G12" s="18">
        <v>44703</v>
      </c>
      <c r="H12" s="46">
        <f t="shared" si="0"/>
        <v>2</v>
      </c>
      <c r="I12" s="2"/>
      <c r="J12" s="8"/>
      <c r="K12" s="10"/>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t="s">
        <v>69</v>
      </c>
      <c r="C13" s="57" t="s">
        <v>92</v>
      </c>
      <c r="D13" s="3" t="s">
        <v>101</v>
      </c>
      <c r="E13" s="4" t="s">
        <v>85</v>
      </c>
      <c r="F13" s="18">
        <v>44703</v>
      </c>
      <c r="G13" s="18">
        <v>44704</v>
      </c>
      <c r="H13" s="46">
        <f t="shared" si="0"/>
        <v>2</v>
      </c>
      <c r="I13" s="2"/>
      <c r="J13" s="8"/>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t="s">
        <v>71</v>
      </c>
      <c r="C14" s="57" t="s">
        <v>63</v>
      </c>
      <c r="D14" s="3" t="s">
        <v>101</v>
      </c>
      <c r="E14" s="4" t="s">
        <v>85</v>
      </c>
      <c r="F14" s="18">
        <v>44705</v>
      </c>
      <c r="G14" s="18">
        <v>44705</v>
      </c>
      <c r="H14" s="46">
        <f>IF(F12=0,0,G12-F12)+1</f>
        <v>2</v>
      </c>
      <c r="I14" s="2"/>
      <c r="J14" s="8"/>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x14ac:dyDescent="0.25">
      <c r="A15" s="8"/>
      <c r="B15" s="2" t="s">
        <v>80</v>
      </c>
      <c r="C15" s="57" t="s">
        <v>64</v>
      </c>
      <c r="D15" s="3" t="s">
        <v>101</v>
      </c>
      <c r="E15" s="4" t="s">
        <v>85</v>
      </c>
      <c r="F15" s="18">
        <v>44706</v>
      </c>
      <c r="G15" s="18">
        <v>44707</v>
      </c>
      <c r="H15" s="46">
        <f>IF(F13=0,0,G13-F13)+1</f>
        <v>2</v>
      </c>
      <c r="I15" s="2"/>
      <c r="J15" s="8"/>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outlineLevel="1" x14ac:dyDescent="0.25">
      <c r="A16" s="8"/>
      <c r="B16" s="2" t="s">
        <v>81</v>
      </c>
      <c r="C16" s="57" t="s">
        <v>70</v>
      </c>
      <c r="D16" s="3" t="s">
        <v>101</v>
      </c>
      <c r="E16" s="4" t="s">
        <v>85</v>
      </c>
      <c r="F16" s="18">
        <v>44708</v>
      </c>
      <c r="G16" s="18">
        <v>44709</v>
      </c>
      <c r="H16" s="46">
        <f>IF(F14=0,0,G14-F14)+1</f>
        <v>1</v>
      </c>
      <c r="I16" s="2"/>
      <c r="J16" s="8"/>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1.4</v>
      </c>
      <c r="C17" s="57" t="s">
        <v>93</v>
      </c>
      <c r="D17" s="3" t="s">
        <v>101</v>
      </c>
      <c r="E17" s="4" t="s">
        <v>85</v>
      </c>
      <c r="F17" s="18">
        <v>44710</v>
      </c>
      <c r="G17" s="18">
        <v>44711</v>
      </c>
      <c r="H17" s="46">
        <f t="shared" si="0"/>
        <v>2</v>
      </c>
      <c r="I17" s="2"/>
      <c r="J17" s="8"/>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x14ac:dyDescent="0.25">
      <c r="A18" s="8"/>
      <c r="B18" s="41">
        <v>2</v>
      </c>
      <c r="C18" s="42" t="s">
        <v>47</v>
      </c>
      <c r="D18" s="43" t="s">
        <v>6</v>
      </c>
      <c r="E18" s="44"/>
      <c r="F18" s="65">
        <v>44712</v>
      </c>
      <c r="G18" s="48">
        <v>44743</v>
      </c>
      <c r="H18" s="23">
        <f t="shared" si="0"/>
        <v>32</v>
      </c>
      <c r="I18" s="45"/>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2.1</v>
      </c>
      <c r="C19" s="57" t="s">
        <v>94</v>
      </c>
      <c r="D19" s="3" t="s">
        <v>101</v>
      </c>
      <c r="E19" s="4" t="s">
        <v>85</v>
      </c>
      <c r="F19" s="66">
        <v>44712</v>
      </c>
      <c r="G19" s="66">
        <v>44717</v>
      </c>
      <c r="H19" s="46">
        <f t="shared" si="0"/>
        <v>6</v>
      </c>
      <c r="I19" s="2"/>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25">
      <c r="A20" s="8"/>
      <c r="B20" s="2">
        <v>2.2000000000000002</v>
      </c>
      <c r="C20" s="57" t="s">
        <v>95</v>
      </c>
      <c r="D20" s="3" t="s">
        <v>101</v>
      </c>
      <c r="E20" s="4" t="s">
        <v>85</v>
      </c>
      <c r="F20" s="66">
        <v>44717</v>
      </c>
      <c r="G20" s="66">
        <v>44743</v>
      </c>
      <c r="H20" s="46">
        <f t="shared" si="0"/>
        <v>27</v>
      </c>
      <c r="I20" s="2"/>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outlineLevel="1" x14ac:dyDescent="0.25">
      <c r="A21" s="8"/>
      <c r="B21" s="62" t="s">
        <v>72</v>
      </c>
      <c r="C21" s="63" t="s">
        <v>96</v>
      </c>
      <c r="D21" s="3" t="s">
        <v>101</v>
      </c>
      <c r="E21" s="4" t="s">
        <v>85</v>
      </c>
      <c r="F21" s="66">
        <v>44717</v>
      </c>
      <c r="G21" s="66">
        <v>44721</v>
      </c>
      <c r="H21" s="46">
        <f t="shared" si="0"/>
        <v>5</v>
      </c>
      <c r="I21" s="62"/>
      <c r="J21" s="8"/>
      <c r="K21" s="10"/>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62" t="s">
        <v>73</v>
      </c>
      <c r="C22" s="63" t="s">
        <v>97</v>
      </c>
      <c r="D22" s="3" t="s">
        <v>101</v>
      </c>
      <c r="E22" s="4" t="s">
        <v>85</v>
      </c>
      <c r="F22" s="66">
        <v>44722</v>
      </c>
      <c r="G22" s="66">
        <v>44729</v>
      </c>
      <c r="H22" s="46">
        <f t="shared" si="0"/>
        <v>8</v>
      </c>
      <c r="I22" s="62"/>
      <c r="J22" s="8"/>
      <c r="K22" s="10"/>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62" t="s">
        <v>74</v>
      </c>
      <c r="C23" s="63" t="s">
        <v>98</v>
      </c>
      <c r="D23" s="3" t="s">
        <v>101</v>
      </c>
      <c r="E23" s="4" t="s">
        <v>85</v>
      </c>
      <c r="F23" s="66">
        <v>44729</v>
      </c>
      <c r="G23" s="66">
        <v>44735</v>
      </c>
      <c r="H23" s="46">
        <f t="shared" si="0"/>
        <v>7</v>
      </c>
      <c r="I23" s="62"/>
      <c r="J23" s="8"/>
      <c r="K23" s="10"/>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thickBot="1" x14ac:dyDescent="0.3">
      <c r="A24" s="8"/>
      <c r="B24" s="62" t="s">
        <v>75</v>
      </c>
      <c r="C24" s="58" t="s">
        <v>99</v>
      </c>
      <c r="D24" s="3" t="s">
        <v>101</v>
      </c>
      <c r="E24" s="4" t="s">
        <v>85</v>
      </c>
      <c r="F24" s="66">
        <v>44735</v>
      </c>
      <c r="G24" s="66">
        <v>44740</v>
      </c>
      <c r="H24" s="47">
        <f t="shared" si="0"/>
        <v>6</v>
      </c>
      <c r="I24" s="26"/>
      <c r="J24" s="8"/>
      <c r="K24" s="10"/>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thickBot="1" x14ac:dyDescent="0.3">
      <c r="A25" s="8"/>
      <c r="B25" s="62">
        <v>2.2999999999999998</v>
      </c>
      <c r="C25" s="60" t="s">
        <v>100</v>
      </c>
      <c r="D25" s="3" t="s">
        <v>101</v>
      </c>
      <c r="E25" s="4" t="s">
        <v>85</v>
      </c>
      <c r="F25" s="66">
        <v>44740</v>
      </c>
      <c r="G25" s="66">
        <v>44743</v>
      </c>
      <c r="H25" s="47">
        <f t="shared" si="0"/>
        <v>4</v>
      </c>
      <c r="I25" s="59"/>
      <c r="J25" s="8"/>
      <c r="K25" s="10"/>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x14ac:dyDescent="0.25">
      <c r="A26" s="8"/>
      <c r="B26" s="41">
        <v>3</v>
      </c>
      <c r="C26" s="42" t="s">
        <v>50</v>
      </c>
      <c r="D26" s="43" t="s">
        <v>8</v>
      </c>
      <c r="E26" s="44"/>
      <c r="F26" s="48">
        <v>44743</v>
      </c>
      <c r="G26" s="48">
        <v>44762</v>
      </c>
      <c r="H26" s="23">
        <f t="shared" si="0"/>
        <v>20</v>
      </c>
      <c r="I26" s="45"/>
      <c r="J26" s="8"/>
      <c r="K26" s="10"/>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x14ac:dyDescent="0.25">
      <c r="A27" s="8"/>
      <c r="B27" s="2">
        <v>3.1</v>
      </c>
      <c r="C27" s="57" t="s">
        <v>104</v>
      </c>
      <c r="D27" s="3" t="s">
        <v>101</v>
      </c>
      <c r="E27" s="4" t="s">
        <v>88</v>
      </c>
      <c r="F27" s="66">
        <v>44743</v>
      </c>
      <c r="G27" s="66">
        <v>44747</v>
      </c>
      <c r="H27" s="46">
        <f t="shared" si="0"/>
        <v>5</v>
      </c>
      <c r="I27" s="2"/>
      <c r="J27" s="8"/>
      <c r="K27" s="10"/>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outlineLevel="1" x14ac:dyDescent="0.25">
      <c r="A28" s="8"/>
      <c r="B28" s="2">
        <v>3.2</v>
      </c>
      <c r="C28" s="57" t="s">
        <v>105</v>
      </c>
      <c r="D28" s="3" t="s">
        <v>101</v>
      </c>
      <c r="E28" s="4" t="s">
        <v>87</v>
      </c>
      <c r="F28" s="66">
        <v>44747</v>
      </c>
      <c r="G28" s="66">
        <v>44749</v>
      </c>
      <c r="H28" s="46">
        <f t="shared" si="0"/>
        <v>3</v>
      </c>
      <c r="I28" s="2"/>
      <c r="J28" s="8"/>
      <c r="K28" s="10"/>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25">
      <c r="A29" s="8"/>
      <c r="B29" s="2">
        <v>3.3</v>
      </c>
      <c r="C29" s="57" t="s">
        <v>106</v>
      </c>
      <c r="D29" s="3" t="s">
        <v>101</v>
      </c>
      <c r="E29" s="4" t="s">
        <v>87</v>
      </c>
      <c r="F29" s="66">
        <v>44750</v>
      </c>
      <c r="G29" s="66">
        <v>44753</v>
      </c>
      <c r="H29" s="46">
        <f t="shared" si="0"/>
        <v>4</v>
      </c>
      <c r="I29" s="2"/>
      <c r="J29" s="8"/>
      <c r="K29" s="10"/>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25">
      <c r="A30" s="8"/>
      <c r="B30" s="2">
        <v>3.4</v>
      </c>
      <c r="C30" s="57" t="s">
        <v>107</v>
      </c>
      <c r="D30" s="3" t="s">
        <v>101</v>
      </c>
      <c r="E30" s="4" t="s">
        <v>89</v>
      </c>
      <c r="F30" s="66">
        <v>44753</v>
      </c>
      <c r="G30" s="66">
        <v>44760</v>
      </c>
      <c r="H30" s="46">
        <f t="shared" si="0"/>
        <v>8</v>
      </c>
      <c r="I30" s="2"/>
      <c r="J30" s="8"/>
      <c r="K30" s="10"/>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25">
      <c r="A31" s="8"/>
      <c r="B31" s="2">
        <v>3.5</v>
      </c>
      <c r="C31" s="57" t="s">
        <v>108</v>
      </c>
      <c r="D31" s="3" t="s">
        <v>101</v>
      </c>
      <c r="E31" s="4" t="s">
        <v>88</v>
      </c>
      <c r="F31" s="66">
        <v>44760</v>
      </c>
      <c r="G31" s="66">
        <v>44762</v>
      </c>
      <c r="H31" s="46">
        <f t="shared" si="0"/>
        <v>3</v>
      </c>
      <c r="I31" s="2"/>
      <c r="J31" s="8"/>
      <c r="K31" s="10"/>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25">
      <c r="A32" s="8"/>
      <c r="B32" s="2">
        <v>3.6</v>
      </c>
      <c r="C32" s="57" t="s">
        <v>109</v>
      </c>
      <c r="D32" s="3" t="s">
        <v>101</v>
      </c>
      <c r="E32" s="4" t="s">
        <v>89</v>
      </c>
      <c r="F32" s="66">
        <v>44762</v>
      </c>
      <c r="G32" s="66">
        <v>44762</v>
      </c>
      <c r="H32" s="46">
        <f t="shared" si="0"/>
        <v>1</v>
      </c>
      <c r="I32" s="2"/>
      <c r="J32" s="8"/>
      <c r="K32" s="10"/>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5" customHeight="1" outlineLevel="1" x14ac:dyDescent="0.25">
      <c r="A33" s="8"/>
      <c r="B33" s="2">
        <v>3.7</v>
      </c>
      <c r="C33" s="57" t="s">
        <v>84</v>
      </c>
      <c r="D33" s="3" t="s">
        <v>101</v>
      </c>
      <c r="E33" s="4" t="s">
        <v>87</v>
      </c>
      <c r="F33" s="66">
        <v>44763</v>
      </c>
      <c r="G33" s="66">
        <v>44770</v>
      </c>
      <c r="H33" s="46">
        <f t="shared" si="0"/>
        <v>8</v>
      </c>
      <c r="I33" s="2"/>
      <c r="J33" s="8"/>
      <c r="K33" s="10"/>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s="9" customFormat="1" ht="25" customHeight="1" x14ac:dyDescent="0.25">
      <c r="A34" s="8"/>
      <c r="B34" s="41">
        <v>4</v>
      </c>
      <c r="C34" s="42" t="s">
        <v>59</v>
      </c>
      <c r="D34" s="43" t="s">
        <v>8</v>
      </c>
      <c r="E34" s="44"/>
      <c r="F34" s="48">
        <v>44770</v>
      </c>
      <c r="G34" s="48">
        <v>44771</v>
      </c>
      <c r="H34" s="23">
        <f t="shared" si="0"/>
        <v>2</v>
      </c>
      <c r="I34" s="45"/>
      <c r="J34" s="8"/>
      <c r="K34" s="10"/>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row>
    <row r="35" spans="1:258" s="9" customFormat="1" ht="25" customHeight="1" outlineLevel="1" x14ac:dyDescent="0.25">
      <c r="A35" s="8"/>
      <c r="B35" s="2">
        <v>4.0999999999999996</v>
      </c>
      <c r="C35" s="21" t="s">
        <v>110</v>
      </c>
      <c r="D35" s="3" t="s">
        <v>101</v>
      </c>
      <c r="E35" s="4" t="s">
        <v>87</v>
      </c>
      <c r="F35" s="66">
        <v>44770</v>
      </c>
      <c r="G35" s="66">
        <v>44771</v>
      </c>
      <c r="H35" s="46">
        <f t="shared" si="0"/>
        <v>2</v>
      </c>
      <c r="I35" s="2"/>
      <c r="J35" s="8"/>
      <c r="K35" s="10"/>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row>
    <row r="36" spans="1:258" s="9" customFormat="1" ht="25" customHeight="1" outlineLevel="1" x14ac:dyDescent="0.25">
      <c r="A36" s="8"/>
      <c r="B36" s="2">
        <v>4.2</v>
      </c>
      <c r="C36" s="21" t="s">
        <v>61</v>
      </c>
      <c r="D36" s="3" t="s">
        <v>101</v>
      </c>
      <c r="E36" s="4" t="s">
        <v>89</v>
      </c>
      <c r="F36" s="66">
        <v>44771</v>
      </c>
      <c r="G36" s="66">
        <v>44771</v>
      </c>
      <c r="H36" s="46">
        <f t="shared" si="0"/>
        <v>1</v>
      </c>
      <c r="I36" s="2"/>
      <c r="J36" s="8"/>
      <c r="K36" s="10"/>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row>
    <row r="37" spans="1:258" ht="299.95" customHeight="1" x14ac:dyDescent="0.25">
      <c r="A37" s="1"/>
      <c r="B37" s="10"/>
      <c r="C37" s="1"/>
      <c r="D37" s="10"/>
      <c r="E37" s="10"/>
      <c r="F37" s="10"/>
      <c r="G37" s="10"/>
      <c r="H37" s="10"/>
      <c r="I37" s="10"/>
      <c r="J37" s="1"/>
      <c r="K37" s="10"/>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ht="299.9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sheetData>
  <conditionalFormatting sqref="K8:K10 D33:D35 D8:D30">
    <cfRule type="containsText" dxfId="47" priority="13" operator="containsText" text="On Hold">
      <formula>NOT(ISERROR(SEARCH("On Hold",D8)))</formula>
    </cfRule>
    <cfRule type="containsText" dxfId="46" priority="14" operator="containsText" text="Complete">
      <formula>NOT(ISERROR(SEARCH("Complete",D8)))</formula>
    </cfRule>
    <cfRule type="containsText" dxfId="45" priority="15" operator="containsText" text="In Progress">
      <formula>NOT(ISERROR(SEARCH("In Progress",D8)))</formula>
    </cfRule>
    <cfRule type="containsText" dxfId="44" priority="16" operator="containsText" text="Not Started">
      <formula>NOT(ISERROR(SEARCH("Not Started",D8)))</formula>
    </cfRule>
  </conditionalFormatting>
  <conditionalFormatting sqref="D36">
    <cfRule type="containsText" dxfId="43" priority="9" operator="containsText" text="On Hold">
      <formula>NOT(ISERROR(SEARCH("On Hold",D36)))</formula>
    </cfRule>
    <cfRule type="containsText" dxfId="42" priority="10" operator="containsText" text="Complete">
      <formula>NOT(ISERROR(SEARCH("Complete",D36)))</formula>
    </cfRule>
    <cfRule type="containsText" dxfId="41" priority="11" operator="containsText" text="In Progress">
      <formula>NOT(ISERROR(SEARCH("In Progress",D36)))</formula>
    </cfRule>
    <cfRule type="containsText" dxfId="40" priority="12" operator="containsText" text="Not Started">
      <formula>NOT(ISERROR(SEARCH("Not Started",D36)))</formula>
    </cfRule>
  </conditionalFormatting>
  <conditionalFormatting sqref="D31">
    <cfRule type="containsText" dxfId="39" priority="5" operator="containsText" text="On Hold">
      <formula>NOT(ISERROR(SEARCH("On Hold",D31)))</formula>
    </cfRule>
    <cfRule type="containsText" dxfId="38" priority="6" operator="containsText" text="Complete">
      <formula>NOT(ISERROR(SEARCH("Complete",D31)))</formula>
    </cfRule>
    <cfRule type="containsText" dxfId="37" priority="7" operator="containsText" text="In Progress">
      <formula>NOT(ISERROR(SEARCH("In Progress",D31)))</formula>
    </cfRule>
    <cfRule type="containsText" dxfId="36" priority="8" operator="containsText" text="Not Started">
      <formula>NOT(ISERROR(SEARCH("Not Started",D31)))</formula>
    </cfRule>
  </conditionalFormatting>
  <conditionalFormatting sqref="D32">
    <cfRule type="containsText" dxfId="35" priority="1" operator="containsText" text="On Hold">
      <formula>NOT(ISERROR(SEARCH("On Hold",D32)))</formula>
    </cfRule>
    <cfRule type="containsText" dxfId="34" priority="2" operator="containsText" text="Complete">
      <formula>NOT(ISERROR(SEARCH("Complete",D32)))</formula>
    </cfRule>
    <cfRule type="containsText" dxfId="33" priority="3" operator="containsText" text="In Progress">
      <formula>NOT(ISERROR(SEARCH("In Progress",D32)))</formula>
    </cfRule>
    <cfRule type="containsText" dxfId="32" priority="4" operator="containsText" text="Not Started">
      <formula>NOT(ISERROR(SEARCH("Not Started",D32)))</formula>
    </cfRule>
  </conditionalFormatting>
  <dataValidations count="1">
    <dataValidation type="list" allowBlank="1" showInputMessage="1" showErrorMessage="1" sqref="D8:D36" xr:uid="{00000000-0002-0000-0000-000000000000}">
      <formula1>$K$8:$K$10</formula1>
    </dataValidation>
  </dataValidations>
  <pageMargins left="0.3" right="0.3" top="0.3" bottom="0.3" header="0" footer="0"/>
  <pageSetup scale="70" fitToHeight="0" orientation="landscape" horizontalDpi="4294967292" verticalDpi="4294967292"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1000000}">
          <x14:formula1>
            <xm:f>Data!$A$1:$A$5</xm:f>
          </x14:formula1>
          <xm:sqref>E9:E17 E35:E36 E19</xm:sqref>
        </x14:dataValidation>
        <x14:dataValidation type="list" allowBlank="1" showInputMessage="1" showErrorMessage="1" xr:uid="{00000000-0002-0000-0000-000002000000}">
          <x14:formula1>
            <xm:f>Data!$A$1:$A$7</xm:f>
          </x14:formula1>
          <xm:sqref>E20:E25 E27:E33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A4"/>
  <sheetViews>
    <sheetView workbookViewId="0">
      <selection activeCell="C1" sqref="C1"/>
    </sheetView>
  </sheetViews>
  <sheetFormatPr defaultRowHeight="15.75" x14ac:dyDescent="0.3"/>
  <cols>
    <col min="1" max="1" width="14.5" bestFit="1" customWidth="1"/>
  </cols>
  <sheetData>
    <row r="1" spans="1:1" x14ac:dyDescent="0.3">
      <c r="A1" t="s">
        <v>85</v>
      </c>
    </row>
    <row r="2" spans="1:1" x14ac:dyDescent="0.3">
      <c r="A2" t="s">
        <v>87</v>
      </c>
    </row>
    <row r="3" spans="1:1" x14ac:dyDescent="0.3">
      <c r="A3" t="s">
        <v>88</v>
      </c>
    </row>
    <row r="4" spans="1:1" x14ac:dyDescent="0.3">
      <c r="A4" t="s">
        <v>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pageSetUpPr fitToPage="1"/>
  </sheetPr>
  <dimension ref="A1:JV1082"/>
  <sheetViews>
    <sheetView showGridLines="0" zoomScale="70" zoomScaleNormal="70" workbookViewId="0">
      <pane ySplit="1" topLeftCell="A2" activePane="bottomLeft" state="frozen"/>
      <selection pane="bottomLeft" activeCell="K8" sqref="K8"/>
    </sheetView>
  </sheetViews>
  <sheetFormatPr defaultColWidth="11" defaultRowHeight="13.35" outlineLevelRow="1" x14ac:dyDescent="0.25"/>
  <cols>
    <col min="1" max="1" width="3.3984375" style="7" customWidth="1"/>
    <col min="2" max="2" width="7.8984375" style="7" customWidth="1"/>
    <col min="3" max="3" width="57" style="7" bestFit="1" customWidth="1"/>
    <col min="4" max="4" width="12.8984375" style="7" customWidth="1"/>
    <col min="5" max="5" width="20.8984375" style="7" customWidth="1"/>
    <col min="6" max="7" width="8.8984375" style="7" customWidth="1"/>
    <col min="8" max="8" width="10.59765625" style="7" customWidth="1"/>
    <col min="9" max="9" width="50.8984375" style="7" customWidth="1"/>
    <col min="10" max="10" width="3.3984375" style="7" customWidth="1"/>
    <col min="11" max="11" width="12.8984375" style="7" customWidth="1"/>
    <col min="12" max="17" width="11" style="7"/>
    <col min="18" max="18" width="9" style="7" customWidth="1"/>
    <col min="19" max="16384" width="11" style="7"/>
  </cols>
  <sheetData>
    <row r="1" spans="1:258" ht="45.1" customHeight="1" x14ac:dyDescent="0.3">
      <c r="A1" s="1"/>
      <c r="B1" s="33"/>
      <c r="D1" s="34"/>
      <c r="E1" s="34"/>
      <c r="F1" s="34"/>
      <c r="G1" s="34"/>
      <c r="H1" s="34"/>
      <c r="I1" s="34"/>
      <c r="J1" s="10"/>
      <c r="K1" s="34"/>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1" customFormat="1" ht="18" customHeight="1" x14ac:dyDescent="0.3">
      <c r="A2" s="30"/>
      <c r="B2" s="30"/>
      <c r="C2" s="30" t="s">
        <v>12</v>
      </c>
      <c r="D2" s="30"/>
      <c r="E2" s="30" t="s">
        <v>2</v>
      </c>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row>
    <row r="3" spans="1:258" ht="29.95" customHeight="1" thickBot="1" x14ac:dyDescent="0.3">
      <c r="A3" s="1"/>
      <c r="B3" s="1"/>
      <c r="C3" s="32"/>
      <c r="D3" s="1"/>
      <c r="E3" s="35">
        <v>44378</v>
      </c>
      <c r="F3" s="1"/>
      <c r="G3" s="1"/>
      <c r="H3" s="1" t="s">
        <v>14</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1" customFormat="1" ht="18" customHeight="1" x14ac:dyDescent="0.3">
      <c r="A4" s="30"/>
      <c r="B4" s="30"/>
      <c r="C4" s="30" t="s">
        <v>13</v>
      </c>
      <c r="D4" s="30"/>
      <c r="E4" s="30" t="s">
        <v>3</v>
      </c>
      <c r="F4" s="30"/>
      <c r="G4" s="30"/>
      <c r="H4" s="30" t="s">
        <v>15</v>
      </c>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row>
    <row r="5" spans="1:258" ht="29.95" customHeight="1" thickBot="1" x14ac:dyDescent="0.3">
      <c r="A5" s="1"/>
      <c r="B5" s="1"/>
      <c r="C5" s="29"/>
      <c r="D5" s="1"/>
      <c r="E5" s="35">
        <v>44450</v>
      </c>
      <c r="F5" s="1"/>
      <c r="G5" s="1"/>
      <c r="H5" s="19">
        <f>IF(E3=0,0,E5-E3)+1</f>
        <v>73</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2" customFormat="1" ht="35.1" customHeight="1" x14ac:dyDescent="0.3">
      <c r="A7" s="11"/>
      <c r="B7" s="20" t="s">
        <v>16</v>
      </c>
      <c r="C7" s="20" t="s">
        <v>0</v>
      </c>
      <c r="D7" s="20" t="s">
        <v>1</v>
      </c>
      <c r="E7" s="20" t="s">
        <v>4</v>
      </c>
      <c r="F7" s="16" t="s">
        <v>2</v>
      </c>
      <c r="G7" s="16" t="s">
        <v>3</v>
      </c>
      <c r="H7" s="15" t="s">
        <v>9</v>
      </c>
      <c r="I7" s="20" t="s">
        <v>5</v>
      </c>
      <c r="J7" s="11"/>
      <c r="K7" s="20" t="s">
        <v>1</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row>
    <row r="8" spans="1:258" s="9" customFormat="1" ht="25" customHeight="1" x14ac:dyDescent="0.3">
      <c r="A8" s="8"/>
      <c r="B8" s="38">
        <v>1</v>
      </c>
      <c r="C8" s="39" t="s">
        <v>83</v>
      </c>
      <c r="D8" s="38" t="s">
        <v>6</v>
      </c>
      <c r="E8" s="38"/>
      <c r="F8" s="50">
        <v>44378</v>
      </c>
      <c r="G8" s="50">
        <v>44392</v>
      </c>
      <c r="H8" s="22">
        <f>IF(F8=0,0,G8-F8)+1</f>
        <v>15</v>
      </c>
      <c r="I8" s="40"/>
      <c r="J8" s="8"/>
      <c r="K8" s="2" t="s">
        <v>11</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
      <c r="A9" s="8"/>
      <c r="B9" s="2">
        <v>1.1000000000000001</v>
      </c>
      <c r="C9" s="57" t="s">
        <v>65</v>
      </c>
      <c r="D9" s="3" t="s">
        <v>11</v>
      </c>
      <c r="E9" s="4"/>
      <c r="F9" s="18">
        <v>44378</v>
      </c>
      <c r="G9" s="18">
        <v>44380</v>
      </c>
      <c r="H9" s="46">
        <f>IF(F9=0,0,G9-F9)+1</f>
        <v>3</v>
      </c>
      <c r="I9" s="2"/>
      <c r="J9" s="8"/>
      <c r="K9" s="3" t="s">
        <v>8</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
      <c r="A10" s="8"/>
      <c r="B10" s="2">
        <v>1.2</v>
      </c>
      <c r="C10" s="57" t="s">
        <v>66</v>
      </c>
      <c r="D10" s="3" t="s">
        <v>6</v>
      </c>
      <c r="E10" s="36"/>
      <c r="F10" s="18">
        <v>44381</v>
      </c>
      <c r="G10" s="18">
        <v>44385</v>
      </c>
      <c r="H10" s="46">
        <f t="shared" ref="H10:H36" si="0">IF(F10=0,0,G10-F10)+1</f>
        <v>5</v>
      </c>
      <c r="I10" s="2"/>
      <c r="J10" s="8"/>
      <c r="K10" s="13" t="s">
        <v>10</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25">
      <c r="A11" s="8"/>
      <c r="B11" s="2">
        <v>1.3</v>
      </c>
      <c r="C11" s="57" t="s">
        <v>67</v>
      </c>
      <c r="D11" s="3" t="s">
        <v>6</v>
      </c>
      <c r="E11" s="4"/>
      <c r="F11" s="18">
        <v>44386</v>
      </c>
      <c r="G11" s="18">
        <v>44390</v>
      </c>
      <c r="H11" s="46">
        <f t="shared" si="0"/>
        <v>5</v>
      </c>
      <c r="I11" s="2"/>
      <c r="J11" s="8"/>
      <c r="K11" s="10"/>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t="s">
        <v>62</v>
      </c>
      <c r="C12" s="57" t="s">
        <v>78</v>
      </c>
      <c r="D12" s="3" t="s">
        <v>6</v>
      </c>
      <c r="E12" s="4"/>
      <c r="F12" s="18">
        <v>44386</v>
      </c>
      <c r="G12" s="18">
        <v>44386</v>
      </c>
      <c r="H12" s="46">
        <f t="shared" si="0"/>
        <v>1</v>
      </c>
      <c r="I12" s="2"/>
      <c r="J12" s="8"/>
      <c r="K12" s="10"/>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t="s">
        <v>69</v>
      </c>
      <c r="C13" s="57" t="s">
        <v>79</v>
      </c>
      <c r="D13" s="3" t="s">
        <v>6</v>
      </c>
      <c r="E13" s="4"/>
      <c r="F13" s="18">
        <v>44387</v>
      </c>
      <c r="G13" s="18">
        <v>44387</v>
      </c>
      <c r="H13" s="46">
        <f t="shared" si="0"/>
        <v>1</v>
      </c>
      <c r="I13" s="2"/>
      <c r="J13" s="8"/>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t="s">
        <v>71</v>
      </c>
      <c r="C14" s="57" t="s">
        <v>63</v>
      </c>
      <c r="D14" s="3" t="s">
        <v>6</v>
      </c>
      <c r="E14" s="4"/>
      <c r="F14" s="18">
        <v>44388</v>
      </c>
      <c r="G14" s="18">
        <v>44388</v>
      </c>
      <c r="H14" s="46">
        <f>IF(F12=0,0,G12-F12)+1</f>
        <v>1</v>
      </c>
      <c r="I14" s="2"/>
      <c r="J14" s="8"/>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x14ac:dyDescent="0.25">
      <c r="A15" s="8"/>
      <c r="B15" s="2" t="s">
        <v>80</v>
      </c>
      <c r="C15" s="57" t="s">
        <v>64</v>
      </c>
      <c r="D15" s="3" t="s">
        <v>6</v>
      </c>
      <c r="E15" s="4"/>
      <c r="F15" s="18">
        <v>44389</v>
      </c>
      <c r="G15" s="18">
        <v>44389</v>
      </c>
      <c r="H15" s="46">
        <f>IF(F13=0,0,G13-F13)+1</f>
        <v>1</v>
      </c>
      <c r="I15" s="2"/>
      <c r="J15" s="8"/>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outlineLevel="1" x14ac:dyDescent="0.25">
      <c r="A16" s="8"/>
      <c r="B16" s="2" t="s">
        <v>81</v>
      </c>
      <c r="C16" s="57" t="s">
        <v>70</v>
      </c>
      <c r="D16" s="3" t="s">
        <v>6</v>
      </c>
      <c r="E16" s="4"/>
      <c r="F16" s="18">
        <v>44390</v>
      </c>
      <c r="G16" s="18">
        <v>44390</v>
      </c>
      <c r="H16" s="46">
        <f>IF(F14=0,0,G14-F14)+1</f>
        <v>1</v>
      </c>
      <c r="I16" s="2"/>
      <c r="J16" s="8"/>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1.4</v>
      </c>
      <c r="C17" s="57" t="s">
        <v>68</v>
      </c>
      <c r="D17" s="3" t="s">
        <v>6</v>
      </c>
      <c r="E17" s="4"/>
      <c r="F17" s="18">
        <v>44391</v>
      </c>
      <c r="G17" s="18">
        <v>44392</v>
      </c>
      <c r="H17" s="46">
        <f t="shared" si="0"/>
        <v>2</v>
      </c>
      <c r="I17" s="2"/>
      <c r="J17" s="8"/>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x14ac:dyDescent="0.25">
      <c r="A18" s="8"/>
      <c r="B18" s="41">
        <v>2</v>
      </c>
      <c r="C18" s="42" t="s">
        <v>47</v>
      </c>
      <c r="D18" s="43" t="s">
        <v>6</v>
      </c>
      <c r="E18" s="44"/>
      <c r="F18" s="65">
        <v>44393</v>
      </c>
      <c r="G18" s="48">
        <v>44428</v>
      </c>
      <c r="H18" s="23">
        <f t="shared" si="0"/>
        <v>36</v>
      </c>
      <c r="I18" s="45"/>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2.1</v>
      </c>
      <c r="C19" s="57" t="s">
        <v>86</v>
      </c>
      <c r="D19" s="3" t="s">
        <v>6</v>
      </c>
      <c r="E19" s="14"/>
      <c r="F19" s="66">
        <v>44393</v>
      </c>
      <c r="G19" s="66">
        <v>44397</v>
      </c>
      <c r="H19" s="46">
        <f t="shared" si="0"/>
        <v>5</v>
      </c>
      <c r="I19" s="2"/>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x14ac:dyDescent="0.25">
      <c r="A20" s="8"/>
      <c r="B20" s="2">
        <v>2.2000000000000002</v>
      </c>
      <c r="C20" s="57" t="s">
        <v>58</v>
      </c>
      <c r="D20" s="3" t="s">
        <v>6</v>
      </c>
      <c r="E20" s="14"/>
      <c r="F20" s="66">
        <v>44398</v>
      </c>
      <c r="G20" s="66">
        <v>44428</v>
      </c>
      <c r="H20" s="46">
        <f t="shared" si="0"/>
        <v>31</v>
      </c>
      <c r="I20" s="2"/>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outlineLevel="1" x14ac:dyDescent="0.25">
      <c r="A21" s="8"/>
      <c r="B21" s="62" t="s">
        <v>72</v>
      </c>
      <c r="C21" s="63" t="s">
        <v>82</v>
      </c>
      <c r="D21" s="3" t="s">
        <v>6</v>
      </c>
      <c r="E21" s="64"/>
      <c r="F21" s="66">
        <v>44398</v>
      </c>
      <c r="G21" s="66">
        <v>44405</v>
      </c>
      <c r="H21" s="46">
        <f t="shared" si="0"/>
        <v>8</v>
      </c>
      <c r="I21" s="62"/>
      <c r="J21" s="8"/>
      <c r="K21" s="10"/>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62" t="s">
        <v>73</v>
      </c>
      <c r="C22" s="63" t="s">
        <v>76</v>
      </c>
      <c r="D22" s="3" t="s">
        <v>6</v>
      </c>
      <c r="E22" s="64"/>
      <c r="F22" s="66">
        <v>44406</v>
      </c>
      <c r="G22" s="66">
        <v>44410</v>
      </c>
      <c r="H22" s="46">
        <f t="shared" si="0"/>
        <v>5</v>
      </c>
      <c r="I22" s="62"/>
      <c r="J22" s="8"/>
      <c r="K22" s="10"/>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62" t="s">
        <v>74</v>
      </c>
      <c r="C23" s="63" t="s">
        <v>77</v>
      </c>
      <c r="D23" s="3" t="s">
        <v>6</v>
      </c>
      <c r="E23" s="64"/>
      <c r="F23" s="66">
        <v>44411</v>
      </c>
      <c r="G23" s="66">
        <v>44418</v>
      </c>
      <c r="H23" s="46">
        <f t="shared" si="0"/>
        <v>8</v>
      </c>
      <c r="I23" s="62"/>
      <c r="J23" s="8"/>
      <c r="K23" s="10"/>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thickBot="1" x14ac:dyDescent="0.3">
      <c r="A24" s="8"/>
      <c r="B24" s="62" t="s">
        <v>75</v>
      </c>
      <c r="C24" s="58" t="s">
        <v>48</v>
      </c>
      <c r="D24" s="3" t="s">
        <v>6</v>
      </c>
      <c r="E24" s="27"/>
      <c r="F24" s="66">
        <v>44419</v>
      </c>
      <c r="G24" s="66">
        <v>44425</v>
      </c>
      <c r="H24" s="47">
        <f t="shared" si="0"/>
        <v>7</v>
      </c>
      <c r="I24" s="26"/>
      <c r="J24" s="8"/>
      <c r="K24" s="10"/>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thickBot="1" x14ac:dyDescent="0.3">
      <c r="A25" s="8"/>
      <c r="B25" s="62">
        <v>2.2999999999999998</v>
      </c>
      <c r="C25" s="60" t="s">
        <v>49</v>
      </c>
      <c r="D25" s="3" t="s">
        <v>6</v>
      </c>
      <c r="E25" s="61"/>
      <c r="F25" s="66">
        <v>44426</v>
      </c>
      <c r="G25" s="66">
        <v>44428</v>
      </c>
      <c r="H25" s="47">
        <f t="shared" si="0"/>
        <v>3</v>
      </c>
      <c r="I25" s="59"/>
      <c r="J25" s="8"/>
      <c r="K25" s="10"/>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x14ac:dyDescent="0.25">
      <c r="A26" s="8"/>
      <c r="B26" s="41">
        <v>3</v>
      </c>
      <c r="C26" s="42" t="s">
        <v>50</v>
      </c>
      <c r="D26" s="43" t="s">
        <v>8</v>
      </c>
      <c r="E26" s="44"/>
      <c r="F26" s="48">
        <v>44429</v>
      </c>
      <c r="G26" s="48">
        <v>44450</v>
      </c>
      <c r="H26" s="23">
        <f t="shared" si="0"/>
        <v>22</v>
      </c>
      <c r="I26" s="45"/>
      <c r="J26" s="8"/>
      <c r="K26" s="10"/>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x14ac:dyDescent="0.25">
      <c r="A27" s="8"/>
      <c r="B27" s="2">
        <v>3.1</v>
      </c>
      <c r="C27" s="57" t="s">
        <v>51</v>
      </c>
      <c r="D27" s="3" t="s">
        <v>6</v>
      </c>
      <c r="E27" s="13"/>
      <c r="F27" s="66">
        <v>44429</v>
      </c>
      <c r="G27" s="66">
        <v>44431</v>
      </c>
      <c r="H27" s="46">
        <f t="shared" si="0"/>
        <v>3</v>
      </c>
      <c r="I27" s="2"/>
      <c r="J27" s="8"/>
      <c r="K27" s="10"/>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outlineLevel="1" x14ac:dyDescent="0.25">
      <c r="A28" s="8"/>
      <c r="B28" s="2">
        <v>3.2</v>
      </c>
      <c r="C28" s="57" t="s">
        <v>52</v>
      </c>
      <c r="D28" s="3" t="s">
        <v>6</v>
      </c>
      <c r="E28" s="13"/>
      <c r="F28" s="66">
        <v>44432</v>
      </c>
      <c r="G28" s="66">
        <v>44435</v>
      </c>
      <c r="H28" s="46">
        <f t="shared" si="0"/>
        <v>4</v>
      </c>
      <c r="I28" s="2"/>
      <c r="J28" s="8"/>
      <c r="K28" s="10"/>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25">
      <c r="A29" s="8"/>
      <c r="B29" s="2">
        <v>3.3</v>
      </c>
      <c r="C29" s="57" t="s">
        <v>53</v>
      </c>
      <c r="D29" s="3" t="s">
        <v>6</v>
      </c>
      <c r="E29" s="13"/>
      <c r="F29" s="66">
        <v>44436</v>
      </c>
      <c r="G29" s="66">
        <v>44438</v>
      </c>
      <c r="H29" s="46">
        <f t="shared" si="0"/>
        <v>3</v>
      </c>
      <c r="I29" s="2"/>
      <c r="J29" s="8"/>
      <c r="K29" s="10"/>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25">
      <c r="A30" s="8"/>
      <c r="B30" s="2">
        <v>3.4</v>
      </c>
      <c r="C30" s="57" t="s">
        <v>54</v>
      </c>
      <c r="D30" s="3" t="s">
        <v>6</v>
      </c>
      <c r="E30" s="13"/>
      <c r="F30" s="66">
        <v>44440</v>
      </c>
      <c r="G30" s="66">
        <v>44446</v>
      </c>
      <c r="H30" s="46">
        <f t="shared" si="0"/>
        <v>7</v>
      </c>
      <c r="I30" s="2"/>
      <c r="J30" s="8"/>
      <c r="K30" s="10"/>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25">
      <c r="A31" s="8"/>
      <c r="B31" s="2">
        <v>3.5</v>
      </c>
      <c r="C31" s="57" t="s">
        <v>55</v>
      </c>
      <c r="D31" s="3" t="s">
        <v>10</v>
      </c>
      <c r="E31" s="13"/>
      <c r="F31" s="66">
        <v>44447</v>
      </c>
      <c r="G31" s="66">
        <v>44449</v>
      </c>
      <c r="H31" s="46">
        <f t="shared" si="0"/>
        <v>3</v>
      </c>
      <c r="I31" s="2"/>
      <c r="J31" s="8"/>
      <c r="K31" s="10"/>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x14ac:dyDescent="0.25">
      <c r="A32" s="8"/>
      <c r="B32" s="2">
        <v>3.6</v>
      </c>
      <c r="C32" s="57" t="s">
        <v>56</v>
      </c>
      <c r="D32" s="3" t="s">
        <v>10</v>
      </c>
      <c r="E32" s="13"/>
      <c r="F32" s="66">
        <v>44450</v>
      </c>
      <c r="G32" s="66">
        <v>44450</v>
      </c>
      <c r="H32" s="46">
        <f t="shared" si="0"/>
        <v>1</v>
      </c>
      <c r="I32" s="2"/>
      <c r="J32" s="8"/>
      <c r="K32" s="10"/>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s="9" customFormat="1" ht="25" customHeight="1" outlineLevel="1" x14ac:dyDescent="0.25">
      <c r="A33" s="8"/>
      <c r="B33" s="2">
        <v>3.7</v>
      </c>
      <c r="C33" s="57" t="s">
        <v>57</v>
      </c>
      <c r="D33" s="3" t="s">
        <v>6</v>
      </c>
      <c r="E33" s="14"/>
      <c r="F33" s="66">
        <v>44447</v>
      </c>
      <c r="G33" s="66">
        <v>44448</v>
      </c>
      <c r="H33" s="46">
        <f t="shared" si="0"/>
        <v>2</v>
      </c>
      <c r="I33" s="2"/>
      <c r="J33" s="8"/>
      <c r="K33" s="10"/>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row>
    <row r="34" spans="1:258" s="9" customFormat="1" ht="25" customHeight="1" x14ac:dyDescent="0.25">
      <c r="A34" s="8"/>
      <c r="B34" s="41">
        <v>4</v>
      </c>
      <c r="C34" s="42" t="s">
        <v>59</v>
      </c>
      <c r="D34" s="43" t="s">
        <v>8</v>
      </c>
      <c r="E34" s="44"/>
      <c r="F34" s="48">
        <v>44447</v>
      </c>
      <c r="G34" s="48">
        <v>44450</v>
      </c>
      <c r="H34" s="23">
        <f t="shared" si="0"/>
        <v>4</v>
      </c>
      <c r="I34" s="45"/>
      <c r="J34" s="8"/>
      <c r="K34" s="10"/>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row>
    <row r="35" spans="1:258" s="9" customFormat="1" ht="25" customHeight="1" outlineLevel="1" x14ac:dyDescent="0.25">
      <c r="A35" s="8"/>
      <c r="B35" s="2">
        <v>4.0999999999999996</v>
      </c>
      <c r="C35" s="21" t="s">
        <v>60</v>
      </c>
      <c r="D35" s="3" t="s">
        <v>6</v>
      </c>
      <c r="E35" s="14"/>
      <c r="F35" s="66">
        <v>44447</v>
      </c>
      <c r="G35" s="66">
        <v>44449</v>
      </c>
      <c r="H35" s="46">
        <f t="shared" si="0"/>
        <v>3</v>
      </c>
      <c r="I35" s="2"/>
      <c r="J35" s="8"/>
      <c r="K35" s="10"/>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row>
    <row r="36" spans="1:258" s="9" customFormat="1" ht="25" customHeight="1" outlineLevel="1" x14ac:dyDescent="0.25">
      <c r="A36" s="8"/>
      <c r="B36" s="2">
        <v>4.2</v>
      </c>
      <c r="C36" s="21" t="s">
        <v>61</v>
      </c>
      <c r="D36" s="3" t="s">
        <v>10</v>
      </c>
      <c r="E36" s="14"/>
      <c r="F36" s="66">
        <v>44450</v>
      </c>
      <c r="G36" s="66">
        <v>44450</v>
      </c>
      <c r="H36" s="46">
        <f t="shared" si="0"/>
        <v>1</v>
      </c>
      <c r="I36" s="2"/>
      <c r="J36" s="8"/>
      <c r="K36" s="10"/>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row>
    <row r="37" spans="1:258" ht="299.95" customHeight="1" x14ac:dyDescent="0.25">
      <c r="A37" s="1"/>
      <c r="B37" s="10"/>
      <c r="C37" s="1"/>
      <c r="D37" s="10"/>
      <c r="E37" s="10"/>
      <c r="F37" s="10"/>
      <c r="G37" s="10"/>
      <c r="H37" s="10"/>
      <c r="I37" s="10"/>
      <c r="J37" s="1"/>
      <c r="K37" s="10"/>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ht="299.9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sheetData>
  <phoneticPr fontId="3" type="noConversion"/>
  <conditionalFormatting sqref="K8:K10 D33:D35 D8:D30">
    <cfRule type="containsText" dxfId="31" priority="21" operator="containsText" text="On Hold">
      <formula>NOT(ISERROR(SEARCH("On Hold",D8)))</formula>
    </cfRule>
    <cfRule type="containsText" dxfId="30" priority="22" operator="containsText" text="Complete">
      <formula>NOT(ISERROR(SEARCH("Complete",D8)))</formula>
    </cfRule>
    <cfRule type="containsText" dxfId="29" priority="23" operator="containsText" text="In Progress">
      <formula>NOT(ISERROR(SEARCH("In Progress",D8)))</formula>
    </cfRule>
    <cfRule type="containsText" dxfId="28" priority="24" operator="containsText" text="Not Started">
      <formula>NOT(ISERROR(SEARCH("Not Started",D8)))</formula>
    </cfRule>
  </conditionalFormatting>
  <conditionalFormatting sqref="D36">
    <cfRule type="containsText" dxfId="27" priority="17" operator="containsText" text="On Hold">
      <formula>NOT(ISERROR(SEARCH("On Hold",D36)))</formula>
    </cfRule>
    <cfRule type="containsText" dxfId="26" priority="18" operator="containsText" text="Complete">
      <formula>NOT(ISERROR(SEARCH("Complete",D36)))</formula>
    </cfRule>
    <cfRule type="containsText" dxfId="25" priority="19" operator="containsText" text="In Progress">
      <formula>NOT(ISERROR(SEARCH("In Progress",D36)))</formula>
    </cfRule>
    <cfRule type="containsText" dxfId="24" priority="20" operator="containsText" text="Not Started">
      <formula>NOT(ISERROR(SEARCH("Not Started",D36)))</formula>
    </cfRule>
  </conditionalFormatting>
  <conditionalFormatting sqref="D31">
    <cfRule type="containsText" dxfId="23" priority="5" operator="containsText" text="On Hold">
      <formula>NOT(ISERROR(SEARCH("On Hold",D31)))</formula>
    </cfRule>
    <cfRule type="containsText" dxfId="22" priority="6" operator="containsText" text="Complete">
      <formula>NOT(ISERROR(SEARCH("Complete",D31)))</formula>
    </cfRule>
    <cfRule type="containsText" dxfId="21" priority="7" operator="containsText" text="In Progress">
      <formula>NOT(ISERROR(SEARCH("In Progress",D31)))</formula>
    </cfRule>
    <cfRule type="containsText" dxfId="20" priority="8" operator="containsText" text="Not Started">
      <formula>NOT(ISERROR(SEARCH("Not Started",D31)))</formula>
    </cfRule>
  </conditionalFormatting>
  <conditionalFormatting sqref="D32">
    <cfRule type="containsText" dxfId="19" priority="1" operator="containsText" text="On Hold">
      <formula>NOT(ISERROR(SEARCH("On Hold",D32)))</formula>
    </cfRule>
    <cfRule type="containsText" dxfId="18" priority="2" operator="containsText" text="Complete">
      <formula>NOT(ISERROR(SEARCH("Complete",D32)))</formula>
    </cfRule>
    <cfRule type="containsText" dxfId="17" priority="3" operator="containsText" text="In Progress">
      <formula>NOT(ISERROR(SEARCH("In Progress",D32)))</formula>
    </cfRule>
    <cfRule type="containsText" dxfId="16" priority="4" operator="containsText" text="Not Started">
      <formula>NOT(ISERROR(SEARCH("Not Started",D32)))</formula>
    </cfRule>
  </conditionalFormatting>
  <dataValidations count="1">
    <dataValidation type="list" allowBlank="1" showInputMessage="1" showErrorMessage="1" sqref="D8:D36" xr:uid="{00000000-0002-0000-0200-000000000000}">
      <formula1>$K$8:$K$10</formula1>
    </dataValidation>
  </dataValidations>
  <pageMargins left="0.3" right="0.3" top="0.3" bottom="0.3" header="0" footer="0"/>
  <pageSetup scale="70" fitToHeight="0" orientation="landscape" horizontalDpi="4294967292" verticalDpi="4294967292"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39997558519241921"/>
    <pageSetUpPr fitToPage="1"/>
  </sheetPr>
  <dimension ref="A1:JV1078"/>
  <sheetViews>
    <sheetView showGridLines="0" workbookViewId="0">
      <pane ySplit="7" topLeftCell="A8" activePane="bottomLeft" state="frozen"/>
      <selection pane="bottomLeft" activeCell="E5" sqref="E5"/>
    </sheetView>
  </sheetViews>
  <sheetFormatPr defaultColWidth="11" defaultRowHeight="13.35" outlineLevelRow="1" x14ac:dyDescent="0.25"/>
  <cols>
    <col min="1" max="1" width="3.3984375" style="7" customWidth="1"/>
    <col min="2" max="2" width="7.8984375" style="7" customWidth="1"/>
    <col min="3" max="3" width="57" style="7" bestFit="1" customWidth="1"/>
    <col min="4" max="4" width="12.8984375" style="7" customWidth="1"/>
    <col min="5" max="5" width="20.8984375" style="7" customWidth="1"/>
    <col min="6" max="7" width="8.8984375" style="7" customWidth="1"/>
    <col min="8" max="8" width="10.59765625" style="7" customWidth="1"/>
    <col min="9" max="9" width="50.8984375" style="7" customWidth="1"/>
    <col min="10" max="10" width="3.3984375" style="7" customWidth="1"/>
    <col min="11" max="11" width="12.8984375" style="7" customWidth="1"/>
    <col min="12" max="17" width="11" style="7"/>
    <col min="18" max="18" width="9" style="7" customWidth="1"/>
    <col min="19" max="16384" width="11" style="7"/>
  </cols>
  <sheetData>
    <row r="1" spans="1:258" ht="45.1" customHeight="1" x14ac:dyDescent="0.3">
      <c r="A1" s="1"/>
      <c r="B1" s="33" t="s">
        <v>25</v>
      </c>
      <c r="D1" s="34"/>
      <c r="E1" s="34"/>
      <c r="F1" s="34"/>
      <c r="G1" s="34"/>
      <c r="H1" s="34"/>
      <c r="I1" s="34"/>
      <c r="J1" s="10"/>
      <c r="K1" s="34"/>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31" customFormat="1" ht="18" customHeight="1" x14ac:dyDescent="0.3">
      <c r="A2" s="30"/>
      <c r="B2" s="30"/>
      <c r="C2" s="30" t="s">
        <v>12</v>
      </c>
      <c r="D2" s="30"/>
      <c r="E2" s="30" t="s">
        <v>2</v>
      </c>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c r="DM2" s="30"/>
      <c r="DN2" s="30"/>
      <c r="DO2" s="30"/>
      <c r="DP2" s="30"/>
      <c r="DQ2" s="30"/>
      <c r="DR2" s="30"/>
      <c r="DS2" s="30"/>
      <c r="DT2" s="30"/>
      <c r="DU2" s="30"/>
      <c r="DV2" s="30"/>
      <c r="DW2" s="30"/>
      <c r="DX2" s="30"/>
      <c r="DY2" s="30"/>
      <c r="DZ2" s="30"/>
      <c r="EA2" s="30"/>
      <c r="EB2" s="30"/>
      <c r="EC2" s="30"/>
      <c r="ED2" s="30"/>
      <c r="EE2" s="30"/>
      <c r="EF2" s="30"/>
      <c r="EG2" s="30"/>
      <c r="EH2" s="30"/>
      <c r="EI2" s="30"/>
      <c r="EJ2" s="30"/>
      <c r="EK2" s="30"/>
      <c r="EL2" s="30"/>
      <c r="EM2" s="30"/>
      <c r="EN2" s="30"/>
      <c r="EO2" s="30"/>
      <c r="EP2" s="30"/>
      <c r="EQ2" s="30"/>
      <c r="ER2" s="30"/>
      <c r="ES2" s="30"/>
      <c r="ET2" s="30"/>
      <c r="EU2" s="30"/>
      <c r="EV2" s="30"/>
      <c r="EW2" s="30"/>
      <c r="EX2" s="30"/>
      <c r="EY2" s="30"/>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row>
    <row r="3" spans="1:258" ht="29.95" customHeight="1" thickBot="1" x14ac:dyDescent="0.3">
      <c r="A3" s="1"/>
      <c r="B3" s="1"/>
      <c r="C3" s="32"/>
      <c r="D3" s="1"/>
      <c r="E3" s="35"/>
      <c r="F3" s="1"/>
      <c r="G3" s="1"/>
      <c r="H3" s="1" t="s">
        <v>14</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row>
    <row r="4" spans="1:258" s="31" customFormat="1" ht="18" customHeight="1" x14ac:dyDescent="0.3">
      <c r="A4" s="30"/>
      <c r="B4" s="30"/>
      <c r="C4" s="30" t="s">
        <v>13</v>
      </c>
      <c r="D4" s="30"/>
      <c r="E4" s="30"/>
      <c r="F4" s="30"/>
      <c r="G4" s="30"/>
      <c r="H4" s="30" t="s">
        <v>15</v>
      </c>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c r="EF4" s="30"/>
      <c r="EG4" s="30"/>
      <c r="EH4" s="30"/>
      <c r="EI4" s="30"/>
      <c r="EJ4" s="30"/>
      <c r="EK4" s="30"/>
      <c r="EL4" s="30"/>
      <c r="EM4" s="30"/>
      <c r="EN4" s="30"/>
      <c r="EO4" s="30"/>
      <c r="EP4" s="30"/>
      <c r="EQ4" s="30"/>
      <c r="ER4" s="30"/>
      <c r="ES4" s="30"/>
      <c r="ET4" s="30"/>
      <c r="EU4" s="30"/>
      <c r="EV4" s="30"/>
      <c r="EW4" s="30"/>
      <c r="EX4" s="30"/>
      <c r="EY4" s="30"/>
      <c r="EZ4" s="30"/>
      <c r="FA4" s="30"/>
      <c r="FB4" s="30"/>
      <c r="FC4" s="30"/>
      <c r="FD4" s="30"/>
      <c r="FE4" s="30"/>
      <c r="FF4" s="30"/>
      <c r="FG4" s="30"/>
      <c r="FH4" s="30"/>
      <c r="FI4" s="30"/>
      <c r="FJ4" s="30"/>
      <c r="FK4" s="30"/>
      <c r="FL4" s="30"/>
      <c r="FM4" s="30"/>
      <c r="FN4" s="30"/>
      <c r="FO4" s="30"/>
      <c r="FP4" s="30"/>
      <c r="FQ4" s="30"/>
      <c r="FR4" s="30"/>
      <c r="FS4" s="30"/>
      <c r="FT4" s="30"/>
      <c r="FU4" s="30"/>
      <c r="FV4" s="30"/>
      <c r="FW4" s="30"/>
      <c r="FX4" s="30"/>
      <c r="FY4" s="30"/>
      <c r="FZ4" s="30"/>
      <c r="GA4" s="30"/>
      <c r="GB4" s="30"/>
      <c r="GC4" s="30"/>
      <c r="GD4" s="30"/>
      <c r="GE4" s="30"/>
      <c r="GF4" s="30"/>
      <c r="GG4" s="30"/>
      <c r="GH4" s="30"/>
      <c r="GI4" s="30"/>
      <c r="GJ4" s="30"/>
      <c r="GK4" s="30"/>
      <c r="GL4" s="30"/>
      <c r="GM4" s="30"/>
      <c r="GN4" s="30"/>
      <c r="GO4" s="30"/>
      <c r="GP4" s="30"/>
      <c r="GQ4" s="30"/>
      <c r="GR4" s="30"/>
      <c r="GS4" s="30"/>
      <c r="GT4" s="30"/>
      <c r="GU4" s="30"/>
      <c r="GV4" s="30"/>
      <c r="GW4" s="30"/>
      <c r="GX4" s="30"/>
      <c r="GY4" s="30"/>
      <c r="GZ4" s="30"/>
      <c r="HA4" s="30"/>
      <c r="HB4" s="30"/>
      <c r="HC4" s="30"/>
      <c r="HD4" s="30"/>
      <c r="HE4" s="30"/>
      <c r="HF4" s="30"/>
      <c r="HG4" s="30"/>
      <c r="HH4" s="30"/>
      <c r="HI4" s="30"/>
      <c r="HJ4" s="30"/>
      <c r="HK4" s="30"/>
      <c r="HL4" s="30"/>
      <c r="HM4" s="30"/>
      <c r="HN4" s="30"/>
      <c r="HO4" s="30"/>
      <c r="HP4" s="30"/>
      <c r="HQ4" s="30"/>
      <c r="HR4" s="30"/>
      <c r="HS4" s="30"/>
      <c r="HT4" s="30"/>
      <c r="HU4" s="30"/>
      <c r="HV4" s="30"/>
      <c r="HW4" s="30"/>
      <c r="HX4" s="30"/>
      <c r="HY4" s="30"/>
      <c r="HZ4" s="30"/>
      <c r="IA4" s="30"/>
      <c r="IB4" s="30"/>
      <c r="IC4" s="30"/>
      <c r="ID4" s="30"/>
      <c r="IE4" s="30"/>
      <c r="IF4" s="30"/>
      <c r="IG4" s="30"/>
      <c r="IH4" s="30"/>
      <c r="II4" s="30"/>
      <c r="IJ4" s="30"/>
      <c r="IK4" s="30"/>
      <c r="IL4" s="30"/>
      <c r="IM4" s="30"/>
      <c r="IN4" s="30"/>
      <c r="IO4" s="30"/>
      <c r="IP4" s="30"/>
      <c r="IQ4" s="30"/>
      <c r="IR4" s="30"/>
      <c r="IS4" s="30"/>
      <c r="IT4" s="30"/>
      <c r="IU4" s="30"/>
      <c r="IV4" s="30"/>
      <c r="IW4" s="30"/>
      <c r="IX4" s="30"/>
    </row>
    <row r="5" spans="1:258" ht="29.95" customHeight="1" thickBot="1" x14ac:dyDescent="0.3">
      <c r="A5" s="1"/>
      <c r="B5" s="1"/>
      <c r="C5" s="29"/>
      <c r="D5" s="1"/>
      <c r="E5" s="35"/>
      <c r="F5" s="1"/>
      <c r="G5" s="1"/>
      <c r="H5" s="19">
        <f>IF(E3=0,0,E5-E3)+1</f>
        <v>1</v>
      </c>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row>
    <row r="6" spans="1:258"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row>
    <row r="7" spans="1:258" s="12" customFormat="1" ht="35.1" customHeight="1" x14ac:dyDescent="0.3">
      <c r="A7" s="11"/>
      <c r="B7" s="20" t="s">
        <v>16</v>
      </c>
      <c r="C7" s="20" t="s">
        <v>0</v>
      </c>
      <c r="D7" s="20" t="s">
        <v>1</v>
      </c>
      <c r="E7" s="20" t="s">
        <v>4</v>
      </c>
      <c r="F7" s="16" t="s">
        <v>2</v>
      </c>
      <c r="G7" s="16" t="s">
        <v>3</v>
      </c>
      <c r="H7" s="15" t="s">
        <v>9</v>
      </c>
      <c r="I7" s="20" t="s">
        <v>5</v>
      </c>
      <c r="J7" s="11"/>
      <c r="K7" s="20" t="s">
        <v>1</v>
      </c>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row>
    <row r="8" spans="1:258" s="9" customFormat="1" ht="25" customHeight="1" x14ac:dyDescent="0.3">
      <c r="A8" s="8"/>
      <c r="B8" s="38">
        <v>1</v>
      </c>
      <c r="C8" s="51" t="s">
        <v>21</v>
      </c>
      <c r="D8" s="38"/>
      <c r="E8" s="38"/>
      <c r="F8" s="50"/>
      <c r="G8" s="50"/>
      <c r="H8" s="22">
        <f>IF(F8=0,0,G8-F8)+1</f>
        <v>1</v>
      </c>
      <c r="I8" s="40"/>
      <c r="J8" s="8"/>
      <c r="K8" s="2" t="s">
        <v>11</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row>
    <row r="9" spans="1:258" s="9" customFormat="1" ht="25" customHeight="1" outlineLevel="1" x14ac:dyDescent="0.3">
      <c r="A9" s="8"/>
      <c r="B9" s="2">
        <v>1.1000000000000001</v>
      </c>
      <c r="C9" s="52" t="s">
        <v>27</v>
      </c>
      <c r="D9" s="3"/>
      <c r="E9" s="4"/>
      <c r="F9" s="18"/>
      <c r="G9" s="18"/>
      <c r="H9" s="46">
        <f>IF(F9=0,0,G9-F9)+1</f>
        <v>1</v>
      </c>
      <c r="I9" s="2"/>
      <c r="J9" s="8"/>
      <c r="K9" s="3" t="s">
        <v>8</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row>
    <row r="10" spans="1:258" s="9" customFormat="1" ht="25" customHeight="1" outlineLevel="1" x14ac:dyDescent="0.3">
      <c r="A10" s="8"/>
      <c r="B10" s="2" t="s">
        <v>17</v>
      </c>
      <c r="C10" s="53" t="s">
        <v>26</v>
      </c>
      <c r="D10" s="3"/>
      <c r="E10" s="4"/>
      <c r="F10" s="18"/>
      <c r="G10" s="18"/>
      <c r="H10" s="46">
        <f t="shared" ref="H10:H32" si="0">IF(F10=0,0,G10-F10)+1</f>
        <v>1</v>
      </c>
      <c r="I10" s="2"/>
      <c r="J10" s="8"/>
      <c r="K10" s="3" t="s">
        <v>6</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row>
    <row r="11" spans="1:258" s="9" customFormat="1" ht="25" customHeight="1" outlineLevel="1" x14ac:dyDescent="0.3">
      <c r="A11" s="8"/>
      <c r="B11" s="2">
        <v>1.2</v>
      </c>
      <c r="C11" s="52" t="s">
        <v>28</v>
      </c>
      <c r="D11" s="3"/>
      <c r="E11" s="36"/>
      <c r="F11" s="18"/>
      <c r="G11" s="18"/>
      <c r="H11" s="46">
        <f t="shared" si="0"/>
        <v>1</v>
      </c>
      <c r="I11" s="2"/>
      <c r="J11" s="8"/>
      <c r="K11" s="13" t="s">
        <v>10</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row>
    <row r="12" spans="1:258" s="9" customFormat="1" ht="25" customHeight="1" outlineLevel="1" x14ac:dyDescent="0.25">
      <c r="A12" s="8"/>
      <c r="B12" s="2">
        <v>1.3</v>
      </c>
      <c r="C12" s="52" t="s">
        <v>29</v>
      </c>
      <c r="D12" s="3"/>
      <c r="E12" s="4"/>
      <c r="F12" s="18"/>
      <c r="G12" s="18"/>
      <c r="H12" s="46">
        <f t="shared" si="0"/>
        <v>1</v>
      </c>
      <c r="I12" s="2"/>
      <c r="J12" s="8"/>
      <c r="K12" s="10"/>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row>
    <row r="13" spans="1:258" s="9" customFormat="1" ht="25" customHeight="1" outlineLevel="1" x14ac:dyDescent="0.25">
      <c r="A13" s="8"/>
      <c r="B13" s="2">
        <v>1.4</v>
      </c>
      <c r="C13" s="52" t="s">
        <v>30</v>
      </c>
      <c r="D13" s="3"/>
      <c r="E13" s="4"/>
      <c r="F13" s="18"/>
      <c r="G13" s="18"/>
      <c r="H13" s="46">
        <f t="shared" si="0"/>
        <v>1</v>
      </c>
      <c r="I13" s="2"/>
      <c r="J13" s="8"/>
      <c r="K13" s="10"/>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row>
    <row r="14" spans="1:258" s="9" customFormat="1" ht="25" customHeight="1" outlineLevel="1" x14ac:dyDescent="0.25">
      <c r="A14" s="8"/>
      <c r="B14" s="2">
        <v>1.5</v>
      </c>
      <c r="C14" s="52" t="s">
        <v>31</v>
      </c>
      <c r="D14" s="3"/>
      <c r="E14" s="14"/>
      <c r="F14" s="18"/>
      <c r="G14" s="17"/>
      <c r="H14" s="46">
        <f t="shared" si="0"/>
        <v>1</v>
      </c>
      <c r="I14" s="2"/>
      <c r="J14" s="8"/>
      <c r="K14" s="10"/>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row>
    <row r="15" spans="1:258" s="9" customFormat="1" ht="25" customHeight="1" outlineLevel="1" thickBot="1" x14ac:dyDescent="0.3">
      <c r="A15" s="8"/>
      <c r="B15" s="26">
        <v>1.6</v>
      </c>
      <c r="C15" s="54" t="s">
        <v>32</v>
      </c>
      <c r="D15" s="24"/>
      <c r="E15" s="27"/>
      <c r="F15" s="25"/>
      <c r="G15" s="28"/>
      <c r="H15" s="47">
        <f t="shared" si="0"/>
        <v>1</v>
      </c>
      <c r="I15" s="26"/>
      <c r="J15" s="8"/>
      <c r="K15" s="10"/>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row>
    <row r="16" spans="1:258" s="9" customFormat="1" ht="25" customHeight="1" x14ac:dyDescent="0.25">
      <c r="A16" s="8"/>
      <c r="B16" s="41">
        <v>2</v>
      </c>
      <c r="C16" s="55" t="s">
        <v>22</v>
      </c>
      <c r="D16" s="43"/>
      <c r="E16" s="44"/>
      <c r="F16" s="49"/>
      <c r="G16" s="48"/>
      <c r="H16" s="23">
        <f t="shared" si="0"/>
        <v>1</v>
      </c>
      <c r="I16" s="45"/>
      <c r="J16" s="8"/>
      <c r="K16" s="10"/>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row>
    <row r="17" spans="1:258" s="9" customFormat="1" ht="25" customHeight="1" outlineLevel="1" x14ac:dyDescent="0.25">
      <c r="A17" s="8"/>
      <c r="B17" s="2">
        <v>2.1</v>
      </c>
      <c r="C17" s="52" t="s">
        <v>33</v>
      </c>
      <c r="D17" s="3"/>
      <c r="E17" s="14"/>
      <c r="F17" s="18"/>
      <c r="G17" s="17"/>
      <c r="H17" s="46">
        <f t="shared" si="0"/>
        <v>1</v>
      </c>
      <c r="I17" s="2"/>
      <c r="J17" s="8"/>
      <c r="K17" s="10"/>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row>
    <row r="18" spans="1:258" s="9" customFormat="1" ht="25" customHeight="1" outlineLevel="1" x14ac:dyDescent="0.25">
      <c r="A18" s="8"/>
      <c r="B18" s="2">
        <v>2.2000000000000002</v>
      </c>
      <c r="C18" s="52" t="s">
        <v>34</v>
      </c>
      <c r="D18" s="3"/>
      <c r="E18" s="14"/>
      <c r="F18" s="18"/>
      <c r="G18" s="17"/>
      <c r="H18" s="46">
        <f t="shared" si="0"/>
        <v>1</v>
      </c>
      <c r="I18" s="2"/>
      <c r="J18" s="8"/>
      <c r="K18" s="10"/>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row>
    <row r="19" spans="1:258" s="9" customFormat="1" ht="25" customHeight="1" outlineLevel="1" x14ac:dyDescent="0.25">
      <c r="A19" s="8"/>
      <c r="B19" s="2">
        <v>2.2999999999999998</v>
      </c>
      <c r="C19" s="52" t="s">
        <v>35</v>
      </c>
      <c r="D19" s="3"/>
      <c r="E19" s="14"/>
      <c r="F19" s="18"/>
      <c r="G19" s="17"/>
      <c r="H19" s="46">
        <f t="shared" si="0"/>
        <v>1</v>
      </c>
      <c r="I19" s="2"/>
      <c r="J19" s="8"/>
      <c r="K19" s="10"/>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row>
    <row r="20" spans="1:258" s="9" customFormat="1" ht="25" customHeight="1" outlineLevel="1" thickBot="1" x14ac:dyDescent="0.3">
      <c r="A20" s="8"/>
      <c r="B20" s="26">
        <v>2.4</v>
      </c>
      <c r="C20" s="54" t="s">
        <v>36</v>
      </c>
      <c r="D20" s="24"/>
      <c r="E20" s="27"/>
      <c r="F20" s="25"/>
      <c r="G20" s="28"/>
      <c r="H20" s="47">
        <f t="shared" si="0"/>
        <v>1</v>
      </c>
      <c r="I20" s="26"/>
      <c r="J20" s="8"/>
      <c r="K20" s="10"/>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row>
    <row r="21" spans="1:258" s="9" customFormat="1" ht="25" customHeight="1" x14ac:dyDescent="0.25">
      <c r="A21" s="8"/>
      <c r="B21" s="41">
        <v>3</v>
      </c>
      <c r="C21" s="55" t="s">
        <v>23</v>
      </c>
      <c r="D21" s="43"/>
      <c r="E21" s="44"/>
      <c r="F21" s="49"/>
      <c r="G21" s="48"/>
      <c r="H21" s="23">
        <f t="shared" si="0"/>
        <v>1</v>
      </c>
      <c r="I21" s="45"/>
      <c r="J21" s="8"/>
      <c r="K21" s="10"/>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8"/>
      <c r="IU21" s="8"/>
      <c r="IV21" s="8"/>
      <c r="IW21" s="8"/>
      <c r="IX21" s="8"/>
    </row>
    <row r="22" spans="1:258" s="9" customFormat="1" ht="25" customHeight="1" outlineLevel="1" x14ac:dyDescent="0.25">
      <c r="A22" s="8"/>
      <c r="B22" s="2">
        <v>3.1</v>
      </c>
      <c r="C22" s="52" t="s">
        <v>37</v>
      </c>
      <c r="D22" s="3"/>
      <c r="E22" s="13"/>
      <c r="F22" s="18"/>
      <c r="G22" s="17"/>
      <c r="H22" s="46">
        <f t="shared" si="0"/>
        <v>1</v>
      </c>
      <c r="I22" s="2"/>
      <c r="J22" s="8"/>
      <c r="K22" s="10"/>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8"/>
      <c r="IU22" s="8"/>
      <c r="IV22" s="8"/>
      <c r="IW22" s="8"/>
      <c r="IX22" s="8"/>
    </row>
    <row r="23" spans="1:258" s="9" customFormat="1" ht="25" customHeight="1" outlineLevel="1" x14ac:dyDescent="0.25">
      <c r="A23" s="8"/>
      <c r="B23" s="2">
        <v>3.2</v>
      </c>
      <c r="C23" s="52" t="s">
        <v>38</v>
      </c>
      <c r="D23" s="3"/>
      <c r="E23" s="13"/>
      <c r="F23" s="18"/>
      <c r="G23" s="17"/>
      <c r="H23" s="46">
        <f t="shared" si="0"/>
        <v>1</v>
      </c>
      <c r="I23" s="2"/>
      <c r="J23" s="8"/>
      <c r="K23" s="10"/>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row>
    <row r="24" spans="1:258" s="9" customFormat="1" ht="25" customHeight="1" outlineLevel="1" x14ac:dyDescent="0.25">
      <c r="A24" s="8"/>
      <c r="B24" s="2" t="s">
        <v>18</v>
      </c>
      <c r="C24" s="53" t="s">
        <v>39</v>
      </c>
      <c r="D24" s="3"/>
      <c r="E24" s="13"/>
      <c r="F24" s="18"/>
      <c r="G24" s="17"/>
      <c r="H24" s="46">
        <f t="shared" si="0"/>
        <v>1</v>
      </c>
      <c r="I24" s="2"/>
      <c r="J24" s="8"/>
      <c r="K24" s="10"/>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row>
    <row r="25" spans="1:258" s="9" customFormat="1" ht="25" customHeight="1" outlineLevel="1" x14ac:dyDescent="0.25">
      <c r="A25" s="8"/>
      <c r="B25" s="2" t="s">
        <v>19</v>
      </c>
      <c r="C25" s="53" t="s">
        <v>40</v>
      </c>
      <c r="D25" s="3"/>
      <c r="E25" s="13"/>
      <c r="F25" s="18"/>
      <c r="G25" s="17"/>
      <c r="H25" s="46">
        <f t="shared" si="0"/>
        <v>1</v>
      </c>
      <c r="I25" s="2"/>
      <c r="J25" s="8"/>
      <c r="K25" s="10"/>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row>
    <row r="26" spans="1:258" s="9" customFormat="1" ht="25" customHeight="1" outlineLevel="1" x14ac:dyDescent="0.25">
      <c r="A26" s="8"/>
      <c r="B26" s="2">
        <v>3.3</v>
      </c>
      <c r="C26" s="52" t="s">
        <v>41</v>
      </c>
      <c r="D26" s="3"/>
      <c r="E26" s="14"/>
      <c r="F26" s="18"/>
      <c r="G26" s="17"/>
      <c r="H26" s="46">
        <f t="shared" si="0"/>
        <v>1</v>
      </c>
      <c r="I26" s="2"/>
      <c r="J26" s="8"/>
      <c r="K26" s="10"/>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row>
    <row r="27" spans="1:258" s="9" customFormat="1" ht="25" customHeight="1" outlineLevel="1" thickBot="1" x14ac:dyDescent="0.3">
      <c r="A27" s="8"/>
      <c r="B27" s="26" t="s">
        <v>20</v>
      </c>
      <c r="C27" s="56" t="s">
        <v>42</v>
      </c>
      <c r="D27" s="24"/>
      <c r="E27" s="37"/>
      <c r="F27" s="25"/>
      <c r="G27" s="28"/>
      <c r="H27" s="47">
        <f t="shared" si="0"/>
        <v>1</v>
      </c>
      <c r="I27" s="26"/>
      <c r="J27" s="8"/>
      <c r="K27" s="10"/>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row>
    <row r="28" spans="1:258" s="9" customFormat="1" ht="25" customHeight="1" x14ac:dyDescent="0.25">
      <c r="A28" s="8"/>
      <c r="B28" s="41">
        <v>4</v>
      </c>
      <c r="C28" s="55" t="s">
        <v>24</v>
      </c>
      <c r="D28" s="43"/>
      <c r="E28" s="44"/>
      <c r="F28" s="49"/>
      <c r="G28" s="48"/>
      <c r="H28" s="23">
        <f t="shared" si="0"/>
        <v>1</v>
      </c>
      <c r="I28" s="45"/>
      <c r="J28" s="8"/>
      <c r="K28" s="10"/>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row>
    <row r="29" spans="1:258" s="9" customFormat="1" ht="25" customHeight="1" outlineLevel="1" x14ac:dyDescent="0.25">
      <c r="A29" s="8"/>
      <c r="B29" s="2">
        <v>4.0999999999999996</v>
      </c>
      <c r="C29" s="52" t="s">
        <v>43</v>
      </c>
      <c r="D29" s="3"/>
      <c r="E29" s="14"/>
      <c r="F29" s="18"/>
      <c r="G29" s="17"/>
      <c r="H29" s="46">
        <f t="shared" si="0"/>
        <v>1</v>
      </c>
      <c r="I29" s="2"/>
      <c r="J29" s="8"/>
      <c r="K29" s="10"/>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row>
    <row r="30" spans="1:258" s="9" customFormat="1" ht="25" customHeight="1" outlineLevel="1" x14ac:dyDescent="0.25">
      <c r="A30" s="8"/>
      <c r="B30" s="2">
        <v>4.2</v>
      </c>
      <c r="C30" s="52" t="s">
        <v>44</v>
      </c>
      <c r="D30" s="3"/>
      <c r="E30" s="14"/>
      <c r="F30" s="18"/>
      <c r="G30" s="17"/>
      <c r="H30" s="46">
        <f t="shared" si="0"/>
        <v>1</v>
      </c>
      <c r="I30" s="2"/>
      <c r="J30" s="8"/>
      <c r="K30" s="10"/>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row>
    <row r="31" spans="1:258" s="9" customFormat="1" ht="25" customHeight="1" outlineLevel="1" x14ac:dyDescent="0.25">
      <c r="A31" s="8"/>
      <c r="B31" s="2">
        <v>4.3</v>
      </c>
      <c r="C31" s="52" t="s">
        <v>45</v>
      </c>
      <c r="D31" s="3"/>
      <c r="E31" s="14"/>
      <c r="F31" s="18"/>
      <c r="G31" s="17"/>
      <c r="H31" s="46">
        <f t="shared" si="0"/>
        <v>1</v>
      </c>
      <c r="I31" s="2"/>
      <c r="J31" s="8"/>
      <c r="K31" s="10"/>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row>
    <row r="32" spans="1:258" s="9" customFormat="1" ht="25" customHeight="1" outlineLevel="1" thickBot="1" x14ac:dyDescent="0.3">
      <c r="A32" s="8"/>
      <c r="B32" s="26">
        <v>4.4000000000000004</v>
      </c>
      <c r="C32" s="54" t="s">
        <v>46</v>
      </c>
      <c r="D32" s="24"/>
      <c r="E32" s="27"/>
      <c r="F32" s="25"/>
      <c r="G32" s="28"/>
      <c r="H32" s="47">
        <f t="shared" si="0"/>
        <v>1</v>
      </c>
      <c r="I32" s="26"/>
      <c r="J32" s="8"/>
      <c r="K32" s="10"/>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8"/>
      <c r="IU32" s="8"/>
      <c r="IV32" s="8"/>
      <c r="IW32" s="8"/>
      <c r="IX32" s="8"/>
    </row>
    <row r="33" spans="1:258" ht="299.95" customHeight="1" x14ac:dyDescent="0.25">
      <c r="A33" s="1"/>
      <c r="B33" s="10"/>
      <c r="C33" s="1"/>
      <c r="D33" s="10"/>
      <c r="E33" s="10"/>
      <c r="F33" s="10"/>
      <c r="G33" s="10"/>
      <c r="H33" s="10"/>
      <c r="I33" s="10"/>
      <c r="J33" s="1"/>
      <c r="K33" s="10"/>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ht="299.9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82"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82"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82"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82"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82"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1"/>
      <c r="JJ389" s="1"/>
      <c r="JK389" s="1"/>
      <c r="JL389" s="1"/>
      <c r="JM389" s="1"/>
      <c r="JN389" s="1"/>
      <c r="JO389" s="1"/>
      <c r="JP389" s="1"/>
      <c r="JQ389" s="1"/>
      <c r="JR389" s="1"/>
      <c r="JS389" s="1"/>
      <c r="JT389" s="1"/>
      <c r="JU389" s="1"/>
      <c r="JV389" s="1"/>
    </row>
    <row r="390" spans="1:282"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1"/>
      <c r="JJ390" s="1"/>
      <c r="JK390" s="1"/>
      <c r="JL390" s="1"/>
      <c r="JM390" s="1"/>
      <c r="JN390" s="1"/>
      <c r="JO390" s="1"/>
      <c r="JP390" s="1"/>
      <c r="JQ390" s="1"/>
      <c r="JR390" s="1"/>
      <c r="JS390" s="1"/>
      <c r="JT390" s="1"/>
      <c r="JU390" s="1"/>
      <c r="JV390" s="1"/>
    </row>
    <row r="391" spans="1:282"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1"/>
      <c r="JJ391" s="1"/>
      <c r="JK391" s="1"/>
      <c r="JL391" s="1"/>
      <c r="JM391" s="1"/>
      <c r="JN391" s="1"/>
      <c r="JO391" s="1"/>
      <c r="JP391" s="1"/>
      <c r="JQ391" s="1"/>
      <c r="JR391" s="1"/>
      <c r="JS391" s="1"/>
      <c r="JT391" s="1"/>
      <c r="JU391" s="1"/>
      <c r="JV391" s="1"/>
    </row>
    <row r="392" spans="1:282"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1"/>
      <c r="JJ392" s="1"/>
      <c r="JK392" s="1"/>
      <c r="JL392" s="1"/>
      <c r="JM392" s="1"/>
      <c r="JN392" s="1"/>
      <c r="JO392" s="1"/>
      <c r="JP392" s="1"/>
      <c r="JQ392" s="1"/>
      <c r="JR392" s="1"/>
      <c r="JS392" s="1"/>
      <c r="JT392" s="1"/>
      <c r="JU392" s="1"/>
      <c r="JV392" s="1"/>
    </row>
    <row r="393" spans="1:282"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1"/>
      <c r="JJ393" s="1"/>
      <c r="JK393" s="1"/>
      <c r="JL393" s="1"/>
      <c r="JM393" s="1"/>
      <c r="JN393" s="1"/>
      <c r="JO393" s="1"/>
      <c r="JP393" s="1"/>
      <c r="JQ393" s="1"/>
      <c r="JR393" s="1"/>
      <c r="JS393" s="1"/>
      <c r="JT393" s="1"/>
      <c r="JU393" s="1"/>
      <c r="JV393" s="1"/>
    </row>
    <row r="394" spans="1:282"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1"/>
      <c r="JJ394" s="1"/>
      <c r="JK394" s="1"/>
      <c r="JL394" s="1"/>
      <c r="JM394" s="1"/>
      <c r="JN394" s="1"/>
      <c r="JO394" s="1"/>
      <c r="JP394" s="1"/>
      <c r="JQ394" s="1"/>
      <c r="JR394" s="1"/>
      <c r="JS394" s="1"/>
      <c r="JT394" s="1"/>
      <c r="JU394" s="1"/>
      <c r="JV394" s="1"/>
    </row>
    <row r="395" spans="1:282"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1"/>
      <c r="JJ395" s="1"/>
      <c r="JK395" s="1"/>
      <c r="JL395" s="1"/>
      <c r="JM395" s="1"/>
      <c r="JN395" s="1"/>
      <c r="JO395" s="1"/>
      <c r="JP395" s="1"/>
      <c r="JQ395" s="1"/>
      <c r="JR395" s="1"/>
      <c r="JS395" s="1"/>
      <c r="JT395" s="1"/>
      <c r="JU395" s="1"/>
      <c r="JV395" s="1"/>
    </row>
    <row r="396" spans="1:282"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1"/>
      <c r="JJ396" s="1"/>
      <c r="JK396" s="1"/>
      <c r="JL396" s="1"/>
      <c r="JM396" s="1"/>
      <c r="JN396" s="1"/>
      <c r="JO396" s="1"/>
      <c r="JP396" s="1"/>
      <c r="JQ396" s="1"/>
      <c r="JR396" s="1"/>
      <c r="JS396" s="1"/>
      <c r="JT396" s="1"/>
      <c r="JU396" s="1"/>
      <c r="JV396" s="1"/>
    </row>
    <row r="397" spans="1:282"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row>
    <row r="398" spans="1:282"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row>
    <row r="399" spans="1:282"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row>
    <row r="400" spans="1:282"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sheetData>
  <conditionalFormatting sqref="K8:K11 D8:D14 D26:D29">
    <cfRule type="containsText" dxfId="15" priority="13" operator="containsText" text="On Hold">
      <formula>NOT(ISERROR(SEARCH("On Hold",D8)))</formula>
    </cfRule>
    <cfRule type="containsText" dxfId="14" priority="14" operator="containsText" text="Complete">
      <formula>NOT(ISERROR(SEARCH("Complete",D8)))</formula>
    </cfRule>
    <cfRule type="containsText" dxfId="13" priority="15" operator="containsText" text="In Progress">
      <formula>NOT(ISERROR(SEARCH("In Progress",D8)))</formula>
    </cfRule>
    <cfRule type="containsText" dxfId="12" priority="16" operator="containsText" text="Not Started">
      <formula>NOT(ISERROR(SEARCH("Not Started",D8)))</formula>
    </cfRule>
  </conditionalFormatting>
  <conditionalFormatting sqref="D30:D32">
    <cfRule type="containsText" dxfId="11" priority="9" operator="containsText" text="On Hold">
      <formula>NOT(ISERROR(SEARCH("On Hold",D30)))</formula>
    </cfRule>
    <cfRule type="containsText" dxfId="10" priority="10" operator="containsText" text="Complete">
      <formula>NOT(ISERROR(SEARCH("Complete",D30)))</formula>
    </cfRule>
    <cfRule type="containsText" dxfId="9" priority="11" operator="containsText" text="In Progress">
      <formula>NOT(ISERROR(SEARCH("In Progress",D30)))</formula>
    </cfRule>
    <cfRule type="containsText" dxfId="8" priority="12" operator="containsText" text="Not Started">
      <formula>NOT(ISERROR(SEARCH("Not Started",D30)))</formula>
    </cfRule>
  </conditionalFormatting>
  <conditionalFormatting sqref="D15:D18">
    <cfRule type="containsText" dxfId="7" priority="5" operator="containsText" text="On Hold">
      <formula>NOT(ISERROR(SEARCH("On Hold",D15)))</formula>
    </cfRule>
    <cfRule type="containsText" dxfId="6" priority="6" operator="containsText" text="Complete">
      <formula>NOT(ISERROR(SEARCH("Complete",D15)))</formula>
    </cfRule>
    <cfRule type="containsText" dxfId="5" priority="7" operator="containsText" text="In Progress">
      <formula>NOT(ISERROR(SEARCH("In Progress",D15)))</formula>
    </cfRule>
    <cfRule type="containsText" dxfId="4" priority="8" operator="containsText" text="Not Started">
      <formula>NOT(ISERROR(SEARCH("Not Started",D15)))</formula>
    </cfRule>
  </conditionalFormatting>
  <conditionalFormatting sqref="D19:D25">
    <cfRule type="containsText" dxfId="3" priority="1" operator="containsText" text="On Hold">
      <formula>NOT(ISERROR(SEARCH("On Hold",D19)))</formula>
    </cfRule>
    <cfRule type="containsText" dxfId="2" priority="2" operator="containsText" text="Complete">
      <formula>NOT(ISERROR(SEARCH("Complete",D19)))</formula>
    </cfRule>
    <cfRule type="containsText" dxfId="1" priority="3" operator="containsText" text="In Progress">
      <formula>NOT(ISERROR(SEARCH("In Progress",D19)))</formula>
    </cfRule>
    <cfRule type="containsText" dxfId="0" priority="4" operator="containsText" text="Not Started">
      <formula>NOT(ISERROR(SEARCH("Not Started",D19)))</formula>
    </cfRule>
  </conditionalFormatting>
  <dataValidations count="1">
    <dataValidation type="list" allowBlank="1" showInputMessage="1" showErrorMessage="1" sqref="D8:D32" xr:uid="{00000000-0002-0000-0300-000000000000}">
      <formula1>$K$8:$K$11</formula1>
    </dataValidation>
  </dataValidations>
  <pageMargins left="0.3" right="0.3" top="0.3" bottom="0.3" header="0" footer="0"/>
  <pageSetup scale="70" fitToHeight="0" orientation="landscape"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sheetPr>
  <dimension ref="B2"/>
  <sheetViews>
    <sheetView showGridLines="0" workbookViewId="0">
      <selection activeCell="B12" sqref="B12"/>
    </sheetView>
  </sheetViews>
  <sheetFormatPr defaultColWidth="10.8984375" defaultRowHeight="14.55" x14ac:dyDescent="0.3"/>
  <cols>
    <col min="1" max="1" width="3.3984375" style="6" customWidth="1"/>
    <col min="2" max="2" width="88.3984375" style="6" customWidth="1"/>
    <col min="3" max="16384" width="10.8984375" style="6"/>
  </cols>
  <sheetData>
    <row r="2" spans="2:2" ht="90.8" x14ac:dyDescent="0.3">
      <c r="B2" s="5" t="s">
        <v>7</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Project Plan</vt:lpstr>
      <vt:lpstr>Data</vt:lpstr>
      <vt:lpstr>Project Plan Template</vt:lpstr>
      <vt:lpstr>BLANK - Project Plan Template</vt:lpstr>
      <vt:lpstr>-Disclaimer-</vt:lpstr>
      <vt:lpstr>'BLANK - Project Plan Template'!Print_Area</vt:lpstr>
      <vt:lpstr>'Project Plan'!Print_Area</vt:lpstr>
      <vt:lpstr>'Project Plan Template'!Print_Area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Đình Nam Lê Nguyễn</cp:lastModifiedBy>
  <dcterms:created xsi:type="dcterms:W3CDTF">2015-02-24T20:54:23Z</dcterms:created>
  <dcterms:modified xsi:type="dcterms:W3CDTF">2022-07-28T16:21:49Z</dcterms:modified>
</cp:coreProperties>
</file>