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F08D1847-6703-4F26-A10C-6B082C195799}" xr6:coauthVersionLast="45" xr6:coauthVersionMax="45" xr10:uidLastSave="{00000000-0000-0000-0000-000000000000}"/>
  <bookViews>
    <workbookView xWindow="-120" yWindow="-120" windowWidth="20730" windowHeight="11160" activeTab="2" xr2:uid="{41BF0830-6A99-4CF0-95DA-AEBC1E9DC341}"/>
  </bookViews>
  <sheets>
    <sheet name="Componentes" sheetId="1" r:id="rId1"/>
    <sheet name="Matriz" sheetId="4" r:id="rId2"/>
    <sheet name="Estim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6" i="3" l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B6" i="3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</calcChain>
</file>

<file path=xl/sharedStrings.xml><?xml version="1.0" encoding="utf-8"?>
<sst xmlns="http://schemas.openxmlformats.org/spreadsheetml/2006/main" count="89" uniqueCount="74">
  <si>
    <t>Tipo de Componente</t>
  </si>
  <si>
    <t>Criterio de Calificación</t>
  </si>
  <si>
    <t>Formulario Simple</t>
  </si>
  <si>
    <t>Pantalla de ingreso  de 6 a 10 input</t>
  </si>
  <si>
    <t>Procedimiento almacenado con un select a una  tabla como maximo o menos de 3 instrucciones</t>
  </si>
  <si>
    <t>Reporte con un maximo de 5 columna y sin calculos complejos.</t>
  </si>
  <si>
    <t>Recibe un maximo de 3 parametros y retorna un maximo de 2 valores.</t>
  </si>
  <si>
    <t>Consulta directa a la base de datos a una tabla</t>
  </si>
  <si>
    <t>Consulta directa a la base de datos a mas de 5 tablas (inner join)</t>
  </si>
  <si>
    <t xml:space="preserve">Estimación </t>
  </si>
  <si>
    <t>Horas totales</t>
  </si>
  <si>
    <t>Formulario Mediano</t>
  </si>
  <si>
    <t>Formulario Complejo</t>
  </si>
  <si>
    <t>Procedimiento almacenado Simple</t>
  </si>
  <si>
    <t>Procedimiento almacenado Mediano</t>
  </si>
  <si>
    <t>Procedimiento almacenado Complejo</t>
  </si>
  <si>
    <t>Reportes Simple</t>
  </si>
  <si>
    <t>Reportes Mediano</t>
  </si>
  <si>
    <t>Reportes Complejos</t>
  </si>
  <si>
    <t>Servicio Web de consumo Simple</t>
  </si>
  <si>
    <t>Servicio Web de consumo Mediano</t>
  </si>
  <si>
    <t>Consultas de base de datos Simple</t>
  </si>
  <si>
    <t>Consultas de base de datos Mediano</t>
  </si>
  <si>
    <t>Consultas de base de datos Complejo</t>
  </si>
  <si>
    <t>Diseño web Simple</t>
  </si>
  <si>
    <t>Diseño web Mediano</t>
  </si>
  <si>
    <t>Diseño web Complejo</t>
  </si>
  <si>
    <t>Desarrollo</t>
  </si>
  <si>
    <t>Análisis</t>
  </si>
  <si>
    <t>Diseño</t>
  </si>
  <si>
    <t>Programación</t>
  </si>
  <si>
    <t>Pruebas</t>
  </si>
  <si>
    <t>Corrección</t>
  </si>
  <si>
    <t>Total HH por tipo de componente</t>
  </si>
  <si>
    <t xml:space="preserve"> HH Formulario Simple</t>
  </si>
  <si>
    <t>HH Formulario Mediano</t>
  </si>
  <si>
    <t>HH Formulario Complejo</t>
  </si>
  <si>
    <t>HH Procedimiento almacenado Simple</t>
  </si>
  <si>
    <t>HH Procedimiento almacenado Mediano</t>
  </si>
  <si>
    <t>HH Procedimiento almacenado Complejo</t>
  </si>
  <si>
    <t>HH Reportes Complejos</t>
  </si>
  <si>
    <t>HH Servicio Web de consumo Simple</t>
  </si>
  <si>
    <t>HH Servicio Web de consumo Mediano</t>
  </si>
  <si>
    <t>HH Consultas de base de datos Simple</t>
  </si>
  <si>
    <t>HH Consultas de base de datos Mediano</t>
  </si>
  <si>
    <t>HH Consultas de base de datos Complejo</t>
  </si>
  <si>
    <t>HH Diseño Web Simple</t>
  </si>
  <si>
    <t>HH Diseño Web Mediano</t>
  </si>
  <si>
    <t>Diseño Web Complejo</t>
  </si>
  <si>
    <t>HH Reportes Simples</t>
  </si>
  <si>
    <t>HH Reportes Medianos</t>
  </si>
  <si>
    <t>HH Servicio Web de consumo Complejo</t>
  </si>
  <si>
    <t>Pantalla de ingreso  con un máximo de 5 input</t>
  </si>
  <si>
    <t>Pantalla de ingreso con más de 10 input</t>
  </si>
  <si>
    <t>Procedimiento almacenado entre 2 o 3 select a tablas o entre 3 a 6 instrucciones</t>
  </si>
  <si>
    <t>Procedimiento almacenado con más de 3 select a tablas o más de 6 instrucciones</t>
  </si>
  <si>
    <t>Reporte entre 6 a 10 columnas y con un calculo complejo.</t>
  </si>
  <si>
    <t>Reporte con más de 10 columnas y más de un calculo complejo.</t>
  </si>
  <si>
    <t>Recibe entre 4 y 6 parametros y retorna entre 3 y 6 valores.</t>
  </si>
  <si>
    <t>Recibe más de 7 parámetros y retorna más de 7 valores.</t>
  </si>
  <si>
    <t>Diseño simple con no más de 5 clases (componentes de diseño)</t>
  </si>
  <si>
    <t>Diseño web entre 6 a 10 clases</t>
  </si>
  <si>
    <t>Diseño web con más de 10 clases</t>
  </si>
  <si>
    <t>Consulta directa a la base de datos entre 2 a 4 tablas (inner join)</t>
  </si>
  <si>
    <t xml:space="preserve"> Formulario Simple</t>
  </si>
  <si>
    <t>Reportes Simples</t>
  </si>
  <si>
    <t>Reportes Medianos</t>
  </si>
  <si>
    <t>Servicio Web de consumo Complejo</t>
  </si>
  <si>
    <t>Ingreso de factura Individual</t>
  </si>
  <si>
    <t>Ingreso Factura Masiva</t>
  </si>
  <si>
    <t>Anular factura</t>
  </si>
  <si>
    <t>Totales</t>
  </si>
  <si>
    <t>Consultar factura</t>
  </si>
  <si>
    <t>Valor Hora Programador: 0,7UF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</si>
</sst>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0" borderId="0" xfId="0" applyBorder="1"/>
    <xf numFmtId="0" fontId="3" fillId="2" borderId="0" xfId="1" applyFont="1" applyFill="1" applyBorder="1" applyAlignment="1">
      <alignment vertical="top" wrapText="1"/>
    </xf>
    <xf numFmtId="0" fontId="0" fillId="0" borderId="7" xfId="0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8" xfId="0" applyFill="1" applyBorder="1" applyAlignment="1">
      <alignment textRotation="90"/>
    </xf>
    <xf numFmtId="0" fontId="0" fillId="0" borderId="9" xfId="0" applyFill="1" applyBorder="1" applyAlignment="1">
      <alignment textRotation="90"/>
    </xf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justify" vertical="top"/>
    </xf>
    <xf numFmtId="0" fontId="0" fillId="0" borderId="15" xfId="0" applyBorder="1" applyAlignment="1">
      <alignment horizontal="justify" vertical="top"/>
    </xf>
    <xf numFmtId="0" fontId="0" fillId="0" borderId="16" xfId="0" applyBorder="1" applyAlignment="1">
      <alignment textRotation="90"/>
    </xf>
    <xf numFmtId="0" fontId="0" fillId="0" borderId="17" xfId="0" applyBorder="1" applyAlignment="1">
      <alignment textRotation="90"/>
    </xf>
    <xf numFmtId="0" fontId="0" fillId="0" borderId="17" xfId="0" applyFill="1" applyBorder="1" applyAlignment="1">
      <alignment textRotation="90"/>
    </xf>
    <xf numFmtId="0" fontId="0" fillId="0" borderId="18" xfId="0" applyFill="1" applyBorder="1" applyAlignment="1">
      <alignment textRotation="90"/>
    </xf>
    <xf numFmtId="0" fontId="0" fillId="0" borderId="19" xfId="0" applyBorder="1" applyAlignment="1">
      <alignment horizontal="justify" vertical="top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4" xfId="0" applyBorder="1"/>
    <xf numFmtId="0" fontId="0" fillId="0" borderId="36" xfId="0" applyBorder="1"/>
    <xf numFmtId="0" fontId="0" fillId="0" borderId="37" xfId="0" applyBorder="1"/>
    <xf numFmtId="0" fontId="1" fillId="0" borderId="12" xfId="0" applyFon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9" xfId="0" applyFill="1" applyBorder="1"/>
    <xf numFmtId="0" fontId="0" fillId="0" borderId="40" xfId="0" applyFill="1" applyBorder="1"/>
    <xf numFmtId="0" fontId="1" fillId="0" borderId="3" xfId="0" applyFont="1" applyBorder="1" applyAlignment="1">
      <alignment horizontal="center"/>
    </xf>
    <xf numFmtId="0" fontId="0" fillId="0" borderId="25" xfId="0" applyBorder="1" applyAlignment="1">
      <alignment textRotation="90"/>
    </xf>
    <xf numFmtId="0" fontId="0" fillId="0" borderId="43" xfId="0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6" xfId="0" applyFill="1" applyBorder="1" applyAlignment="1">
      <alignment textRotation="90"/>
    </xf>
    <xf numFmtId="0" fontId="2" fillId="0" borderId="20" xfId="0" applyNumberFormat="1" applyFont="1" applyBorder="1" applyAlignment="1">
      <alignment horizontal="right" vertical="top"/>
    </xf>
    <xf numFmtId="0" fontId="2" fillId="0" borderId="21" xfId="0" applyNumberFormat="1" applyFont="1" applyBorder="1" applyAlignment="1">
      <alignment horizontal="right" vertical="top"/>
    </xf>
    <xf numFmtId="0" fontId="2" fillId="0" borderId="26" xfId="0" applyNumberFormat="1" applyFont="1" applyBorder="1" applyAlignment="1">
      <alignment horizontal="right" vertical="top"/>
    </xf>
    <xf numFmtId="0" fontId="2" fillId="0" borderId="22" xfId="0" applyNumberFormat="1" applyFont="1" applyBorder="1" applyAlignment="1">
      <alignment horizontal="right" vertical="top"/>
    </xf>
    <xf numFmtId="0" fontId="2" fillId="0" borderId="44" xfId="0" applyNumberFormat="1" applyFont="1" applyBorder="1" applyAlignment="1">
      <alignment horizontal="right" vertical="top"/>
    </xf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44" xfId="0" applyNumberFormat="1" applyBorder="1"/>
    <xf numFmtId="0" fontId="0" fillId="0" borderId="26" xfId="0" applyNumberFormat="1" applyBorder="1"/>
    <xf numFmtId="0" fontId="2" fillId="0" borderId="23" xfId="0" applyNumberFormat="1" applyFont="1" applyBorder="1" applyAlignment="1">
      <alignment horizontal="right" vertical="top"/>
    </xf>
    <xf numFmtId="0" fontId="2" fillId="0" borderId="1" xfId="0" applyNumberFormat="1" applyFont="1" applyBorder="1" applyAlignment="1">
      <alignment horizontal="right" vertical="top"/>
    </xf>
    <xf numFmtId="0" fontId="2" fillId="0" borderId="10" xfId="0" applyNumberFormat="1" applyFont="1" applyBorder="1" applyAlignment="1">
      <alignment horizontal="right" vertical="top"/>
    </xf>
    <xf numFmtId="0" fontId="2" fillId="0" borderId="24" xfId="0" applyNumberFormat="1" applyFont="1" applyBorder="1" applyAlignment="1">
      <alignment horizontal="right" vertical="top"/>
    </xf>
    <xf numFmtId="0" fontId="2" fillId="0" borderId="2" xfId="0" applyNumberFormat="1" applyFont="1" applyBorder="1" applyAlignment="1">
      <alignment horizontal="right" vertical="top"/>
    </xf>
    <xf numFmtId="0" fontId="0" fillId="0" borderId="23" xfId="0" applyNumberFormat="1" applyBorder="1"/>
    <xf numFmtId="0" fontId="0" fillId="0" borderId="1" xfId="0" applyNumberFormat="1" applyBorder="1"/>
    <xf numFmtId="0" fontId="0" fillId="0" borderId="24" xfId="0" applyNumberFormat="1" applyBorder="1"/>
    <xf numFmtId="0" fontId="0" fillId="0" borderId="2" xfId="0" applyNumberFormat="1" applyBorder="1"/>
    <xf numFmtId="0" fontId="0" fillId="0" borderId="10" xfId="0" applyNumberFormat="1" applyBorder="1"/>
    <xf numFmtId="0" fontId="2" fillId="0" borderId="30" xfId="0" applyNumberFormat="1" applyFont="1" applyBorder="1" applyAlignment="1">
      <alignment horizontal="right" vertical="top"/>
    </xf>
    <xf numFmtId="0" fontId="2" fillId="0" borderId="6" xfId="0" applyNumberFormat="1" applyFont="1" applyBorder="1" applyAlignment="1">
      <alignment horizontal="right" vertical="top"/>
    </xf>
    <xf numFmtId="0" fontId="2" fillId="0" borderId="31" xfId="0" applyNumberFormat="1" applyFont="1" applyBorder="1" applyAlignment="1">
      <alignment horizontal="right" vertical="top"/>
    </xf>
    <xf numFmtId="0" fontId="2" fillId="0" borderId="33" xfId="0" applyNumberFormat="1" applyFont="1" applyBorder="1" applyAlignment="1">
      <alignment horizontal="right" vertical="top"/>
    </xf>
    <xf numFmtId="0" fontId="2" fillId="0" borderId="35" xfId="0" applyNumberFormat="1" applyFont="1" applyBorder="1" applyAlignment="1">
      <alignment horizontal="right" vertical="top"/>
    </xf>
    <xf numFmtId="0" fontId="0" fillId="0" borderId="30" xfId="0" applyNumberFormat="1" applyBorder="1"/>
    <xf numFmtId="0" fontId="0" fillId="0" borderId="6" xfId="0" applyNumberFormat="1" applyBorder="1"/>
    <xf numFmtId="0" fontId="0" fillId="0" borderId="33" xfId="0" applyNumberFormat="1" applyBorder="1"/>
    <xf numFmtId="0" fontId="0" fillId="0" borderId="35" xfId="0" applyNumberFormat="1" applyBorder="1"/>
    <xf numFmtId="0" fontId="0" fillId="0" borderId="31" xfId="0" applyNumberFormat="1" applyBorder="1"/>
    <xf numFmtId="0" fontId="2" fillId="0" borderId="7" xfId="0" applyNumberFormat="1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2" fillId="0" borderId="3" xfId="0" applyNumberFormat="1" applyFont="1" applyBorder="1" applyAlignment="1">
      <alignment horizontal="right" vertical="top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1" xfId="0" applyBorder="1"/>
    <xf numFmtId="0" fontId="0" fillId="0" borderId="45" xfId="0" applyBorder="1"/>
    <xf numFmtId="0" fontId="0" fillId="0" borderId="19" xfId="0" applyBorder="1"/>
    <xf numFmtId="0" fontId="0" fillId="0" borderId="32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34" xfId="0" applyBorder="1" applyAlignment="1">
      <alignment textRotation="90"/>
    </xf>
    <xf numFmtId="0" fontId="0" fillId="0" borderId="7" xfId="0" applyFill="1" applyBorder="1" applyAlignment="1">
      <alignment textRotation="90"/>
    </xf>
    <xf numFmtId="0" fontId="0" fillId="0" borderId="42" xfId="0" applyBorder="1" applyAlignment="1">
      <alignment textRotation="90" wrapText="1"/>
    </xf>
    <xf numFmtId="0" fontId="0" fillId="0" borderId="4" xfId="0" applyBorder="1"/>
    <xf numFmtId="0" fontId="0" fillId="0" borderId="42" xfId="0" applyBorder="1"/>
    <xf numFmtId="0" fontId="0" fillId="0" borderId="0" xfId="0" applyBorder="1" applyAlignment="1">
      <alignment horizontal="justify" vertical="top"/>
    </xf>
    <xf numFmtId="0" fontId="2" fillId="0" borderId="0" xfId="0" applyNumberFormat="1" applyFont="1" applyBorder="1" applyAlignment="1">
      <alignment horizontal="right" vertical="top"/>
    </xf>
    <xf numFmtId="0" fontId="0" fillId="0" borderId="0" xfId="0" applyNumberFormat="1" applyBorder="1"/>
    <xf numFmtId="0" fontId="1" fillId="0" borderId="0" xfId="0" applyFont="1" applyBorder="1" applyAlignment="1">
      <alignment horizontal="justify" vertical="top"/>
    </xf>
    <xf numFmtId="0" fontId="4" fillId="0" borderId="0" xfId="0" applyNumberFormat="1" applyFont="1" applyBorder="1" applyAlignment="1">
      <alignment horizontal="right" vertical="top"/>
    </xf>
  </cellXfs>
  <cellStyles count="2">
    <cellStyle name="Normal" xfId="0" builtinId="0"/>
    <cellStyle name="Normal 2" xfId="1" xr:uid="{C4150340-05CE-4060-80A4-F4FB58C96A4B}"/>
  </cellStyles>
  <dxfs count="5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D09C95-3804-430D-AF77-F094EB54415A}" name="Tabla2" displayName="Tabla2" ref="A1:B19" totalsRowShown="0" headerRowDxfId="4" headerRowBorderDxfId="3" tableBorderDxfId="2">
  <autoFilter ref="A1:B19" xr:uid="{BCE7B12D-DFFA-49E3-AF42-D99F9497C67D}"/>
  <tableColumns count="2">
    <tableColumn id="1" xr3:uid="{27259002-1FE5-4675-AD40-E7C53814C810}" name="Tipo de Componente" dataDxfId="1"/>
    <tableColumn id="2" xr3:uid="{6346F576-E8BF-4EB6-83CC-D500613B43B7}" name="Criterio de Calificació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C70A-1FE7-4454-90E9-A925BE1FED51}">
  <dimension ref="A1:N19"/>
  <sheetViews>
    <sheetView topLeftCell="A4" workbookViewId="0">
      <selection activeCell="B13" sqref="B13"/>
    </sheetView>
  </sheetViews>
  <sheetFormatPr baseColWidth="10" defaultRowHeight="15" x14ac:dyDescent="0.25"/>
  <cols>
    <col min="1" max="1" width="35.85546875" customWidth="1"/>
    <col min="2" max="2" width="89.28515625" customWidth="1"/>
  </cols>
  <sheetData>
    <row r="1" spans="1:14" ht="30" customHeight="1" thickBot="1" x14ac:dyDescent="0.3">
      <c r="A1" s="33" t="s">
        <v>0</v>
      </c>
      <c r="B1" s="26" t="s">
        <v>1</v>
      </c>
    </row>
    <row r="2" spans="1:14" x14ac:dyDescent="0.25">
      <c r="A2" s="20" t="s">
        <v>2</v>
      </c>
      <c r="B2" s="27" t="s">
        <v>52</v>
      </c>
    </row>
    <row r="3" spans="1:14" x14ac:dyDescent="0.25">
      <c r="A3" s="21" t="s">
        <v>11</v>
      </c>
      <c r="B3" s="28" t="s">
        <v>3</v>
      </c>
    </row>
    <row r="4" spans="1:14" ht="15.75" thickBot="1" x14ac:dyDescent="0.3">
      <c r="A4" s="22" t="s">
        <v>12</v>
      </c>
      <c r="B4" s="29" t="s">
        <v>53</v>
      </c>
    </row>
    <row r="5" spans="1:14" s="4" customFormat="1" x14ac:dyDescent="0.25">
      <c r="A5" s="20" t="s">
        <v>13</v>
      </c>
      <c r="B5" s="27" t="s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25" t="s">
        <v>14</v>
      </c>
      <c r="B6" s="30" t="s">
        <v>54</v>
      </c>
    </row>
    <row r="7" spans="1:14" ht="15.75" thickBot="1" x14ac:dyDescent="0.3">
      <c r="A7" s="22" t="s">
        <v>15</v>
      </c>
      <c r="B7" s="29" t="s">
        <v>55</v>
      </c>
    </row>
    <row r="8" spans="1:14" x14ac:dyDescent="0.25">
      <c r="A8" s="20" t="s">
        <v>16</v>
      </c>
      <c r="B8" s="27" t="s">
        <v>5</v>
      </c>
    </row>
    <row r="9" spans="1:14" x14ac:dyDescent="0.25">
      <c r="A9" s="21" t="s">
        <v>17</v>
      </c>
      <c r="B9" s="28" t="s">
        <v>56</v>
      </c>
    </row>
    <row r="10" spans="1:14" ht="15.75" thickBot="1" x14ac:dyDescent="0.3">
      <c r="A10" s="22" t="s">
        <v>18</v>
      </c>
      <c r="B10" s="29" t="s">
        <v>57</v>
      </c>
    </row>
    <row r="11" spans="1:14" x14ac:dyDescent="0.25">
      <c r="A11" s="20" t="s">
        <v>19</v>
      </c>
      <c r="B11" s="27" t="s">
        <v>6</v>
      </c>
    </row>
    <row r="12" spans="1:14" x14ac:dyDescent="0.25">
      <c r="A12" s="21" t="s">
        <v>20</v>
      </c>
      <c r="B12" s="28" t="s">
        <v>58</v>
      </c>
    </row>
    <row r="13" spans="1:14" ht="15.75" thickBot="1" x14ac:dyDescent="0.3">
      <c r="A13" s="22" t="s">
        <v>19</v>
      </c>
      <c r="B13" s="29" t="s">
        <v>59</v>
      </c>
    </row>
    <row r="14" spans="1:14" x14ac:dyDescent="0.25">
      <c r="A14" s="20" t="s">
        <v>21</v>
      </c>
      <c r="B14" s="27" t="s">
        <v>7</v>
      </c>
    </row>
    <row r="15" spans="1:14" x14ac:dyDescent="0.25">
      <c r="A15" s="21" t="s">
        <v>22</v>
      </c>
      <c r="B15" s="28" t="s">
        <v>63</v>
      </c>
    </row>
    <row r="16" spans="1:14" ht="15.75" thickBot="1" x14ac:dyDescent="0.3">
      <c r="A16" s="22" t="s">
        <v>23</v>
      </c>
      <c r="B16" s="29" t="s">
        <v>8</v>
      </c>
    </row>
    <row r="17" spans="1:2" x14ac:dyDescent="0.25">
      <c r="A17" s="25" t="s">
        <v>24</v>
      </c>
      <c r="B17" s="30" t="s">
        <v>60</v>
      </c>
    </row>
    <row r="18" spans="1:2" x14ac:dyDescent="0.25">
      <c r="A18" s="21" t="s">
        <v>25</v>
      </c>
      <c r="B18" s="31" t="s">
        <v>61</v>
      </c>
    </row>
    <row r="19" spans="1:2" ht="15.75" thickBot="1" x14ac:dyDescent="0.3">
      <c r="A19" s="22" t="s">
        <v>26</v>
      </c>
      <c r="B19" s="32" t="s">
        <v>62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BBE9E-0288-4701-8718-731E0D46B461}">
  <dimension ref="A1:Z10"/>
  <sheetViews>
    <sheetView workbookViewId="0">
      <selection activeCell="V3" sqref="V3"/>
    </sheetView>
  </sheetViews>
  <sheetFormatPr baseColWidth="10" defaultRowHeight="15" x14ac:dyDescent="0.25"/>
  <cols>
    <col min="1" max="1" width="18.28515625" customWidth="1"/>
    <col min="2" max="3" width="5.5703125" bestFit="1" customWidth="1"/>
    <col min="4" max="4" width="7.140625" customWidth="1"/>
    <col min="5" max="7" width="5.5703125" bestFit="1" customWidth="1"/>
    <col min="8" max="19" width="5.5703125" customWidth="1"/>
  </cols>
  <sheetData>
    <row r="1" spans="1:26" ht="200.25" thickBot="1" x14ac:dyDescent="0.3">
      <c r="A1" s="3" t="s">
        <v>27</v>
      </c>
      <c r="B1" s="15" t="s">
        <v>34</v>
      </c>
      <c r="C1" s="16" t="s">
        <v>35</v>
      </c>
      <c r="D1" s="34" t="s">
        <v>36</v>
      </c>
      <c r="E1" s="15" t="s">
        <v>37</v>
      </c>
      <c r="F1" s="16" t="s">
        <v>38</v>
      </c>
      <c r="G1" s="36" t="s">
        <v>39</v>
      </c>
      <c r="H1" s="35" t="s">
        <v>49</v>
      </c>
      <c r="I1" s="16" t="s">
        <v>50</v>
      </c>
      <c r="J1" s="34" t="s">
        <v>40</v>
      </c>
      <c r="K1" s="15" t="s">
        <v>41</v>
      </c>
      <c r="L1" s="16" t="s">
        <v>42</v>
      </c>
      <c r="M1" s="36" t="s">
        <v>51</v>
      </c>
      <c r="N1" s="35" t="s">
        <v>43</v>
      </c>
      <c r="O1" s="16" t="s">
        <v>44</v>
      </c>
      <c r="P1" s="34" t="s">
        <v>45</v>
      </c>
      <c r="Q1" s="37" t="s">
        <v>46</v>
      </c>
      <c r="R1" s="17" t="s">
        <v>47</v>
      </c>
      <c r="S1" s="18" t="s">
        <v>48</v>
      </c>
    </row>
    <row r="2" spans="1:26" x14ac:dyDescent="0.25">
      <c r="A2" s="14" t="s">
        <v>28</v>
      </c>
      <c r="B2" s="38">
        <v>3</v>
      </c>
      <c r="C2" s="39">
        <v>4</v>
      </c>
      <c r="D2" s="40">
        <v>5</v>
      </c>
      <c r="E2" s="38">
        <v>2</v>
      </c>
      <c r="F2" s="39">
        <v>2</v>
      </c>
      <c r="G2" s="41">
        <v>3</v>
      </c>
      <c r="H2" s="42">
        <v>4</v>
      </c>
      <c r="I2" s="39">
        <v>6</v>
      </c>
      <c r="J2" s="40">
        <v>8</v>
      </c>
      <c r="K2" s="43">
        <v>4</v>
      </c>
      <c r="L2" s="44">
        <v>6</v>
      </c>
      <c r="M2" s="45">
        <v>12</v>
      </c>
      <c r="N2" s="46">
        <v>2</v>
      </c>
      <c r="O2" s="44">
        <v>2</v>
      </c>
      <c r="P2" s="47">
        <v>5</v>
      </c>
      <c r="Q2" s="43">
        <v>2</v>
      </c>
      <c r="R2" s="44">
        <v>3</v>
      </c>
      <c r="S2" s="45">
        <v>5</v>
      </c>
      <c r="U2" s="2"/>
      <c r="V2" s="2"/>
      <c r="W2" s="2"/>
      <c r="X2" s="2"/>
      <c r="Y2" s="2"/>
    </row>
    <row r="3" spans="1:26" x14ac:dyDescent="0.25">
      <c r="A3" s="13" t="s">
        <v>29</v>
      </c>
      <c r="B3" s="48">
        <v>3</v>
      </c>
      <c r="C3" s="49">
        <v>4</v>
      </c>
      <c r="D3" s="50">
        <v>5</v>
      </c>
      <c r="E3" s="48">
        <v>2</v>
      </c>
      <c r="F3" s="49">
        <v>2</v>
      </c>
      <c r="G3" s="51">
        <v>3</v>
      </c>
      <c r="H3" s="52">
        <v>2</v>
      </c>
      <c r="I3" s="49">
        <v>3</v>
      </c>
      <c r="J3" s="50">
        <v>5</v>
      </c>
      <c r="K3" s="53">
        <v>2</v>
      </c>
      <c r="L3" s="54">
        <v>2</v>
      </c>
      <c r="M3" s="55">
        <v>4</v>
      </c>
      <c r="N3" s="56">
        <v>1</v>
      </c>
      <c r="O3" s="54">
        <v>1</v>
      </c>
      <c r="P3" s="57">
        <v>2</v>
      </c>
      <c r="Q3" s="53">
        <v>3</v>
      </c>
      <c r="R3" s="54">
        <v>5</v>
      </c>
      <c r="S3" s="55">
        <v>8</v>
      </c>
      <c r="U3" s="2"/>
      <c r="V3" s="69"/>
      <c r="W3" s="69"/>
      <c r="X3" s="69"/>
      <c r="Y3" s="2"/>
    </row>
    <row r="4" spans="1:26" x14ac:dyDescent="0.25">
      <c r="A4" s="13" t="s">
        <v>30</v>
      </c>
      <c r="B4" s="48">
        <v>8</v>
      </c>
      <c r="C4" s="49">
        <v>10</v>
      </c>
      <c r="D4" s="50">
        <v>15</v>
      </c>
      <c r="E4" s="48">
        <v>4</v>
      </c>
      <c r="F4" s="49">
        <v>7</v>
      </c>
      <c r="G4" s="51">
        <v>12</v>
      </c>
      <c r="H4" s="52">
        <v>3</v>
      </c>
      <c r="I4" s="49">
        <v>5</v>
      </c>
      <c r="J4" s="50">
        <v>8</v>
      </c>
      <c r="K4" s="53">
        <v>3</v>
      </c>
      <c r="L4" s="54">
        <v>4</v>
      </c>
      <c r="M4" s="55">
        <v>7</v>
      </c>
      <c r="N4" s="56">
        <v>2</v>
      </c>
      <c r="O4" s="54">
        <v>2</v>
      </c>
      <c r="P4" s="57">
        <v>4</v>
      </c>
      <c r="Q4" s="53">
        <v>3</v>
      </c>
      <c r="R4" s="54">
        <v>5</v>
      </c>
      <c r="S4" s="55">
        <v>7</v>
      </c>
      <c r="U4" s="2"/>
      <c r="V4" s="4"/>
      <c r="W4" s="4"/>
      <c r="X4" s="4"/>
      <c r="Y4" s="2"/>
    </row>
    <row r="5" spans="1:26" x14ac:dyDescent="0.25">
      <c r="A5" s="13" t="s">
        <v>31</v>
      </c>
      <c r="B5" s="48">
        <v>2</v>
      </c>
      <c r="C5" s="49">
        <v>2</v>
      </c>
      <c r="D5" s="50">
        <v>3</v>
      </c>
      <c r="E5" s="48">
        <v>3</v>
      </c>
      <c r="F5" s="49">
        <v>4</v>
      </c>
      <c r="G5" s="51">
        <v>8</v>
      </c>
      <c r="H5" s="52">
        <v>2</v>
      </c>
      <c r="I5" s="49">
        <v>2</v>
      </c>
      <c r="J5" s="50">
        <v>4</v>
      </c>
      <c r="K5" s="53">
        <v>2</v>
      </c>
      <c r="L5" s="54">
        <v>2</v>
      </c>
      <c r="M5" s="55">
        <v>3</v>
      </c>
      <c r="N5" s="56">
        <v>2</v>
      </c>
      <c r="O5" s="54">
        <v>2</v>
      </c>
      <c r="P5" s="57">
        <v>2</v>
      </c>
      <c r="Q5" s="53">
        <v>2</v>
      </c>
      <c r="R5" s="54">
        <v>3</v>
      </c>
      <c r="S5" s="55">
        <v>5</v>
      </c>
      <c r="U5" s="2"/>
      <c r="V5" s="4"/>
      <c r="W5" s="4"/>
      <c r="X5" s="4"/>
      <c r="Y5" s="2"/>
    </row>
    <row r="6" spans="1:26" ht="15.75" thickBot="1" x14ac:dyDescent="0.3">
      <c r="A6" s="13" t="s">
        <v>32</v>
      </c>
      <c r="B6" s="58">
        <v>2</v>
      </c>
      <c r="C6" s="59">
        <v>3</v>
      </c>
      <c r="D6" s="60">
        <v>4</v>
      </c>
      <c r="E6" s="58">
        <v>2</v>
      </c>
      <c r="F6" s="59">
        <v>2</v>
      </c>
      <c r="G6" s="61">
        <v>4</v>
      </c>
      <c r="H6" s="62">
        <v>3</v>
      </c>
      <c r="I6" s="59">
        <v>4</v>
      </c>
      <c r="J6" s="60">
        <v>5</v>
      </c>
      <c r="K6" s="63">
        <v>1</v>
      </c>
      <c r="L6" s="64">
        <v>1</v>
      </c>
      <c r="M6" s="65">
        <v>2</v>
      </c>
      <c r="N6" s="66">
        <v>1</v>
      </c>
      <c r="O6" s="64">
        <v>1</v>
      </c>
      <c r="P6" s="67">
        <v>2</v>
      </c>
      <c r="Q6" s="63">
        <v>1</v>
      </c>
      <c r="R6" s="64">
        <v>2</v>
      </c>
      <c r="S6" s="65">
        <v>4</v>
      </c>
      <c r="U6" s="2"/>
      <c r="V6" s="4"/>
      <c r="W6" s="4"/>
      <c r="X6" s="4"/>
      <c r="Y6" s="2"/>
    </row>
    <row r="7" spans="1:26" ht="30.75" thickBot="1" x14ac:dyDescent="0.3">
      <c r="A7" s="19" t="s">
        <v>33</v>
      </c>
      <c r="B7" s="68">
        <f>SUM(B2:B6)</f>
        <v>18</v>
      </c>
      <c r="C7" s="68">
        <f t="shared" ref="C7:S7" si="0">SUM(C2:C6)</f>
        <v>23</v>
      </c>
      <c r="D7" s="68">
        <f t="shared" si="0"/>
        <v>32</v>
      </c>
      <c r="E7" s="68">
        <f t="shared" si="0"/>
        <v>13</v>
      </c>
      <c r="F7" s="68">
        <f t="shared" si="0"/>
        <v>17</v>
      </c>
      <c r="G7" s="68">
        <f t="shared" si="0"/>
        <v>30</v>
      </c>
      <c r="H7" s="68">
        <f t="shared" si="0"/>
        <v>14</v>
      </c>
      <c r="I7" s="68">
        <f t="shared" si="0"/>
        <v>20</v>
      </c>
      <c r="J7" s="68">
        <f t="shared" si="0"/>
        <v>30</v>
      </c>
      <c r="K7" s="68">
        <f t="shared" si="0"/>
        <v>12</v>
      </c>
      <c r="L7" s="68">
        <f t="shared" si="0"/>
        <v>15</v>
      </c>
      <c r="M7" s="68">
        <f t="shared" si="0"/>
        <v>28</v>
      </c>
      <c r="N7" s="68">
        <f t="shared" si="0"/>
        <v>8</v>
      </c>
      <c r="O7" s="68">
        <f t="shared" si="0"/>
        <v>8</v>
      </c>
      <c r="P7" s="68">
        <f t="shared" si="0"/>
        <v>15</v>
      </c>
      <c r="Q7" s="68">
        <f t="shared" si="0"/>
        <v>11</v>
      </c>
      <c r="R7" s="68">
        <f t="shared" si="0"/>
        <v>18</v>
      </c>
      <c r="S7" s="70">
        <f t="shared" si="0"/>
        <v>29</v>
      </c>
      <c r="U7" s="2"/>
      <c r="V7" s="4"/>
      <c r="W7" s="4"/>
      <c r="X7" s="4"/>
      <c r="Y7" s="2"/>
    </row>
    <row r="8" spans="1:26" x14ac:dyDescent="0.25">
      <c r="V8" s="2"/>
      <c r="W8" s="4"/>
      <c r="X8" s="4"/>
      <c r="Y8" s="4"/>
      <c r="Z8" s="2"/>
    </row>
    <row r="9" spans="1:26" x14ac:dyDescent="0.25">
      <c r="V9" s="2"/>
      <c r="W9" s="4"/>
      <c r="X9" s="4"/>
      <c r="Y9" s="4"/>
      <c r="Z9" s="2"/>
    </row>
    <row r="10" spans="1:26" x14ac:dyDescent="0.25">
      <c r="V10" s="2"/>
      <c r="W10" s="4"/>
      <c r="X10" s="4"/>
      <c r="Y10" s="4"/>
      <c r="Z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EE32-A949-409B-81CF-4449FF52B941}">
  <dimension ref="A1:T12"/>
  <sheetViews>
    <sheetView tabSelected="1" workbookViewId="0">
      <selection activeCell="A8" sqref="A8"/>
    </sheetView>
  </sheetViews>
  <sheetFormatPr baseColWidth="10" defaultRowHeight="15" x14ac:dyDescent="0.25"/>
  <cols>
    <col min="1" max="1" width="33.42578125" customWidth="1"/>
    <col min="2" max="4" width="3.7109375" bestFit="1" customWidth="1"/>
    <col min="5" max="6" width="3.7109375" style="1" bestFit="1" customWidth="1"/>
    <col min="7" max="19" width="3.7109375" bestFit="1" customWidth="1"/>
  </cols>
  <sheetData>
    <row r="1" spans="1:20" ht="183" customHeight="1" thickBot="1" x14ac:dyDescent="0.3">
      <c r="A1" s="75" t="s">
        <v>9</v>
      </c>
      <c r="B1" s="6" t="s">
        <v>64</v>
      </c>
      <c r="C1" s="7" t="s">
        <v>11</v>
      </c>
      <c r="D1" s="76" t="s">
        <v>12</v>
      </c>
      <c r="E1" s="6" t="s">
        <v>13</v>
      </c>
      <c r="F1" s="7" t="s">
        <v>14</v>
      </c>
      <c r="G1" s="77" t="s">
        <v>15</v>
      </c>
      <c r="H1" s="78" t="s">
        <v>65</v>
      </c>
      <c r="I1" s="7" t="s">
        <v>66</v>
      </c>
      <c r="J1" s="76" t="s">
        <v>18</v>
      </c>
      <c r="K1" s="6" t="s">
        <v>19</v>
      </c>
      <c r="L1" s="7" t="s">
        <v>20</v>
      </c>
      <c r="M1" s="77" t="s">
        <v>67</v>
      </c>
      <c r="N1" s="78" t="s">
        <v>43</v>
      </c>
      <c r="O1" s="7" t="s">
        <v>44</v>
      </c>
      <c r="P1" s="76" t="s">
        <v>45</v>
      </c>
      <c r="Q1" s="79" t="s">
        <v>46</v>
      </c>
      <c r="R1" s="8" t="s">
        <v>47</v>
      </c>
      <c r="S1" s="9" t="s">
        <v>48</v>
      </c>
      <c r="T1" s="80" t="s">
        <v>10</v>
      </c>
    </row>
    <row r="2" spans="1:20" x14ac:dyDescent="0.25">
      <c r="A2" s="23" t="s">
        <v>68</v>
      </c>
      <c r="B2" s="23">
        <v>0</v>
      </c>
      <c r="C2" s="4">
        <v>1</v>
      </c>
      <c r="D2" s="10">
        <v>0</v>
      </c>
      <c r="E2" s="71">
        <v>1</v>
      </c>
      <c r="F2" s="71">
        <v>0</v>
      </c>
      <c r="G2" s="4">
        <v>0</v>
      </c>
      <c r="H2" s="23">
        <v>0</v>
      </c>
      <c r="I2" s="4">
        <v>0</v>
      </c>
      <c r="J2" s="10">
        <v>0</v>
      </c>
      <c r="K2" s="4">
        <v>1</v>
      </c>
      <c r="L2" s="4">
        <v>0</v>
      </c>
      <c r="M2" s="4">
        <v>0</v>
      </c>
      <c r="N2" s="23">
        <v>0</v>
      </c>
      <c r="O2" s="4">
        <v>2</v>
      </c>
      <c r="P2" s="10">
        <v>0</v>
      </c>
      <c r="Q2" s="4">
        <v>1</v>
      </c>
      <c r="R2" s="4">
        <v>0</v>
      </c>
      <c r="S2" s="4">
        <v>0</v>
      </c>
      <c r="T2" s="73">
        <v>75</v>
      </c>
    </row>
    <row r="3" spans="1:20" x14ac:dyDescent="0.25">
      <c r="A3" s="23" t="s">
        <v>69</v>
      </c>
      <c r="B3" s="23">
        <v>1</v>
      </c>
      <c r="C3" s="4">
        <v>0</v>
      </c>
      <c r="D3" s="10">
        <v>0</v>
      </c>
      <c r="E3" s="71">
        <v>1</v>
      </c>
      <c r="F3" s="71">
        <v>0</v>
      </c>
      <c r="G3" s="4">
        <v>0</v>
      </c>
      <c r="H3" s="23">
        <v>0</v>
      </c>
      <c r="I3" s="4">
        <v>0</v>
      </c>
      <c r="J3" s="10">
        <v>0</v>
      </c>
      <c r="K3" s="4">
        <v>1</v>
      </c>
      <c r="L3" s="4">
        <v>0</v>
      </c>
      <c r="M3" s="4">
        <v>0</v>
      </c>
      <c r="N3" s="23">
        <v>0</v>
      </c>
      <c r="O3" s="4">
        <v>2</v>
      </c>
      <c r="P3" s="10">
        <v>0</v>
      </c>
      <c r="Q3" s="4">
        <v>1</v>
      </c>
      <c r="R3" s="4">
        <v>0</v>
      </c>
      <c r="S3" s="4">
        <v>0</v>
      </c>
      <c r="T3" s="73">
        <v>70</v>
      </c>
    </row>
    <row r="4" spans="1:20" x14ac:dyDescent="0.25">
      <c r="A4" s="23" t="s">
        <v>70</v>
      </c>
      <c r="B4" s="23">
        <v>1</v>
      </c>
      <c r="C4" s="4">
        <v>0</v>
      </c>
      <c r="D4" s="10">
        <v>0</v>
      </c>
      <c r="E4" s="71">
        <v>1</v>
      </c>
      <c r="F4" s="71">
        <v>0</v>
      </c>
      <c r="G4" s="4">
        <v>0</v>
      </c>
      <c r="H4" s="23">
        <v>0</v>
      </c>
      <c r="I4" s="4">
        <v>0</v>
      </c>
      <c r="J4" s="10">
        <v>0</v>
      </c>
      <c r="K4" s="4">
        <v>0</v>
      </c>
      <c r="L4" s="4">
        <v>0</v>
      </c>
      <c r="M4" s="4">
        <v>0</v>
      </c>
      <c r="N4" s="23">
        <v>0</v>
      </c>
      <c r="O4" s="4">
        <v>0</v>
      </c>
      <c r="P4" s="10">
        <v>0</v>
      </c>
      <c r="Q4" s="4">
        <v>1</v>
      </c>
      <c r="R4" s="4">
        <v>0</v>
      </c>
      <c r="S4" s="4">
        <v>0</v>
      </c>
      <c r="T4" s="73">
        <v>42</v>
      </c>
    </row>
    <row r="5" spans="1:20" ht="15.75" thickBot="1" x14ac:dyDescent="0.3">
      <c r="A5" s="24" t="s">
        <v>72</v>
      </c>
      <c r="B5" s="24">
        <v>1</v>
      </c>
      <c r="C5" s="11">
        <v>0</v>
      </c>
      <c r="D5" s="12">
        <v>0</v>
      </c>
      <c r="E5" s="72">
        <v>0</v>
      </c>
      <c r="F5" s="72">
        <v>1</v>
      </c>
      <c r="G5" s="11">
        <v>0</v>
      </c>
      <c r="H5" s="24">
        <v>0</v>
      </c>
      <c r="I5" s="11">
        <v>1</v>
      </c>
      <c r="J5" s="12">
        <v>0</v>
      </c>
      <c r="K5" s="11">
        <v>0</v>
      </c>
      <c r="L5" s="11">
        <v>0</v>
      </c>
      <c r="M5" s="11">
        <v>0</v>
      </c>
      <c r="N5" s="24">
        <v>0</v>
      </c>
      <c r="O5" s="11">
        <v>0</v>
      </c>
      <c r="P5" s="12">
        <v>0</v>
      </c>
      <c r="Q5" s="11">
        <v>1</v>
      </c>
      <c r="R5" s="11">
        <v>0</v>
      </c>
      <c r="S5" s="11">
        <v>0</v>
      </c>
      <c r="T5" s="74">
        <v>66</v>
      </c>
    </row>
    <row r="6" spans="1:20" ht="15.75" thickBot="1" x14ac:dyDescent="0.3">
      <c r="A6" s="24" t="s">
        <v>71</v>
      </c>
      <c r="B6" s="75">
        <f t="shared" ref="B6:T6" si="0">SUM(B2:B5)</f>
        <v>3</v>
      </c>
      <c r="C6" s="81">
        <f t="shared" si="0"/>
        <v>1</v>
      </c>
      <c r="D6" s="81">
        <f t="shared" si="0"/>
        <v>0</v>
      </c>
      <c r="E6" s="81">
        <f t="shared" si="0"/>
        <v>3</v>
      </c>
      <c r="F6" s="81">
        <f t="shared" si="0"/>
        <v>1</v>
      </c>
      <c r="G6" s="81">
        <f t="shared" si="0"/>
        <v>0</v>
      </c>
      <c r="H6" s="81">
        <f t="shared" si="0"/>
        <v>0</v>
      </c>
      <c r="I6" s="81">
        <f t="shared" si="0"/>
        <v>1</v>
      </c>
      <c r="J6" s="81">
        <f t="shared" si="0"/>
        <v>0</v>
      </c>
      <c r="K6" s="81">
        <f t="shared" si="0"/>
        <v>2</v>
      </c>
      <c r="L6" s="81">
        <f t="shared" si="0"/>
        <v>0</v>
      </c>
      <c r="M6" s="81">
        <f t="shared" si="0"/>
        <v>0</v>
      </c>
      <c r="N6" s="81">
        <f t="shared" si="0"/>
        <v>0</v>
      </c>
      <c r="O6" s="81">
        <f t="shared" si="0"/>
        <v>4</v>
      </c>
      <c r="P6" s="81">
        <f t="shared" si="0"/>
        <v>0</v>
      </c>
      <c r="Q6" s="81">
        <f t="shared" si="0"/>
        <v>4</v>
      </c>
      <c r="R6" s="81">
        <f t="shared" si="0"/>
        <v>0</v>
      </c>
      <c r="S6" s="82">
        <f t="shared" si="0"/>
        <v>0</v>
      </c>
      <c r="T6" s="82">
        <f t="shared" si="0"/>
        <v>253</v>
      </c>
    </row>
    <row r="8" spans="1:20" x14ac:dyDescent="0.25">
      <c r="A8" s="86" t="s">
        <v>73</v>
      </c>
      <c r="B8" s="87"/>
      <c r="C8" s="84"/>
      <c r="D8" s="84"/>
      <c r="E8" s="84"/>
      <c r="F8" s="84"/>
      <c r="G8" s="84"/>
      <c r="H8" s="84"/>
      <c r="I8" s="84"/>
      <c r="J8" s="84"/>
      <c r="K8" s="85"/>
      <c r="L8" s="85"/>
      <c r="M8" s="85"/>
      <c r="N8" s="85"/>
      <c r="O8" s="85"/>
      <c r="P8" s="85"/>
      <c r="Q8" s="85"/>
      <c r="R8" s="85"/>
      <c r="S8" s="85"/>
      <c r="T8" s="4"/>
    </row>
    <row r="9" spans="1:20" x14ac:dyDescent="0.25">
      <c r="A9" s="83"/>
      <c r="B9" s="84"/>
      <c r="C9" s="84"/>
      <c r="D9" s="84"/>
      <c r="E9" s="84"/>
      <c r="F9" s="84"/>
      <c r="G9" s="84"/>
      <c r="H9" s="84"/>
      <c r="I9" s="84"/>
      <c r="J9" s="84"/>
      <c r="K9" s="85"/>
      <c r="L9" s="85"/>
      <c r="M9" s="85"/>
      <c r="N9" s="85"/>
      <c r="O9" s="85"/>
      <c r="P9" s="85"/>
      <c r="Q9" s="85"/>
      <c r="R9" s="85"/>
      <c r="S9" s="85"/>
      <c r="T9" s="4"/>
    </row>
    <row r="10" spans="1:20" x14ac:dyDescent="0.25">
      <c r="A10" s="83"/>
      <c r="B10" s="84"/>
      <c r="C10" s="84"/>
      <c r="D10" s="84"/>
      <c r="E10" s="84"/>
      <c r="F10" s="84"/>
      <c r="G10" s="84"/>
      <c r="H10" s="84"/>
      <c r="I10" s="84"/>
      <c r="J10" s="84"/>
      <c r="K10" s="85"/>
      <c r="L10" s="85"/>
      <c r="M10" s="85"/>
      <c r="N10" s="85"/>
      <c r="O10" s="85"/>
      <c r="P10" s="85"/>
      <c r="Q10" s="85"/>
      <c r="R10" s="85"/>
      <c r="S10" s="85"/>
      <c r="T10" s="4"/>
    </row>
    <row r="11" spans="1:20" x14ac:dyDescent="0.25">
      <c r="A11" s="83"/>
      <c r="B11" s="84"/>
      <c r="C11" s="84"/>
      <c r="D11" s="84"/>
      <c r="E11" s="84"/>
      <c r="F11" s="84"/>
      <c r="G11" s="84"/>
      <c r="H11" s="84"/>
      <c r="I11" s="84"/>
      <c r="J11" s="84"/>
      <c r="K11" s="85"/>
      <c r="L11" s="85"/>
      <c r="M11" s="85"/>
      <c r="N11" s="85"/>
      <c r="O11" s="85"/>
      <c r="P11" s="85"/>
      <c r="Q11" s="85"/>
      <c r="R11" s="85"/>
      <c r="S11" s="85"/>
      <c r="T11" s="4"/>
    </row>
    <row r="12" spans="1:20" x14ac:dyDescent="0.25">
      <c r="A12" s="83"/>
      <c r="B12" s="84"/>
      <c r="C12" s="84"/>
      <c r="D12" s="84"/>
      <c r="E12" s="84"/>
      <c r="F12" s="84"/>
      <c r="G12" s="84"/>
      <c r="H12" s="84"/>
      <c r="I12" s="84"/>
      <c r="J12" s="84"/>
      <c r="K12" s="85"/>
      <c r="L12" s="85"/>
      <c r="M12" s="85"/>
      <c r="N12" s="85"/>
      <c r="O12" s="85"/>
      <c r="P12" s="85"/>
      <c r="Q12" s="85"/>
      <c r="R12" s="85"/>
      <c r="S12" s="85"/>
      <c r="T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Componentes</vt:lpstr>
      <vt:lpstr>Matriz</vt:lpstr>
      <vt:lpstr>Estimación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Lara</dc:creator>
  <cp:lastModifiedBy>Usuario</cp:lastModifiedBy>
  <dcterms:created xsi:type="dcterms:W3CDTF">2020-08-01T02:42:42Z</dcterms:created>
  <dcterms:modified xsi:type="dcterms:W3CDTF">2020-08-13T01:23:12Z</dcterms:modified>
</cp:coreProperties>
</file>