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259edfa63b95f0/Trauma/TRAUMAPOINT/"/>
    </mc:Choice>
  </mc:AlternateContent>
  <xr:revisionPtr revIDLastSave="252" documentId="8_{AFAC4A7A-CDFE-4D61-A526-22D40724A2C3}" xr6:coauthVersionLast="47" xr6:coauthVersionMax="47" xr10:uidLastSave="{DCBB0428-F5E9-4E32-ABEB-FB9961FE5A2D}"/>
  <bookViews>
    <workbookView xWindow="14295" yWindow="0" windowWidth="14610" windowHeight="15585" activeTab="2" xr2:uid="{DBD61457-0D9A-4BCC-B5E0-587FD23175D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9" i="2" l="1"/>
  <c r="Q50" i="2"/>
  <c r="Q51" i="2"/>
  <c r="Q52" i="2"/>
  <c r="Q53" i="2"/>
  <c r="Q54" i="2"/>
  <c r="Q55" i="2"/>
  <c r="Q56" i="2"/>
  <c r="Q57" i="2"/>
  <c r="Q59" i="2"/>
  <c r="Q48" i="2"/>
  <c r="K49" i="2"/>
  <c r="K50" i="2"/>
  <c r="K51" i="2"/>
  <c r="K52" i="2"/>
  <c r="K53" i="2"/>
  <c r="K54" i="2"/>
  <c r="K55" i="2"/>
  <c r="K56" i="2"/>
  <c r="K57" i="2"/>
  <c r="K59" i="2"/>
  <c r="K48" i="2"/>
  <c r="R30" i="2"/>
  <c r="R31" i="2"/>
  <c r="R32" i="2"/>
  <c r="R33" i="2"/>
  <c r="R34" i="2"/>
  <c r="R35" i="2"/>
  <c r="R36" i="2"/>
  <c r="R37" i="2"/>
  <c r="R38" i="2"/>
  <c r="R29" i="2"/>
  <c r="L30" i="2"/>
  <c r="L31" i="2"/>
  <c r="L32" i="2"/>
  <c r="L33" i="2"/>
  <c r="L34" i="2"/>
  <c r="L35" i="2"/>
  <c r="L36" i="2"/>
  <c r="L37" i="2"/>
  <c r="L38" i="2"/>
  <c r="L29" i="2"/>
  <c r="Q38" i="2"/>
  <c r="Q33" i="2"/>
  <c r="K30" i="2"/>
  <c r="K31" i="2"/>
  <c r="K32" i="2"/>
  <c r="K33" i="2"/>
  <c r="K34" i="2"/>
  <c r="K35" i="2"/>
  <c r="K36" i="2"/>
  <c r="K37" i="2"/>
  <c r="K38" i="2"/>
  <c r="K29" i="2"/>
</calcChain>
</file>

<file path=xl/sharedStrings.xml><?xml version="1.0" encoding="utf-8"?>
<sst xmlns="http://schemas.openxmlformats.org/spreadsheetml/2006/main" count="479" uniqueCount="205">
  <si>
    <t>모바일</t>
    <phoneticPr fontId="1" type="noConversion"/>
  </si>
  <si>
    <t>웹</t>
    <phoneticPr fontId="1" type="noConversion"/>
  </si>
  <si>
    <t xml:space="preserve">origin &gt; tp </t>
    <phoneticPr fontId="1" type="noConversion"/>
  </si>
  <si>
    <t xml:space="preserve">tp &gt; gil </t>
    <phoneticPr fontId="1" type="noConversion"/>
  </si>
  <si>
    <t xml:space="preserve">gil &gt; tp </t>
    <phoneticPr fontId="1" type="noConversion"/>
  </si>
  <si>
    <t xml:space="preserve">total tp time </t>
    <phoneticPr fontId="1" type="noConversion"/>
  </si>
  <si>
    <t>undefined</t>
    <phoneticPr fontId="1" type="noConversion"/>
  </si>
  <si>
    <t xml:space="preserve">origin to gil </t>
    <phoneticPr fontId="1" type="noConversion"/>
  </si>
  <si>
    <t>서창</t>
    <phoneticPr fontId="1" type="noConversion"/>
  </si>
  <si>
    <t>담방</t>
    <phoneticPr fontId="1" type="noConversion"/>
  </si>
  <si>
    <t>남동</t>
    <phoneticPr fontId="1" type="noConversion"/>
  </si>
  <si>
    <t>만수</t>
    <phoneticPr fontId="1" type="noConversion"/>
  </si>
  <si>
    <t>도림</t>
    <phoneticPr fontId="1" type="noConversion"/>
  </si>
  <si>
    <t>숭의</t>
    <phoneticPr fontId="1" type="noConversion"/>
  </si>
  <si>
    <t>삼산</t>
    <phoneticPr fontId="1" type="noConversion"/>
  </si>
  <si>
    <t>상동</t>
    <phoneticPr fontId="1" type="noConversion"/>
  </si>
  <si>
    <t>부개</t>
    <phoneticPr fontId="1" type="noConversion"/>
  </si>
  <si>
    <t>옥련</t>
    <phoneticPr fontId="1" type="noConversion"/>
  </si>
  <si>
    <t>공단</t>
    <phoneticPr fontId="1" type="noConversion"/>
  </si>
  <si>
    <t>관교</t>
    <phoneticPr fontId="1" type="noConversion"/>
  </si>
  <si>
    <t>신상</t>
    <phoneticPr fontId="1" type="noConversion"/>
  </si>
  <si>
    <t>미추홀(신기)</t>
    <phoneticPr fontId="1" type="noConversion"/>
  </si>
  <si>
    <t>gil &gt; tp +15</t>
    <phoneticPr fontId="1" type="noConversion"/>
  </si>
  <si>
    <t>Route API, 미래예측 반영 분진중학교</t>
    <phoneticPr fontId="1" type="noConversion"/>
  </si>
  <si>
    <t>동춘</t>
    <phoneticPr fontId="1" type="noConversion"/>
  </si>
  <si>
    <t>부평(갈산)</t>
    <phoneticPr fontId="1" type="noConversion"/>
  </si>
  <si>
    <t>Route API, Searchoption 2로 설정 + 미래예측 '미'반영 분진중학교</t>
    <phoneticPr fontId="1" type="noConversion"/>
  </si>
  <si>
    <t>공단(고잔)</t>
    <phoneticPr fontId="1" type="noConversion"/>
  </si>
  <si>
    <t>가좌</t>
    <phoneticPr fontId="1" type="noConversion"/>
  </si>
  <si>
    <t>중부(중앙)</t>
    <phoneticPr fontId="1" type="noConversion"/>
  </si>
  <si>
    <t>Route API, Searchopion 1로 설정 + 미래예측 '미'반영 분진중학교</t>
    <phoneticPr fontId="1" type="noConversion"/>
  </si>
  <si>
    <t>주변도로로 좌표수정중</t>
    <phoneticPr fontId="1" type="noConversion"/>
  </si>
  <si>
    <t>https://tmapapi.tmapmobility.com/main.html#webservice/sample/WebSampleNearToRoad</t>
  </si>
  <si>
    <t>  },</t>
  </si>
  <si>
    <t>  {</t>
  </si>
  <si>
    <t>  }</t>
  </si>
  <si>
    <t>]</t>
  </si>
  <si>
    <t>name": "효성119안전센터",</t>
  </si>
  <si>
    <t>    "address": "인천광역시 계양구 효서로 96-1",</t>
  </si>
  <si>
    <t>    "type": "소방",</t>
  </si>
  <si>
    <t>    "level": "안전센터",</t>
  </si>
  <si>
    <t>    "tel": ""</t>
  </si>
  <si>
    <t>    "name": "공단소방서(고잔119안전센터)",</t>
  </si>
  <si>
    <t>    "address": "인천광역시 남동구 남동서로 208",</t>
  </si>
  <si>
    <t>    "level": "소방서",</t>
  </si>
  <si>
    <t>    "name": "남동소방서(구월119안전센터)",</t>
  </si>
  <si>
    <t>    "address": "인천광역시 남동구 인주대로 714",</t>
  </si>
  <si>
    <t>    "name": "논현119안전센터",</t>
  </si>
  <si>
    <t>    "address": "인천광역시 남동구 소래역로 109",</t>
  </si>
  <si>
    <t>    "name": "도림119안전센터",</t>
  </si>
  <si>
    <t>    "address": "인천광역시 남동구 비류대로 667",</t>
  </si>
  <si>
    <t>    "name": "소래119안전센터",</t>
  </si>
  <si>
    <t>    "address": "인천광역시 남동구 에코중앙로 86",</t>
  </si>
  <si>
    <t>    "name": "간석119안전센터",</t>
  </si>
  <si>
    <t>    "address": "인천광역시 남동구 경인로 621",</t>
  </si>
  <si>
    <t>    "name": "담방119안전센터",</t>
  </si>
  <si>
    <t>    "address": "인천광역시 남동구 매소홀로 1044",</t>
  </si>
  <si>
    <t>    "name": "만수119안전센터",</t>
  </si>
  <si>
    <t>    "address": "인천광역시 남동구 백범로 207",</t>
  </si>
  <si>
    <t>    "name": "서창119안전센터",</t>
  </si>
  <si>
    <t>    "address": "인천광역시 남동구 서창방산로 61",</t>
  </si>
  <si>
    <t>    "name": "만석119안전센터",</t>
  </si>
  <si>
    <t>    "address": "인천광역시 동구 제물량로 396",</t>
  </si>
  <si>
    <t>    "lon": 126.625813427573,</t>
  </si>
  <si>
    <t>    "lat": 37.4833974347001,</t>
  </si>
  <si>
    <t>    "name": "송림119안전센터",</t>
  </si>
  <si>
    <t>    "address": "인천광역시 동구 샛골로 133",</t>
  </si>
  <si>
    <t>    "lon": 126.644083568743,</t>
  </si>
  <si>
    <t>    "lat": 37.4743116594514,</t>
  </si>
  <si>
    <t>    "name": "송현119안전센터",</t>
  </si>
  <si>
    <t>    "address": "인천광역시 동구 방축로 39",</t>
  </si>
  <si>
    <t>    "lon": 126.650986121906,</t>
  </si>
  <si>
    <t>    "lat": 37.4863115582023,</t>
  </si>
  <si>
    <t>    "name": "미추홀소방서(신기119안전센터)",</t>
  </si>
  <si>
    <t>    "address": "인천광역시 미추홀구 인하로 190",</t>
  </si>
  <si>
    <t>    "lon": 126.669060075088,</t>
  </si>
  <si>
    <t>    "lat": 37.448445762434,</t>
  </si>
  <si>
    <t>    "name": "관교119안전센터",</t>
  </si>
  <si>
    <t>    "address": "인천광역시 미추홀구 인하로 450",</t>
  </si>
  <si>
    <t>    "name": "도화119안전센터",</t>
  </si>
  <si>
    <t>    "address": "인천광역시 미추홀구 장고개로 85",</t>
  </si>
  <si>
    <t>    "lon": 126.669304839088,</t>
  </si>
  <si>
    <t>    "lat": 37.4754500177007,</t>
  </si>
  <si>
    <t>    "name": "숭의119안전센터",</t>
  </si>
  <si>
    <t>    "address": "인천광역시 미추홀구 석정로49번길 30",</t>
  </si>
  <si>
    <t>    "lon": 126.642497875885,</t>
  </si>
  <si>
    <t>    "lat": 37.4649934420385,</t>
  </si>
  <si>
    <t>    "name": "용현119안전센터",</t>
  </si>
  <si>
    <t>    "address": "인천광역시 미추홀구 독배로 376",</t>
  </si>
  <si>
    <t>    "lon": 126.648575780992,</t>
  </si>
  <si>
    <t>    "lat": 37.4533880406862,</t>
  </si>
  <si>
    <t>    "name": "주안119안전센터",</t>
  </si>
  <si>
    <t>    "address": "인천광역시 미추홀구 한나루로 607",</t>
  </si>
  <si>
    <t>    "lon": 126.672270959541,</t>
  </si>
  <si>
    <t>    "lat": 37.460463810933,</t>
  </si>
  <si>
    <t>    "name": "부평소방서(갈산119안전센터)",</t>
  </si>
  <si>
    <t>    "address": "인천광역시 부평구 부평대로 324",</t>
  </si>
  <si>
    <t>    "lon": 126.722149279371,</t>
  </si>
  <si>
    <t>    "lat": 37.5202257852865,</t>
  </si>
  <si>
    <t>    "name": "부개119안전센터",</t>
  </si>
  <si>
    <t>    "address": "인천광역시 부평구 부개로 6",</t>
  </si>
  <si>
    <t>    "lon": 126.739692385025,</t>
  </si>
  <si>
    <t>    "lat": 37.4978732318612,</t>
  </si>
  <si>
    <t>    "name": "부평119안전센터",</t>
  </si>
  <si>
    <t>    "address": "인천광역시 부평구 부평대로 8",</t>
  </si>
  <si>
    <t>    "lon": 126.723441338097,</t>
  </si>
  <si>
    <t>    "lat": 37.4921721425234,</t>
  </si>
  <si>
    <t>    "name": "산곡119안전센터",</t>
  </si>
  <si>
    <t>    "address": "인천광역시 부평구 마장로 198",</t>
  </si>
  <si>
    <t>    "lon": 126.703096556192,</t>
  </si>
  <si>
    <t>    "lat": 37.4957144367975,</t>
  </si>
  <si>
    <t>    "name": "삼산119안전센터",</t>
  </si>
  <si>
    <t>    "address": "인천광역시 부평구 충선로 252",</t>
  </si>
  <si>
    <t>    "lon": 126.736092852455,</t>
  </si>
  <si>
    <t>    "lat": 37.5117535743829,</t>
  </si>
  <si>
    <t>    "name": "십정119안전센터",</t>
  </si>
  <si>
    <t>    "address": "인천광역시 부평구 경원대로 1111",</t>
  </si>
  <si>
    <t>    "lon": 126.697246324424,</t>
  </si>
  <si>
    <t>    "lat": 37.4803070054783,</t>
  </si>
  <si>
    <t>    "name": "가좌119안전센터",</t>
  </si>
  <si>
    <t>    "address": "인천광역시 서구 백범로678번길 17",</t>
  </si>
  <si>
    <t>    "lon": 126.682607582309,</t>
  </si>
  <si>
    <t>    "lat": 37.4822906248163,</t>
  </si>
  <si>
    <t>    "name": "석남119안전센터",</t>
  </si>
  <si>
    <t>    "address": "인천광역시 서구 석남로 102",</t>
  </si>
  <si>
    <t>    "lon": 126.672967800046,</t>
  </si>
  <si>
    <t>    "lat": 37.5005927312449,</t>
  </si>
  <si>
    <t>    "name": "신현119안전센터",</t>
  </si>
  <si>
    <t>    "address": "인천광역시 서구 가정로 333-1",</t>
  </si>
  <si>
    <t>    "lon": 126.672511011103,</t>
  </si>
  <si>
    <t>    "lat": 37.5147325881069,</t>
  </si>
  <si>
    <t>    "name": "원창119안전센터",</t>
  </si>
  <si>
    <t>    "address": "인천광역시 서구 북항로32번길 47-5",</t>
  </si>
  <si>
    <t>    "lon": 126.644700629048,</t>
  </si>
  <si>
    <t>    "lat": 37.5105177892804,</t>
  </si>
  <si>
    <t>    "name": "동춘119안전센터",</t>
  </si>
  <si>
    <t>    "address": "인천광역시 연수구 앵고개로 241",</t>
  </si>
  <si>
    <t>    "lon": 126.671288972739,</t>
  </si>
  <si>
    <t>    "lat": 37.4091495210335,</t>
  </si>
  <si>
    <t>    "name": "옥련119안전센터",</t>
  </si>
  <si>
    <t>    "address": "인천광역시 연수구 청량로155번길 7",</t>
  </si>
  <si>
    <t>    "lon": 126.651934248826,</t>
  </si>
  <si>
    <t>    "lat": 37.4206698228865,</t>
  </si>
  <si>
    <t>    "name": "국제119안전센터",</t>
  </si>
  <si>
    <t>    "address": "인천광역시 연수구 센트럴로 412",</t>
  </si>
  <si>
    <t>    "lon": 126.6287822744,</t>
  </si>
  <si>
    <t>    "lat": 37.4102286285073,</t>
  </si>
  <si>
    <t>    "name": "신송119안전센터",</t>
  </si>
  <si>
    <t>    "address": "인천광역시 연수구 해돋이로 92",</t>
  </si>
  <si>
    <t>    "lon": 126.65189340908,</t>
  </si>
  <si>
    <t>    "lat": 37.3909227454514,</t>
  </si>
  <si>
    <t>    "name": "중부소방서(중앙119안전센터)",</t>
  </si>
  <si>
    <t>    "address": "인천광역시 중구 인중로 204",</t>
  </si>
  <si>
    <t>    "lon": 126.622340066185,</t>
  </si>
  <si>
    <t>    "lat": 37.4701498156144,</t>
  </si>
  <si>
    <t>    "name": "연안119안전센터",</t>
  </si>
  <si>
    <t>    "address": "인천광역시 중구 축항대로118번길 108",</t>
  </si>
  <si>
    <t>    "lon": 126.604156383729,</t>
  </si>
  <si>
    <t>    "lat": 37.4466047459004,</t>
  </si>
  <si>
    <t>    "name": "부천소방서(중앙119안전센터)",</t>
  </si>
  <si>
    <t>    "address": "경기도 부천시 원미구 신흥로 115",</t>
  </si>
  <si>
    <t>    "lon": 126.778052569053,</t>
  </si>
  <si>
    <t>    "lat": 37.4940124263173,</t>
  </si>
  <si>
    <t>    "name": "중동119안전센터",</t>
  </si>
  <si>
    <t>    "address": "경기도 부천시 원미구 부일로 346",</t>
  </si>
  <si>
    <t>    "lon": 126.76852800331,</t>
  </si>
  <si>
    <t>    "lat": 37.4877205366711,</t>
  </si>
  <si>
    <t>    "name": "상동119안전센터",</t>
  </si>
  <si>
    <t>    "address": "경기도 부천시 원미구 장말로 113",</t>
  </si>
  <si>
    <t>    "lon": 126.754496545474,</t>
  </si>
  <si>
    <t>    "lat": 37.4942981137064,</t>
  </si>
  <si>
    <t>    "name": "서부119안전센터",</t>
  </si>
  <si>
    <t>    "address": "경기도 부천시 원미구 계남로 169",</t>
  </si>
  <si>
    <t>    "lon": 126.767774185027,</t>
  </si>
  <si>
    <t>    "lat": 37.5079070548544,</t>
  </si>
  <si>
    <t>    "name": "신상119안전센터",</t>
  </si>
  <si>
    <t>    "address": "경기도 부천시 원미구 상동로117번길 36",</t>
  </si>
  <si>
    <t>    "lon": 126.751559932545,</t>
  </si>
  <si>
    <t>    "lat": 37.5081274274471,</t>
  </si>
  <si>
    <t>    "name": "은행119안전센터",</t>
  </si>
  <si>
    <t>    "address": "경기도 시흥시 대은로 4",</t>
  </si>
  <si>
    <t>    "lon": 126.793289026629,</t>
  </si>
  <si>
    <t>    "lat": 37.4393655399614,</t>
  </si>
  <si>
    <t>    "lon": 126.706489933391,</t>
    <phoneticPr fontId="1" type="noConversion"/>
  </si>
  <si>
    <t>    "lat": 37.5275762841482,</t>
    <phoneticPr fontId="1" type="noConversion"/>
  </si>
  <si>
    <t>    "lon": 126.693000037004,</t>
    <phoneticPr fontId="1" type="noConversion"/>
  </si>
  <si>
    <t>    "lat": 37.4081755045764,</t>
    <phoneticPr fontId="1" type="noConversion"/>
  </si>
  <si>
    <t>    "lon": 126.716891927554,</t>
    <phoneticPr fontId="1" type="noConversion"/>
  </si>
  <si>
    <t>    "lat": 37.4488805965133,</t>
    <phoneticPr fontId="1" type="noConversion"/>
  </si>
  <si>
    <t>    "lon": 126.729675738644,</t>
    <phoneticPr fontId="1" type="noConversion"/>
  </si>
  <si>
    <t>    "lat": 37.4053359288932,</t>
    <phoneticPr fontId="1" type="noConversion"/>
  </si>
  <si>
    <t>    "lon": 126.696590337942,</t>
    <phoneticPr fontId="1" type="noConversion"/>
  </si>
  <si>
    <t>    "lat": 37.4443091294376,</t>
    <phoneticPr fontId="1" type="noConversion"/>
  </si>
  <si>
    <t>    "lon": 126.709113344636,</t>
    <phoneticPr fontId="1" type="noConversion"/>
  </si>
  <si>
    <t>    "lat": 37.4226793545092,</t>
    <phoneticPr fontId="1" type="noConversion"/>
  </si>
  <si>
    <t>    "lon": 126.720720286771,</t>
    <phoneticPr fontId="1" type="noConversion"/>
  </si>
  <si>
    <t>    "lat": 37.3864068663598,</t>
    <phoneticPr fontId="1" type="noConversion"/>
  </si>
  <si>
    <t>    "lon": 126.706372842588,</t>
    <phoneticPr fontId="1" type="noConversion"/>
  </si>
  <si>
    <t>    "lat": 37.4658256257215,</t>
    <phoneticPr fontId="1" type="noConversion"/>
  </si>
  <si>
    <t>    "lon": 126.739022151538,</t>
    <phoneticPr fontId="1" type="noConversion"/>
  </si>
  <si>
    <t>    "lat": 37.4393349446136,</t>
    <phoneticPr fontId="1" type="noConversion"/>
  </si>
  <si>
    <t>    "lon": 126.725929,</t>
    <phoneticPr fontId="1" type="noConversion"/>
  </si>
  <si>
    <t>    "lat": 37.459751,</t>
    <phoneticPr fontId="1" type="noConversion"/>
  </si>
  <si>
    <t>    "lon": 126.751573194387,</t>
    <phoneticPr fontId="1" type="noConversion"/>
  </si>
  <si>
    <t>    "lat": 37.4226790774815,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</si>
</sst>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4" borderId="0" xfId="0" applyFont="1" applyFill="1">
      <alignment vertical="center"/>
    </xf>
    <xf numFmtId="0" fontId="2" fillId="4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0D289-1327-4910-AF46-681162E9DF5E}">
  <dimension ref="C3:N12"/>
  <sheetViews>
    <sheetView workbookViewId="0">
      <selection activeCell="C3" sqref="C3:N12"/>
    </sheetView>
  </sheetViews>
  <sheetFormatPr defaultRowHeight="16.5"/>
  <cols>
    <col min="5" max="5" width="9.75" customWidth="1"/>
  </cols>
  <sheetData>
    <row r="3" spans="3:14">
      <c r="D3" t="s">
        <v>7</v>
      </c>
    </row>
    <row r="4" spans="3:14">
      <c r="D4" t="s">
        <v>0</v>
      </c>
      <c r="E4" t="s">
        <v>1</v>
      </c>
    </row>
    <row r="5" spans="3:14">
      <c r="D5">
        <v>32</v>
      </c>
      <c r="E5" t="s">
        <v>6</v>
      </c>
    </row>
    <row r="7" spans="3:14">
      <c r="D7" t="s">
        <v>2</v>
      </c>
      <c r="G7" t="s">
        <v>3</v>
      </c>
      <c r="J7" t="s">
        <v>4</v>
      </c>
      <c r="M7" t="s">
        <v>5</v>
      </c>
    </row>
    <row r="8" spans="3:14">
      <c r="D8" t="s">
        <v>0</v>
      </c>
      <c r="E8" t="s">
        <v>1</v>
      </c>
      <c r="G8" t="s">
        <v>0</v>
      </c>
      <c r="H8" t="s">
        <v>1</v>
      </c>
      <c r="J8" t="s">
        <v>0</v>
      </c>
      <c r="K8" t="s">
        <v>1</v>
      </c>
      <c r="M8" t="s">
        <v>0</v>
      </c>
      <c r="N8" t="s">
        <v>1</v>
      </c>
    </row>
    <row r="9" spans="3:14">
      <c r="C9" t="s">
        <v>8</v>
      </c>
      <c r="D9">
        <v>35</v>
      </c>
      <c r="E9">
        <v>35</v>
      </c>
      <c r="G9">
        <v>15</v>
      </c>
      <c r="H9">
        <v>12</v>
      </c>
      <c r="J9">
        <v>17</v>
      </c>
      <c r="K9">
        <v>9</v>
      </c>
      <c r="N9">
        <v>47</v>
      </c>
    </row>
    <row r="10" spans="3:14">
      <c r="C10" t="s">
        <v>9</v>
      </c>
      <c r="D10">
        <v>32</v>
      </c>
      <c r="E10">
        <v>30</v>
      </c>
      <c r="G10">
        <v>10</v>
      </c>
      <c r="H10">
        <v>8</v>
      </c>
      <c r="J10">
        <v>9</v>
      </c>
      <c r="K10">
        <v>8</v>
      </c>
      <c r="N10">
        <v>38</v>
      </c>
    </row>
    <row r="11" spans="3:14">
      <c r="C11" t="s">
        <v>10</v>
      </c>
      <c r="D11">
        <v>34</v>
      </c>
      <c r="E11">
        <v>31</v>
      </c>
      <c r="G11">
        <v>4</v>
      </c>
      <c r="H11">
        <v>9</v>
      </c>
      <c r="J11">
        <v>5</v>
      </c>
      <c r="K11">
        <v>9</v>
      </c>
      <c r="N11">
        <v>40</v>
      </c>
    </row>
    <row r="12" spans="3:14">
      <c r="C12" t="s">
        <v>11</v>
      </c>
      <c r="D12">
        <v>33</v>
      </c>
      <c r="E12">
        <v>32</v>
      </c>
      <c r="G12">
        <v>10</v>
      </c>
      <c r="H12">
        <v>10</v>
      </c>
      <c r="J12">
        <v>8</v>
      </c>
      <c r="K12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A3147-B553-449C-9C25-A13273599C2A}">
  <dimension ref="D3:R59"/>
  <sheetViews>
    <sheetView topLeftCell="A26" zoomScaleNormal="100" workbookViewId="0">
      <selection activeCell="I54" sqref="I54"/>
    </sheetView>
  </sheetViews>
  <sheetFormatPr defaultRowHeight="16.5"/>
  <cols>
    <col min="4" max="4" width="11.375" customWidth="1"/>
  </cols>
  <sheetData>
    <row r="3" spans="4:18">
      <c r="D3" t="s">
        <v>23</v>
      </c>
    </row>
    <row r="4" spans="4:18">
      <c r="E4" t="s">
        <v>7</v>
      </c>
    </row>
    <row r="5" spans="4:18">
      <c r="E5" t="s">
        <v>1</v>
      </c>
      <c r="F5" t="s">
        <v>0</v>
      </c>
    </row>
    <row r="6" spans="4:18">
      <c r="E6">
        <v>55</v>
      </c>
      <c r="F6">
        <v>51</v>
      </c>
    </row>
    <row r="8" spans="4:18">
      <c r="E8" t="s">
        <v>2</v>
      </c>
      <c r="H8" t="s">
        <v>4</v>
      </c>
      <c r="K8" t="s">
        <v>22</v>
      </c>
      <c r="N8" t="s">
        <v>3</v>
      </c>
      <c r="Q8" t="s">
        <v>5</v>
      </c>
    </row>
    <row r="9" spans="4:18">
      <c r="E9" t="s">
        <v>1</v>
      </c>
      <c r="F9" t="s">
        <v>0</v>
      </c>
      <c r="H9" t="s">
        <v>1</v>
      </c>
      <c r="I9" t="s">
        <v>0</v>
      </c>
      <c r="K9" t="s">
        <v>1</v>
      </c>
      <c r="L9" t="s">
        <v>0</v>
      </c>
      <c r="N9" t="s">
        <v>1</v>
      </c>
      <c r="O9" t="s">
        <v>0</v>
      </c>
      <c r="Q9" t="s">
        <v>1</v>
      </c>
      <c r="R9" t="s">
        <v>0</v>
      </c>
    </row>
    <row r="10" spans="4:18">
      <c r="D10" t="s">
        <v>12</v>
      </c>
      <c r="E10">
        <v>46</v>
      </c>
      <c r="F10" s="1">
        <v>46</v>
      </c>
      <c r="H10">
        <v>9</v>
      </c>
      <c r="I10">
        <v>8</v>
      </c>
      <c r="K10" s="1">
        <v>24</v>
      </c>
      <c r="L10">
        <v>23</v>
      </c>
      <c r="N10">
        <v>11</v>
      </c>
      <c r="O10">
        <v>10</v>
      </c>
      <c r="Q10">
        <v>57</v>
      </c>
      <c r="R10">
        <v>56</v>
      </c>
    </row>
    <row r="11" spans="4:18">
      <c r="D11" t="s">
        <v>13</v>
      </c>
      <c r="E11">
        <v>43</v>
      </c>
      <c r="F11" s="1">
        <v>42</v>
      </c>
      <c r="H11">
        <v>18</v>
      </c>
      <c r="I11">
        <v>19</v>
      </c>
      <c r="K11">
        <v>33</v>
      </c>
      <c r="L11" s="1">
        <v>34</v>
      </c>
      <c r="N11">
        <v>21</v>
      </c>
      <c r="O11">
        <v>19</v>
      </c>
      <c r="Q11">
        <v>64</v>
      </c>
      <c r="R11">
        <v>61</v>
      </c>
    </row>
    <row r="12" spans="4:18">
      <c r="D12" t="s">
        <v>14</v>
      </c>
      <c r="E12">
        <v>48</v>
      </c>
      <c r="F12" s="1">
        <v>46</v>
      </c>
      <c r="H12" s="3">
        <v>15</v>
      </c>
      <c r="I12" s="3">
        <v>21</v>
      </c>
      <c r="K12">
        <v>30</v>
      </c>
      <c r="L12" s="1">
        <v>36</v>
      </c>
      <c r="N12">
        <v>17</v>
      </c>
      <c r="O12">
        <v>26</v>
      </c>
      <c r="Q12">
        <v>65</v>
      </c>
      <c r="R12">
        <v>72</v>
      </c>
    </row>
    <row r="13" spans="4:18">
      <c r="D13" t="s">
        <v>15</v>
      </c>
      <c r="E13">
        <v>52</v>
      </c>
      <c r="F13" s="1">
        <v>49</v>
      </c>
      <c r="H13" s="2">
        <v>10</v>
      </c>
      <c r="I13" s="2">
        <v>20</v>
      </c>
      <c r="K13">
        <v>25</v>
      </c>
      <c r="L13" s="1">
        <v>35</v>
      </c>
      <c r="N13">
        <v>13</v>
      </c>
      <c r="O13">
        <v>15</v>
      </c>
      <c r="Q13">
        <v>65</v>
      </c>
      <c r="R13">
        <v>64</v>
      </c>
    </row>
    <row r="14" spans="4:18">
      <c r="D14" t="s">
        <v>16</v>
      </c>
      <c r="E14">
        <v>49</v>
      </c>
      <c r="F14" s="1">
        <v>46</v>
      </c>
      <c r="H14">
        <v>16</v>
      </c>
      <c r="I14">
        <v>17</v>
      </c>
      <c r="K14">
        <v>31</v>
      </c>
      <c r="L14" s="1">
        <v>32</v>
      </c>
      <c r="N14">
        <v>17</v>
      </c>
      <c r="O14">
        <v>22</v>
      </c>
      <c r="Q14">
        <v>66</v>
      </c>
      <c r="R14">
        <v>68</v>
      </c>
    </row>
    <row r="15" spans="4:18">
      <c r="D15" t="s">
        <v>17</v>
      </c>
      <c r="E15">
        <v>46</v>
      </c>
      <c r="F15" s="1">
        <v>46</v>
      </c>
      <c r="H15">
        <v>18</v>
      </c>
      <c r="I15">
        <v>18</v>
      </c>
      <c r="K15">
        <v>33</v>
      </c>
      <c r="L15" s="1">
        <v>33</v>
      </c>
      <c r="N15">
        <v>20</v>
      </c>
      <c r="O15">
        <v>18</v>
      </c>
      <c r="Q15">
        <v>66</v>
      </c>
      <c r="R15">
        <v>64</v>
      </c>
    </row>
    <row r="16" spans="4:18">
      <c r="D16" t="s">
        <v>18</v>
      </c>
      <c r="E16">
        <v>50</v>
      </c>
      <c r="F16" s="1">
        <v>50</v>
      </c>
      <c r="H16">
        <v>13</v>
      </c>
      <c r="I16">
        <v>12</v>
      </c>
      <c r="K16" s="1">
        <v>28</v>
      </c>
      <c r="L16">
        <v>27</v>
      </c>
      <c r="N16">
        <v>17</v>
      </c>
      <c r="O16">
        <v>13</v>
      </c>
      <c r="Q16">
        <v>67</v>
      </c>
      <c r="R16">
        <v>63</v>
      </c>
    </row>
    <row r="17" spans="4:18">
      <c r="D17" t="s">
        <v>19</v>
      </c>
      <c r="E17">
        <v>52</v>
      </c>
      <c r="F17" s="1">
        <v>51</v>
      </c>
      <c r="H17" s="3">
        <v>17</v>
      </c>
      <c r="I17" s="3">
        <v>11</v>
      </c>
      <c r="K17" s="1">
        <v>32</v>
      </c>
      <c r="L17">
        <v>26</v>
      </c>
      <c r="N17">
        <v>15</v>
      </c>
      <c r="O17">
        <v>7</v>
      </c>
      <c r="Q17">
        <v>67</v>
      </c>
      <c r="R17">
        <v>58</v>
      </c>
    </row>
    <row r="18" spans="4:18">
      <c r="D18" t="s">
        <v>20</v>
      </c>
      <c r="E18">
        <v>50</v>
      </c>
      <c r="F18" s="1">
        <v>47</v>
      </c>
      <c r="H18" s="2">
        <v>14</v>
      </c>
      <c r="I18" s="2">
        <v>22</v>
      </c>
      <c r="K18">
        <v>29</v>
      </c>
      <c r="L18" s="1">
        <v>37</v>
      </c>
      <c r="N18">
        <v>17</v>
      </c>
      <c r="O18">
        <v>19</v>
      </c>
      <c r="Q18">
        <v>67</v>
      </c>
      <c r="R18">
        <v>66</v>
      </c>
    </row>
    <row r="19" spans="4:18">
      <c r="D19" t="s">
        <v>21</v>
      </c>
      <c r="E19">
        <v>46</v>
      </c>
      <c r="F19" s="1">
        <v>44</v>
      </c>
      <c r="H19" s="3">
        <v>18</v>
      </c>
      <c r="I19" s="3">
        <v>12</v>
      </c>
      <c r="K19" s="1">
        <v>33</v>
      </c>
      <c r="L19">
        <v>27</v>
      </c>
      <c r="N19">
        <v>22</v>
      </c>
      <c r="O19">
        <v>12</v>
      </c>
      <c r="Q19">
        <v>68</v>
      </c>
      <c r="R19">
        <v>56</v>
      </c>
    </row>
    <row r="22" spans="4:18">
      <c r="D22" t="s">
        <v>30</v>
      </c>
    </row>
    <row r="23" spans="4:18">
      <c r="E23" t="s">
        <v>7</v>
      </c>
    </row>
    <row r="24" spans="4:18">
      <c r="E24" t="s">
        <v>1</v>
      </c>
      <c r="F24" t="s">
        <v>0</v>
      </c>
    </row>
    <row r="25" spans="4:18">
      <c r="E25">
        <v>52</v>
      </c>
      <c r="F25">
        <v>49</v>
      </c>
    </row>
    <row r="27" spans="4:18">
      <c r="E27" t="s">
        <v>2</v>
      </c>
      <c r="H27" t="s">
        <v>4</v>
      </c>
      <c r="K27" t="s">
        <v>22</v>
      </c>
      <c r="N27" t="s">
        <v>3</v>
      </c>
      <c r="Q27" t="s">
        <v>5</v>
      </c>
    </row>
    <row r="28" spans="4:18">
      <c r="E28" t="s">
        <v>1</v>
      </c>
      <c r="F28" t="s">
        <v>0</v>
      </c>
      <c r="H28" t="s">
        <v>1</v>
      </c>
      <c r="I28" t="s">
        <v>0</v>
      </c>
      <c r="K28" t="s">
        <v>1</v>
      </c>
      <c r="L28" t="s">
        <v>0</v>
      </c>
      <c r="N28" t="s">
        <v>1</v>
      </c>
      <c r="O28" t="s">
        <v>0</v>
      </c>
      <c r="Q28" t="s">
        <v>1</v>
      </c>
      <c r="R28" t="s">
        <v>0</v>
      </c>
    </row>
    <row r="29" spans="4:18">
      <c r="D29" t="s">
        <v>12</v>
      </c>
      <c r="E29">
        <v>45</v>
      </c>
      <c r="F29">
        <v>45</v>
      </c>
      <c r="H29">
        <v>9</v>
      </c>
      <c r="I29">
        <v>7</v>
      </c>
      <c r="K29">
        <f>H29+15</f>
        <v>24</v>
      </c>
      <c r="L29">
        <f>I29+15</f>
        <v>22</v>
      </c>
      <c r="N29">
        <v>11</v>
      </c>
      <c r="O29">
        <v>9</v>
      </c>
      <c r="Q29">
        <v>56</v>
      </c>
      <c r="R29">
        <f>F29+O29</f>
        <v>54</v>
      </c>
    </row>
    <row r="30" spans="4:18">
      <c r="D30" t="s">
        <v>16</v>
      </c>
      <c r="E30">
        <v>45</v>
      </c>
      <c r="F30">
        <v>45</v>
      </c>
      <c r="H30">
        <v>15</v>
      </c>
      <c r="I30">
        <v>18</v>
      </c>
      <c r="K30">
        <f t="shared" ref="K30:K38" si="0">H30+15</f>
        <v>30</v>
      </c>
      <c r="L30">
        <f t="shared" ref="L30:L38" si="1">I30+15</f>
        <v>33</v>
      </c>
      <c r="N30">
        <v>15</v>
      </c>
      <c r="O30">
        <v>21</v>
      </c>
      <c r="Q30">
        <v>60</v>
      </c>
      <c r="R30">
        <f t="shared" ref="R30:R38" si="2">F30+O30</f>
        <v>66</v>
      </c>
    </row>
    <row r="31" spans="4:18">
      <c r="D31" t="s">
        <v>14</v>
      </c>
      <c r="E31">
        <v>44</v>
      </c>
      <c r="F31">
        <v>44</v>
      </c>
      <c r="H31" s="3">
        <v>14</v>
      </c>
      <c r="I31" s="3">
        <v>23</v>
      </c>
      <c r="K31">
        <f t="shared" si="0"/>
        <v>29</v>
      </c>
      <c r="L31">
        <f t="shared" si="1"/>
        <v>38</v>
      </c>
      <c r="N31">
        <v>16</v>
      </c>
      <c r="O31">
        <v>19</v>
      </c>
      <c r="Q31">
        <v>60</v>
      </c>
      <c r="R31">
        <f t="shared" si="2"/>
        <v>63</v>
      </c>
    </row>
    <row r="32" spans="4:18">
      <c r="D32" t="s">
        <v>17</v>
      </c>
      <c r="E32">
        <v>44</v>
      </c>
      <c r="F32">
        <v>47</v>
      </c>
      <c r="H32">
        <v>17</v>
      </c>
      <c r="I32">
        <v>19</v>
      </c>
      <c r="K32">
        <f t="shared" si="0"/>
        <v>32</v>
      </c>
      <c r="L32">
        <f t="shared" si="1"/>
        <v>34</v>
      </c>
      <c r="N32">
        <v>17</v>
      </c>
      <c r="O32">
        <v>17</v>
      </c>
      <c r="Q32">
        <v>61</v>
      </c>
      <c r="R32">
        <f t="shared" si="2"/>
        <v>64</v>
      </c>
    </row>
    <row r="33" spans="4:18">
      <c r="D33" t="s">
        <v>15</v>
      </c>
      <c r="E33">
        <v>49</v>
      </c>
      <c r="F33">
        <v>49</v>
      </c>
      <c r="H33" s="2">
        <v>8</v>
      </c>
      <c r="I33" s="2">
        <v>20</v>
      </c>
      <c r="K33">
        <f t="shared" si="0"/>
        <v>23</v>
      </c>
      <c r="L33">
        <f t="shared" si="1"/>
        <v>35</v>
      </c>
      <c r="N33">
        <v>12</v>
      </c>
      <c r="O33">
        <v>14</v>
      </c>
      <c r="Q33">
        <f>E33+N33</f>
        <v>61</v>
      </c>
      <c r="R33">
        <f t="shared" si="2"/>
        <v>63</v>
      </c>
    </row>
    <row r="34" spans="4:18">
      <c r="D34" t="s">
        <v>20</v>
      </c>
      <c r="E34">
        <v>47</v>
      </c>
      <c r="F34">
        <v>47</v>
      </c>
      <c r="H34" s="2">
        <v>15</v>
      </c>
      <c r="I34" s="2">
        <v>29</v>
      </c>
      <c r="K34">
        <f t="shared" si="0"/>
        <v>30</v>
      </c>
      <c r="L34">
        <f t="shared" si="1"/>
        <v>44</v>
      </c>
      <c r="N34">
        <v>14</v>
      </c>
      <c r="O34">
        <v>17</v>
      </c>
      <c r="Q34">
        <v>61</v>
      </c>
      <c r="R34">
        <f t="shared" si="2"/>
        <v>64</v>
      </c>
    </row>
    <row r="35" spans="4:18">
      <c r="D35" t="s">
        <v>18</v>
      </c>
      <c r="E35">
        <v>51</v>
      </c>
      <c r="F35">
        <v>50</v>
      </c>
      <c r="H35">
        <v>15</v>
      </c>
      <c r="I35">
        <v>11</v>
      </c>
      <c r="K35">
        <f t="shared" si="0"/>
        <v>30</v>
      </c>
      <c r="L35">
        <f t="shared" si="1"/>
        <v>26</v>
      </c>
      <c r="N35">
        <v>15</v>
      </c>
      <c r="O35">
        <v>13</v>
      </c>
      <c r="Q35">
        <v>66</v>
      </c>
      <c r="R35">
        <f t="shared" si="2"/>
        <v>63</v>
      </c>
    </row>
    <row r="36" spans="4:18">
      <c r="D36" t="s">
        <v>24</v>
      </c>
      <c r="E36">
        <v>50</v>
      </c>
      <c r="F36">
        <v>50</v>
      </c>
      <c r="H36">
        <v>19</v>
      </c>
      <c r="I36">
        <v>15</v>
      </c>
      <c r="K36">
        <f t="shared" si="0"/>
        <v>34</v>
      </c>
      <c r="L36">
        <f t="shared" si="1"/>
        <v>30</v>
      </c>
      <c r="N36">
        <v>16</v>
      </c>
      <c r="O36">
        <v>14</v>
      </c>
      <c r="Q36">
        <v>66</v>
      </c>
      <c r="R36">
        <f t="shared" si="2"/>
        <v>64</v>
      </c>
    </row>
    <row r="37" spans="4:18">
      <c r="D37" t="s">
        <v>19</v>
      </c>
      <c r="E37">
        <v>50</v>
      </c>
      <c r="F37">
        <v>51</v>
      </c>
      <c r="H37" s="2">
        <v>19</v>
      </c>
      <c r="I37" s="2">
        <v>7</v>
      </c>
      <c r="K37">
        <f t="shared" si="0"/>
        <v>34</v>
      </c>
      <c r="L37">
        <f t="shared" si="1"/>
        <v>22</v>
      </c>
      <c r="N37">
        <v>17</v>
      </c>
      <c r="O37">
        <v>6</v>
      </c>
      <c r="Q37">
        <v>67</v>
      </c>
      <c r="R37">
        <f t="shared" si="2"/>
        <v>57</v>
      </c>
    </row>
    <row r="38" spans="4:18">
      <c r="D38" t="s">
        <v>25</v>
      </c>
      <c r="E38">
        <v>51</v>
      </c>
      <c r="F38">
        <v>51</v>
      </c>
      <c r="H38" s="3">
        <v>19</v>
      </c>
      <c r="I38" s="3">
        <v>25</v>
      </c>
      <c r="K38">
        <f t="shared" si="0"/>
        <v>34</v>
      </c>
      <c r="L38">
        <f t="shared" si="1"/>
        <v>40</v>
      </c>
      <c r="N38">
        <v>17</v>
      </c>
      <c r="O38">
        <v>20</v>
      </c>
      <c r="Q38">
        <f>E38+N38</f>
        <v>68</v>
      </c>
      <c r="R38">
        <f t="shared" si="2"/>
        <v>71</v>
      </c>
    </row>
    <row r="41" spans="4:18">
      <c r="D41" t="s">
        <v>26</v>
      </c>
    </row>
    <row r="42" spans="4:18">
      <c r="E42" t="s">
        <v>7</v>
      </c>
    </row>
    <row r="43" spans="4:18">
      <c r="E43" t="s">
        <v>1</v>
      </c>
      <c r="F43" t="s">
        <v>0</v>
      </c>
    </row>
    <row r="44" spans="4:18">
      <c r="E44">
        <v>51</v>
      </c>
      <c r="F44">
        <v>50</v>
      </c>
    </row>
    <row r="46" spans="4:18">
      <c r="E46" t="s">
        <v>2</v>
      </c>
      <c r="H46" t="s">
        <v>4</v>
      </c>
      <c r="K46" t="s">
        <v>22</v>
      </c>
      <c r="N46" t="s">
        <v>3</v>
      </c>
      <c r="Q46" t="s">
        <v>5</v>
      </c>
    </row>
    <row r="47" spans="4:18">
      <c r="E47" t="s">
        <v>1</v>
      </c>
      <c r="F47" t="s">
        <v>0</v>
      </c>
      <c r="H47" t="s">
        <v>1</v>
      </c>
      <c r="I47" t="s">
        <v>0</v>
      </c>
      <c r="K47" t="s">
        <v>1</v>
      </c>
      <c r="L47" t="s">
        <v>0</v>
      </c>
      <c r="N47" t="s">
        <v>1</v>
      </c>
      <c r="O47" t="s">
        <v>0</v>
      </c>
      <c r="Q47" t="s">
        <v>1</v>
      </c>
      <c r="R47" t="s">
        <v>0</v>
      </c>
    </row>
    <row r="48" spans="4:18">
      <c r="D48" t="s">
        <v>12</v>
      </c>
      <c r="E48">
        <v>46</v>
      </c>
      <c r="F48">
        <v>45</v>
      </c>
      <c r="H48">
        <v>8</v>
      </c>
      <c r="I48">
        <v>7</v>
      </c>
      <c r="K48">
        <f>H48+15</f>
        <v>23</v>
      </c>
      <c r="N48">
        <v>10</v>
      </c>
      <c r="Q48">
        <f>E48+N48</f>
        <v>56</v>
      </c>
    </row>
    <row r="49" spans="4:17">
      <c r="D49" t="s">
        <v>27</v>
      </c>
      <c r="E49">
        <v>50</v>
      </c>
      <c r="F49">
        <v>49</v>
      </c>
      <c r="H49">
        <v>12</v>
      </c>
      <c r="I49">
        <v>11</v>
      </c>
      <c r="K49">
        <f t="shared" ref="K49:K59" si="3">H49+15</f>
        <v>27</v>
      </c>
      <c r="N49">
        <v>13</v>
      </c>
      <c r="Q49">
        <f t="shared" ref="Q49:Q59" si="4">E49+N49</f>
        <v>63</v>
      </c>
    </row>
    <row r="50" spans="4:17">
      <c r="D50" t="s">
        <v>21</v>
      </c>
      <c r="E50">
        <v>46</v>
      </c>
      <c r="F50">
        <v>45</v>
      </c>
      <c r="H50">
        <v>16</v>
      </c>
      <c r="I50">
        <v>13</v>
      </c>
      <c r="K50">
        <f t="shared" si="3"/>
        <v>31</v>
      </c>
      <c r="N50">
        <v>18</v>
      </c>
      <c r="Q50">
        <f t="shared" si="4"/>
        <v>64</v>
      </c>
    </row>
    <row r="51" spans="4:17">
      <c r="D51" t="s">
        <v>17</v>
      </c>
      <c r="E51">
        <v>45</v>
      </c>
      <c r="F51">
        <v>43</v>
      </c>
      <c r="H51">
        <v>16</v>
      </c>
      <c r="I51">
        <v>18</v>
      </c>
      <c r="K51">
        <f t="shared" si="3"/>
        <v>31</v>
      </c>
      <c r="N51">
        <v>19</v>
      </c>
      <c r="Q51">
        <f t="shared" si="4"/>
        <v>64</v>
      </c>
    </row>
    <row r="52" spans="4:17">
      <c r="D52" t="s">
        <v>13</v>
      </c>
      <c r="E52">
        <v>44</v>
      </c>
      <c r="F52">
        <v>41</v>
      </c>
      <c r="H52">
        <v>19</v>
      </c>
      <c r="I52">
        <v>20</v>
      </c>
      <c r="K52">
        <f t="shared" si="3"/>
        <v>34</v>
      </c>
      <c r="N52">
        <v>21</v>
      </c>
      <c r="Q52">
        <f t="shared" si="4"/>
        <v>65</v>
      </c>
    </row>
    <row r="53" spans="4:17">
      <c r="D53" t="s">
        <v>20</v>
      </c>
      <c r="E53">
        <v>49</v>
      </c>
      <c r="F53">
        <v>50</v>
      </c>
      <c r="H53" s="2">
        <v>14</v>
      </c>
      <c r="I53" s="2">
        <v>25</v>
      </c>
      <c r="K53">
        <f t="shared" si="3"/>
        <v>29</v>
      </c>
      <c r="N53">
        <v>16</v>
      </c>
      <c r="Q53">
        <f t="shared" si="4"/>
        <v>65</v>
      </c>
    </row>
    <row r="54" spans="4:17">
      <c r="D54" t="s">
        <v>19</v>
      </c>
      <c r="E54">
        <v>50</v>
      </c>
      <c r="F54">
        <v>53</v>
      </c>
      <c r="H54" s="3">
        <v>15</v>
      </c>
      <c r="I54" s="3">
        <v>9</v>
      </c>
      <c r="K54">
        <f t="shared" si="3"/>
        <v>30</v>
      </c>
      <c r="N54">
        <v>16</v>
      </c>
      <c r="Q54">
        <f t="shared" si="4"/>
        <v>66</v>
      </c>
    </row>
    <row r="55" spans="4:17">
      <c r="D55" t="s">
        <v>16</v>
      </c>
      <c r="E55">
        <v>48</v>
      </c>
      <c r="F55">
        <v>48</v>
      </c>
      <c r="H55">
        <v>16</v>
      </c>
      <c r="I55">
        <v>19</v>
      </c>
      <c r="K55">
        <f t="shared" si="3"/>
        <v>31</v>
      </c>
      <c r="N55">
        <v>18</v>
      </c>
      <c r="Q55">
        <f t="shared" si="4"/>
        <v>66</v>
      </c>
    </row>
    <row r="56" spans="4:17">
      <c r="D56" t="s">
        <v>28</v>
      </c>
      <c r="E56">
        <v>43</v>
      </c>
      <c r="F56">
        <v>42</v>
      </c>
      <c r="H56">
        <v>17</v>
      </c>
      <c r="I56">
        <v>13</v>
      </c>
      <c r="K56">
        <f t="shared" si="3"/>
        <v>32</v>
      </c>
      <c r="N56">
        <v>23</v>
      </c>
      <c r="Q56">
        <f t="shared" si="4"/>
        <v>66</v>
      </c>
    </row>
    <row r="57" spans="4:17">
      <c r="D57" t="s">
        <v>29</v>
      </c>
      <c r="E57">
        <v>43</v>
      </c>
      <c r="F57">
        <v>41</v>
      </c>
      <c r="H57" s="3">
        <v>18</v>
      </c>
      <c r="I57" s="3">
        <v>24</v>
      </c>
      <c r="K57">
        <f t="shared" si="3"/>
        <v>33</v>
      </c>
      <c r="N57">
        <v>23</v>
      </c>
      <c r="Q57">
        <f t="shared" si="4"/>
        <v>66</v>
      </c>
    </row>
    <row r="59" spans="4:17">
      <c r="D59" t="s">
        <v>25</v>
      </c>
      <c r="E59">
        <v>39</v>
      </c>
      <c r="F59">
        <v>38</v>
      </c>
      <c r="H59">
        <v>17</v>
      </c>
      <c r="I59">
        <v>25</v>
      </c>
      <c r="K59">
        <f t="shared" si="3"/>
        <v>32</v>
      </c>
      <c r="N59">
        <v>19</v>
      </c>
      <c r="Q59">
        <f t="shared" si="4"/>
        <v>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14D5-D236-43EA-97B0-4DEEFEA7595E}">
  <dimension ref="D4:K374"/>
  <sheetViews>
    <sheetView tabSelected="1" topLeftCell="A75" workbookViewId="0">
      <selection activeCell="D81" sqref="D81"/>
    </sheetView>
  </sheetViews>
  <sheetFormatPr defaultRowHeight="16.5"/>
  <cols>
    <col min="1" max="10" width="9" style="4"/>
    <col min="11" max="11" width="9" style="6"/>
    <col min="12" max="16384" width="9" style="4"/>
  </cols>
  <sheetData>
    <row r="4" spans="4:7">
      <c r="D4" s="4" t="s">
        <v>31</v>
      </c>
      <c r="G4" s="4" t="s">
        <v>32</v>
      </c>
    </row>
    <row r="6" spans="4:7">
      <c r="D6" s="7" t="s">
        <v>37</v>
      </c>
      <c r="E6" s="8"/>
      <c r="F6" s="8"/>
      <c r="G6" s="8"/>
    </row>
    <row r="7" spans="4:7">
      <c r="D7" s="7" t="s">
        <v>38</v>
      </c>
      <c r="E7" s="8"/>
      <c r="F7" s="8"/>
      <c r="G7" s="8"/>
    </row>
    <row r="8" spans="4:7">
      <c r="D8" s="7" t="s">
        <v>183</v>
      </c>
      <c r="E8" s="8"/>
      <c r="F8" s="8"/>
      <c r="G8" s="8"/>
    </row>
    <row r="9" spans="4:7">
      <c r="D9" s="7" t="s">
        <v>184</v>
      </c>
      <c r="E9" s="8"/>
      <c r="F9" s="8"/>
      <c r="G9" s="8"/>
    </row>
    <row r="10" spans="4:7">
      <c r="D10" s="7" t="s">
        <v>39</v>
      </c>
      <c r="E10" s="8"/>
      <c r="F10" s="8"/>
      <c r="G10" s="8"/>
    </row>
    <row r="11" spans="4:7">
      <c r="D11" s="7" t="s">
        <v>40</v>
      </c>
      <c r="E11" s="8"/>
      <c r="F11" s="8"/>
      <c r="G11" s="8"/>
    </row>
    <row r="12" spans="4:7">
      <c r="D12" s="7" t="s">
        <v>41</v>
      </c>
      <c r="E12" s="8"/>
      <c r="F12" s="8"/>
      <c r="G12" s="8"/>
    </row>
    <row r="13" spans="4:7">
      <c r="D13" s="7" t="s">
        <v>33</v>
      </c>
      <c r="E13" s="8"/>
      <c r="F13" s="8"/>
      <c r="G13" s="8"/>
    </row>
    <row r="14" spans="4:7">
      <c r="D14" s="7" t="s">
        <v>34</v>
      </c>
      <c r="E14" s="8"/>
      <c r="F14" s="8"/>
      <c r="G14" s="8"/>
    </row>
    <row r="15" spans="4:7">
      <c r="D15" s="7" t="s">
        <v>42</v>
      </c>
      <c r="E15" s="8"/>
      <c r="F15" s="8"/>
      <c r="G15" s="8"/>
    </row>
    <row r="16" spans="4:7">
      <c r="D16" s="7" t="s">
        <v>43</v>
      </c>
      <c r="E16" s="8"/>
      <c r="F16" s="8"/>
      <c r="G16" s="8"/>
    </row>
    <row r="17" spans="4:7">
      <c r="D17" s="7" t="s">
        <v>185</v>
      </c>
      <c r="E17" s="8"/>
      <c r="F17" s="8"/>
      <c r="G17" s="8"/>
    </row>
    <row r="18" spans="4:7">
      <c r="D18" s="7" t="s">
        <v>186</v>
      </c>
      <c r="E18" s="8"/>
      <c r="F18" s="8"/>
      <c r="G18" s="8"/>
    </row>
    <row r="19" spans="4:7">
      <c r="D19" s="7" t="s">
        <v>39</v>
      </c>
      <c r="E19" s="8"/>
      <c r="F19" s="8"/>
      <c r="G19" s="8"/>
    </row>
    <row r="20" spans="4:7">
      <c r="D20" s="7" t="s">
        <v>44</v>
      </c>
      <c r="E20" s="8"/>
      <c r="F20" s="8"/>
      <c r="G20" s="8"/>
    </row>
    <row r="21" spans="4:7">
      <c r="D21" s="7" t="s">
        <v>41</v>
      </c>
      <c r="E21" s="8"/>
      <c r="F21" s="8"/>
      <c r="G21" s="8"/>
    </row>
    <row r="22" spans="4:7">
      <c r="D22" s="7" t="s">
        <v>33</v>
      </c>
      <c r="E22" s="8"/>
      <c r="F22" s="8"/>
      <c r="G22" s="8"/>
    </row>
    <row r="23" spans="4:7">
      <c r="D23" s="7" t="s">
        <v>34</v>
      </c>
      <c r="E23" s="8"/>
      <c r="F23" s="8"/>
      <c r="G23" s="8"/>
    </row>
    <row r="24" spans="4:7">
      <c r="D24" s="7" t="s">
        <v>45</v>
      </c>
      <c r="E24" s="8"/>
      <c r="F24" s="8"/>
      <c r="G24" s="8"/>
    </row>
    <row r="25" spans="4:7">
      <c r="D25" s="7" t="s">
        <v>46</v>
      </c>
      <c r="E25" s="8"/>
      <c r="F25" s="8"/>
      <c r="G25" s="8"/>
    </row>
    <row r="26" spans="4:7">
      <c r="D26" s="7" t="s">
        <v>187</v>
      </c>
      <c r="E26" s="8"/>
      <c r="F26" s="8"/>
      <c r="G26" s="8"/>
    </row>
    <row r="27" spans="4:7">
      <c r="D27" s="7" t="s">
        <v>188</v>
      </c>
      <c r="E27" s="8"/>
      <c r="F27" s="8"/>
      <c r="G27" s="8"/>
    </row>
    <row r="28" spans="4:7">
      <c r="D28" s="7" t="s">
        <v>39</v>
      </c>
      <c r="E28" s="8"/>
      <c r="F28" s="8"/>
      <c r="G28" s="8"/>
    </row>
    <row r="29" spans="4:7">
      <c r="D29" s="7" t="s">
        <v>44</v>
      </c>
      <c r="E29" s="8"/>
      <c r="F29" s="8"/>
      <c r="G29" s="8"/>
    </row>
    <row r="30" spans="4:7">
      <c r="D30" s="7" t="s">
        <v>41</v>
      </c>
      <c r="E30" s="8"/>
      <c r="F30" s="8"/>
      <c r="G30" s="8"/>
    </row>
    <row r="31" spans="4:7">
      <c r="D31" s="7" t="s">
        <v>33</v>
      </c>
      <c r="E31" s="8"/>
      <c r="F31" s="8"/>
      <c r="G31" s="8"/>
    </row>
    <row r="32" spans="4:7">
      <c r="D32" s="7" t="s">
        <v>34</v>
      </c>
      <c r="E32" s="8"/>
      <c r="F32" s="8"/>
      <c r="G32" s="8"/>
    </row>
    <row r="33" spans="4:7">
      <c r="D33" s="7" t="s">
        <v>47</v>
      </c>
      <c r="E33" s="8"/>
      <c r="F33" s="8"/>
      <c r="G33" s="8"/>
    </row>
    <row r="34" spans="4:7">
      <c r="D34" s="7" t="s">
        <v>48</v>
      </c>
      <c r="E34" s="8"/>
      <c r="F34" s="8"/>
      <c r="G34" s="8"/>
    </row>
    <row r="35" spans="4:7">
      <c r="D35" s="7" t="s">
        <v>189</v>
      </c>
      <c r="E35" s="8"/>
      <c r="F35" s="8"/>
      <c r="G35" s="8"/>
    </row>
    <row r="36" spans="4:7">
      <c r="D36" s="7" t="s">
        <v>190</v>
      </c>
      <c r="E36" s="8"/>
      <c r="F36" s="8"/>
      <c r="G36" s="8"/>
    </row>
    <row r="37" spans="4:7">
      <c r="D37" s="7" t="s">
        <v>39</v>
      </c>
      <c r="E37" s="8"/>
      <c r="F37" s="8"/>
      <c r="G37" s="8"/>
    </row>
    <row r="38" spans="4:7">
      <c r="D38" s="7" t="s">
        <v>40</v>
      </c>
      <c r="E38" s="8"/>
      <c r="F38" s="8"/>
      <c r="G38" s="8"/>
    </row>
    <row r="39" spans="4:7">
      <c r="D39" s="7" t="s">
        <v>41</v>
      </c>
      <c r="E39" s="8"/>
      <c r="F39" s="8"/>
      <c r="G39" s="8"/>
    </row>
    <row r="40" spans="4:7">
      <c r="D40" s="7" t="s">
        <v>33</v>
      </c>
      <c r="E40" s="7"/>
      <c r="F40" s="7"/>
      <c r="G40" s="7"/>
    </row>
    <row r="41" spans="4:7">
      <c r="D41" s="7" t="s">
        <v>34</v>
      </c>
      <c r="E41" s="7"/>
      <c r="F41" s="7"/>
      <c r="G41" s="7"/>
    </row>
    <row r="42" spans="4:7">
      <c r="D42" s="7" t="s">
        <v>49</v>
      </c>
      <c r="E42" s="7"/>
      <c r="F42" s="7"/>
      <c r="G42" s="7"/>
    </row>
    <row r="43" spans="4:7">
      <c r="D43" s="7" t="s">
        <v>50</v>
      </c>
      <c r="E43" s="7"/>
      <c r="F43" s="7"/>
      <c r="G43" s="7"/>
    </row>
    <row r="44" spans="4:7">
      <c r="D44" s="7" t="s">
        <v>193</v>
      </c>
      <c r="E44" s="7"/>
      <c r="F44" s="7"/>
      <c r="G44" s="7"/>
    </row>
    <row r="45" spans="4:7">
      <c r="D45" s="7" t="s">
        <v>194</v>
      </c>
      <c r="E45" s="7"/>
      <c r="F45" s="7"/>
      <c r="G45" s="7"/>
    </row>
    <row r="46" spans="4:7">
      <c r="D46" s="7" t="s">
        <v>39</v>
      </c>
      <c r="E46" s="7"/>
      <c r="F46" s="7"/>
      <c r="G46" s="7"/>
    </row>
    <row r="47" spans="4:7">
      <c r="D47" s="7" t="s">
        <v>40</v>
      </c>
      <c r="E47" s="7"/>
      <c r="F47" s="7"/>
      <c r="G47" s="7"/>
    </row>
    <row r="48" spans="4:7">
      <c r="D48" s="7" t="s">
        <v>41</v>
      </c>
      <c r="E48" s="7"/>
      <c r="F48" s="7"/>
      <c r="G48" s="7"/>
    </row>
    <row r="49" spans="4:7">
      <c r="D49" s="7" t="s">
        <v>33</v>
      </c>
      <c r="E49" s="7"/>
      <c r="F49" s="7"/>
      <c r="G49" s="7"/>
    </row>
    <row r="50" spans="4:7">
      <c r="D50" s="7" t="s">
        <v>34</v>
      </c>
      <c r="E50" s="8"/>
      <c r="F50" s="8"/>
      <c r="G50" s="8"/>
    </row>
    <row r="51" spans="4:7">
      <c r="D51" s="7" t="s">
        <v>51</v>
      </c>
      <c r="E51" s="8"/>
      <c r="F51" s="8"/>
      <c r="G51" s="8"/>
    </row>
    <row r="52" spans="4:7">
      <c r="D52" s="7" t="s">
        <v>52</v>
      </c>
      <c r="E52" s="8"/>
      <c r="F52" s="8"/>
      <c r="G52" s="8"/>
    </row>
    <row r="53" spans="4:7">
      <c r="D53" s="7" t="s">
        <v>195</v>
      </c>
      <c r="E53" s="8"/>
      <c r="F53" s="8"/>
      <c r="G53" s="8"/>
    </row>
    <row r="54" spans="4:7">
      <c r="D54" s="7" t="s">
        <v>196</v>
      </c>
      <c r="E54" s="8"/>
      <c r="F54" s="8"/>
      <c r="G54" s="8"/>
    </row>
    <row r="55" spans="4:7">
      <c r="D55" s="7" t="s">
        <v>39</v>
      </c>
      <c r="E55" s="8"/>
      <c r="F55" s="8"/>
      <c r="G55" s="8"/>
    </row>
    <row r="56" spans="4:7">
      <c r="D56" s="7" t="s">
        <v>40</v>
      </c>
      <c r="E56" s="8"/>
      <c r="F56" s="8"/>
      <c r="G56" s="8"/>
    </row>
    <row r="57" spans="4:7">
      <c r="D57" s="7" t="s">
        <v>41</v>
      </c>
      <c r="E57" s="8"/>
      <c r="F57" s="8"/>
      <c r="G57" s="8"/>
    </row>
    <row r="58" spans="4:7">
      <c r="D58" s="7" t="s">
        <v>33</v>
      </c>
      <c r="E58" s="8"/>
      <c r="F58" s="8"/>
      <c r="G58" s="8"/>
    </row>
    <row r="59" spans="4:7">
      <c r="D59" s="7" t="s">
        <v>34</v>
      </c>
      <c r="E59" s="8"/>
      <c r="F59" s="8"/>
      <c r="G59" s="8"/>
    </row>
    <row r="60" spans="4:7">
      <c r="D60" s="7" t="s">
        <v>53</v>
      </c>
      <c r="E60" s="8"/>
      <c r="F60" s="8"/>
      <c r="G60" s="8"/>
    </row>
    <row r="61" spans="4:7">
      <c r="D61" s="7" t="s">
        <v>54</v>
      </c>
      <c r="E61" s="8"/>
      <c r="F61" s="8"/>
      <c r="G61" s="8"/>
    </row>
    <row r="62" spans="4:7">
      <c r="D62" s="7" t="s">
        <v>197</v>
      </c>
      <c r="E62" s="8"/>
      <c r="F62" s="8"/>
      <c r="G62" s="8"/>
    </row>
    <row r="63" spans="4:7">
      <c r="D63" s="7" t="s">
        <v>198</v>
      </c>
      <c r="E63" s="8"/>
      <c r="F63" s="8"/>
      <c r="G63" s="8"/>
    </row>
    <row r="64" spans="4:7">
      <c r="D64" s="7" t="s">
        <v>39</v>
      </c>
      <c r="E64" s="8"/>
      <c r="F64" s="8"/>
      <c r="G64" s="8"/>
    </row>
    <row r="65" spans="4:7">
      <c r="D65" s="7" t="s">
        <v>40</v>
      </c>
      <c r="E65" s="8"/>
      <c r="F65" s="8"/>
      <c r="G65" s="8"/>
    </row>
    <row r="66" spans="4:7">
      <c r="D66" s="7" t="s">
        <v>41</v>
      </c>
      <c r="E66" s="8"/>
      <c r="F66" s="8"/>
      <c r="G66" s="8"/>
    </row>
    <row r="67" spans="4:7">
      <c r="D67" s="7" t="s">
        <v>33</v>
      </c>
      <c r="E67" s="8"/>
      <c r="F67" s="8"/>
      <c r="G67" s="8"/>
    </row>
    <row r="68" spans="4:7">
      <c r="D68" s="7" t="s">
        <v>34</v>
      </c>
      <c r="E68" s="8"/>
      <c r="F68" s="8"/>
      <c r="G68" s="8"/>
    </row>
    <row r="69" spans="4:7">
      <c r="D69" s="7" t="s">
        <v>55</v>
      </c>
      <c r="E69" s="8"/>
      <c r="F69" s="8"/>
      <c r="G69" s="8"/>
    </row>
    <row r="70" spans="4:7">
      <c r="D70" s="7" t="s">
        <v>56</v>
      </c>
      <c r="E70" s="8"/>
      <c r="F70" s="8"/>
      <c r="G70" s="8"/>
    </row>
    <row r="71" spans="4:7">
      <c r="D71" s="7" t="s">
        <v>199</v>
      </c>
      <c r="E71" s="8"/>
      <c r="F71" s="8"/>
      <c r="G71" s="8"/>
    </row>
    <row r="72" spans="4:7">
      <c r="D72" s="7" t="s">
        <v>200</v>
      </c>
      <c r="E72" s="8"/>
      <c r="F72" s="8"/>
      <c r="G72" s="8"/>
    </row>
    <row r="73" spans="4:7">
      <c r="D73" s="7" t="s">
        <v>39</v>
      </c>
      <c r="E73" s="8"/>
      <c r="F73" s="8"/>
      <c r="G73" s="8"/>
    </row>
    <row r="74" spans="4:7">
      <c r="D74" s="7" t="s">
        <v>40</v>
      </c>
      <c r="E74" s="8"/>
      <c r="F74" s="8"/>
      <c r="G74" s="8"/>
    </row>
    <row r="75" spans="4:7">
      <c r="D75" s="7" t="s">
        <v>41</v>
      </c>
      <c r="E75" s="8"/>
      <c r="F75" s="8"/>
      <c r="G75" s="8"/>
    </row>
    <row r="76" spans="4:7">
      <c r="D76" s="7" t="s">
        <v>33</v>
      </c>
      <c r="E76" s="8"/>
      <c r="F76" s="8"/>
      <c r="G76" s="8"/>
    </row>
    <row r="77" spans="4:7">
      <c r="D77" s="7" t="s">
        <v>34</v>
      </c>
      <c r="E77" s="8"/>
      <c r="F77" s="8"/>
      <c r="G77" s="8"/>
    </row>
    <row r="78" spans="4:7">
      <c r="D78" s="7" t="s">
        <v>57</v>
      </c>
      <c r="E78" s="8"/>
      <c r="F78" s="8"/>
      <c r="G78" s="8"/>
    </row>
    <row r="79" spans="4:7">
      <c r="D79" s="7" t="s">
        <v>58</v>
      </c>
      <c r="E79" s="8"/>
      <c r="F79" s="8"/>
      <c r="G79" s="8"/>
    </row>
    <row r="80" spans="4:7">
      <c r="D80" s="7" t="s">
        <v>201</v>
      </c>
      <c r="E80" s="8"/>
      <c r="F80" s="8"/>
      <c r="G80" s="8"/>
    </row>
    <row r="81" spans="4:7">
      <c r="D81" s="7" t="s">
        <v>202</v>
      </c>
      <c r="E81" s="8"/>
      <c r="F81" s="8"/>
      <c r="G81" s="8"/>
    </row>
    <row r="82" spans="4:7">
      <c r="D82" s="7" t="s">
        <v>39</v>
      </c>
      <c r="E82" s="8"/>
      <c r="F82" s="8"/>
      <c r="G82" s="8"/>
    </row>
    <row r="83" spans="4:7">
      <c r="D83" s="7" t="s">
        <v>40</v>
      </c>
      <c r="E83" s="8"/>
      <c r="F83" s="8"/>
      <c r="G83" s="8"/>
    </row>
    <row r="84" spans="4:7">
      <c r="D84" s="7" t="s">
        <v>41</v>
      </c>
      <c r="E84" s="8"/>
      <c r="F84" s="8"/>
      <c r="G84" s="8"/>
    </row>
    <row r="85" spans="4:7">
      <c r="D85" s="7" t="s">
        <v>33</v>
      </c>
      <c r="E85" s="8"/>
      <c r="F85" s="8"/>
      <c r="G85" s="8"/>
    </row>
    <row r="86" spans="4:7">
      <c r="D86" s="7" t="s">
        <v>34</v>
      </c>
      <c r="E86" s="8"/>
      <c r="F86" s="8"/>
      <c r="G86" s="8"/>
    </row>
    <row r="87" spans="4:7">
      <c r="D87" s="7" t="s">
        <v>59</v>
      </c>
      <c r="E87" s="8"/>
      <c r="F87" s="8"/>
      <c r="G87" s="8"/>
    </row>
    <row r="88" spans="4:7">
      <c r="D88" s="7" t="s">
        <v>60</v>
      </c>
      <c r="E88" s="8"/>
      <c r="F88" s="8"/>
      <c r="G88" s="8"/>
    </row>
    <row r="89" spans="4:7">
      <c r="D89" s="7" t="s">
        <v>203</v>
      </c>
      <c r="E89" s="8"/>
      <c r="F89" s="8"/>
      <c r="G89" s="8"/>
    </row>
    <row r="90" spans="4:7">
      <c r="D90" s="7" t="s">
        <v>204</v>
      </c>
      <c r="E90" s="8"/>
      <c r="F90" s="8"/>
      <c r="G90" s="8"/>
    </row>
    <row r="91" spans="4:7">
      <c r="D91" s="7" t="s">
        <v>39</v>
      </c>
      <c r="E91" s="8"/>
      <c r="F91" s="8"/>
      <c r="G91" s="8"/>
    </row>
    <row r="92" spans="4:7">
      <c r="D92" s="7" t="s">
        <v>40</v>
      </c>
      <c r="E92" s="8"/>
      <c r="F92" s="8"/>
      <c r="G92" s="8"/>
    </row>
    <row r="93" spans="4:7">
      <c r="D93" s="7" t="s">
        <v>41</v>
      </c>
      <c r="E93" s="8"/>
      <c r="F93" s="8"/>
      <c r="G93" s="8"/>
    </row>
    <row r="94" spans="4:7">
      <c r="D94" s="7" t="s">
        <v>33</v>
      </c>
      <c r="E94" s="8"/>
      <c r="F94" s="8"/>
      <c r="G94" s="8"/>
    </row>
    <row r="95" spans="4:7">
      <c r="D95" s="5" t="s">
        <v>34</v>
      </c>
    </row>
    <row r="96" spans="4:7">
      <c r="D96" s="5" t="s">
        <v>61</v>
      </c>
    </row>
    <row r="97" spans="4:4">
      <c r="D97" s="5" t="s">
        <v>62</v>
      </c>
    </row>
    <row r="98" spans="4:4">
      <c r="D98" s="5" t="s">
        <v>63</v>
      </c>
    </row>
    <row r="99" spans="4:4">
      <c r="D99" s="5" t="s">
        <v>64</v>
      </c>
    </row>
    <row r="100" spans="4:4">
      <c r="D100" s="5" t="s">
        <v>39</v>
      </c>
    </row>
    <row r="101" spans="4:4">
      <c r="D101" s="5" t="s">
        <v>40</v>
      </c>
    </row>
    <row r="102" spans="4:4">
      <c r="D102" s="5" t="s">
        <v>41</v>
      </c>
    </row>
    <row r="103" spans="4:4">
      <c r="D103" s="5" t="s">
        <v>33</v>
      </c>
    </row>
    <row r="104" spans="4:4">
      <c r="D104" s="5" t="s">
        <v>34</v>
      </c>
    </row>
    <row r="105" spans="4:4">
      <c r="D105" s="5" t="s">
        <v>65</v>
      </c>
    </row>
    <row r="106" spans="4:4">
      <c r="D106" s="5" t="s">
        <v>66</v>
      </c>
    </row>
    <row r="107" spans="4:4">
      <c r="D107" s="5" t="s">
        <v>67</v>
      </c>
    </row>
    <row r="108" spans="4:4">
      <c r="D108" s="5" t="s">
        <v>68</v>
      </c>
    </row>
    <row r="109" spans="4:4">
      <c r="D109" s="5" t="s">
        <v>39</v>
      </c>
    </row>
    <row r="110" spans="4:4">
      <c r="D110" s="5" t="s">
        <v>40</v>
      </c>
    </row>
    <row r="111" spans="4:4">
      <c r="D111" s="5" t="s">
        <v>41</v>
      </c>
    </row>
    <row r="112" spans="4:4">
      <c r="D112" s="5" t="s">
        <v>33</v>
      </c>
    </row>
    <row r="113" spans="4:4">
      <c r="D113" s="5" t="s">
        <v>34</v>
      </c>
    </row>
    <row r="114" spans="4:4">
      <c r="D114" s="5" t="s">
        <v>69</v>
      </c>
    </row>
    <row r="115" spans="4:4">
      <c r="D115" s="5" t="s">
        <v>70</v>
      </c>
    </row>
    <row r="116" spans="4:4">
      <c r="D116" s="5" t="s">
        <v>71</v>
      </c>
    </row>
    <row r="117" spans="4:4">
      <c r="D117" s="5" t="s">
        <v>72</v>
      </c>
    </row>
    <row r="118" spans="4:4">
      <c r="D118" s="5" t="s">
        <v>39</v>
      </c>
    </row>
    <row r="119" spans="4:4">
      <c r="D119" s="5" t="s">
        <v>40</v>
      </c>
    </row>
    <row r="120" spans="4:4">
      <c r="D120" s="5" t="s">
        <v>41</v>
      </c>
    </row>
    <row r="121" spans="4:4">
      <c r="D121" s="5" t="s">
        <v>33</v>
      </c>
    </row>
    <row r="122" spans="4:4">
      <c r="D122" s="5" t="s">
        <v>34</v>
      </c>
    </row>
    <row r="123" spans="4:4">
      <c r="D123" s="5" t="s">
        <v>73</v>
      </c>
    </row>
    <row r="124" spans="4:4">
      <c r="D124" s="5" t="s">
        <v>74</v>
      </c>
    </row>
    <row r="125" spans="4:4">
      <c r="D125" s="5" t="s">
        <v>75</v>
      </c>
    </row>
    <row r="126" spans="4:4">
      <c r="D126" s="5" t="s">
        <v>76</v>
      </c>
    </row>
    <row r="127" spans="4:4">
      <c r="D127" s="5" t="s">
        <v>39</v>
      </c>
    </row>
    <row r="128" spans="4:4">
      <c r="D128" s="5" t="s">
        <v>44</v>
      </c>
    </row>
    <row r="129" spans="4:4">
      <c r="D129" s="5" t="s">
        <v>41</v>
      </c>
    </row>
    <row r="130" spans="4:4">
      <c r="D130" s="5" t="s">
        <v>33</v>
      </c>
    </row>
    <row r="131" spans="4:4">
      <c r="D131" s="5" t="s">
        <v>34</v>
      </c>
    </row>
    <row r="132" spans="4:4">
      <c r="D132" s="5" t="s">
        <v>77</v>
      </c>
    </row>
    <row r="133" spans="4:4">
      <c r="D133" s="5" t="s">
        <v>78</v>
      </c>
    </row>
    <row r="134" spans="4:4">
      <c r="D134" s="5" t="s">
        <v>191</v>
      </c>
    </row>
    <row r="135" spans="4:4">
      <c r="D135" s="5" t="s">
        <v>192</v>
      </c>
    </row>
    <row r="136" spans="4:4">
      <c r="D136" s="5" t="s">
        <v>39</v>
      </c>
    </row>
    <row r="137" spans="4:4">
      <c r="D137" s="5" t="s">
        <v>40</v>
      </c>
    </row>
    <row r="138" spans="4:4">
      <c r="D138" s="5" t="s">
        <v>41</v>
      </c>
    </row>
    <row r="139" spans="4:4">
      <c r="D139" s="5" t="s">
        <v>33</v>
      </c>
    </row>
    <row r="140" spans="4:4">
      <c r="D140" s="5" t="s">
        <v>34</v>
      </c>
    </row>
    <row r="141" spans="4:4">
      <c r="D141" s="5" t="s">
        <v>79</v>
      </c>
    </row>
    <row r="142" spans="4:4">
      <c r="D142" s="5" t="s">
        <v>80</v>
      </c>
    </row>
    <row r="143" spans="4:4">
      <c r="D143" s="5" t="s">
        <v>81</v>
      </c>
    </row>
    <row r="144" spans="4:4">
      <c r="D144" s="5" t="s">
        <v>82</v>
      </c>
    </row>
    <row r="145" spans="4:4">
      <c r="D145" s="5" t="s">
        <v>39</v>
      </c>
    </row>
    <row r="146" spans="4:4">
      <c r="D146" s="5" t="s">
        <v>40</v>
      </c>
    </row>
    <row r="147" spans="4:4">
      <c r="D147" s="5" t="s">
        <v>41</v>
      </c>
    </row>
    <row r="148" spans="4:4">
      <c r="D148" s="5" t="s">
        <v>33</v>
      </c>
    </row>
    <row r="149" spans="4:4">
      <c r="D149" s="5" t="s">
        <v>34</v>
      </c>
    </row>
    <row r="150" spans="4:4">
      <c r="D150" s="5" t="s">
        <v>83</v>
      </c>
    </row>
    <row r="151" spans="4:4">
      <c r="D151" s="5" t="s">
        <v>84</v>
      </c>
    </row>
    <row r="152" spans="4:4">
      <c r="D152" s="5" t="s">
        <v>85</v>
      </c>
    </row>
    <row r="153" spans="4:4">
      <c r="D153" s="5" t="s">
        <v>86</v>
      </c>
    </row>
    <row r="154" spans="4:4">
      <c r="D154" s="5" t="s">
        <v>39</v>
      </c>
    </row>
    <row r="155" spans="4:4">
      <c r="D155" s="5" t="s">
        <v>40</v>
      </c>
    </row>
    <row r="156" spans="4:4">
      <c r="D156" s="5" t="s">
        <v>41</v>
      </c>
    </row>
    <row r="157" spans="4:4">
      <c r="D157" s="5" t="s">
        <v>33</v>
      </c>
    </row>
    <row r="158" spans="4:4">
      <c r="D158" s="5" t="s">
        <v>34</v>
      </c>
    </row>
    <row r="159" spans="4:4">
      <c r="D159" s="5" t="s">
        <v>87</v>
      </c>
    </row>
    <row r="160" spans="4:4">
      <c r="D160" s="5" t="s">
        <v>88</v>
      </c>
    </row>
    <row r="161" spans="4:4">
      <c r="D161" s="5" t="s">
        <v>89</v>
      </c>
    </row>
    <row r="162" spans="4:4">
      <c r="D162" s="5" t="s">
        <v>90</v>
      </c>
    </row>
    <row r="163" spans="4:4">
      <c r="D163" s="5" t="s">
        <v>39</v>
      </c>
    </row>
    <row r="164" spans="4:4">
      <c r="D164" s="5" t="s">
        <v>40</v>
      </c>
    </row>
    <row r="165" spans="4:4">
      <c r="D165" s="5" t="s">
        <v>41</v>
      </c>
    </row>
    <row r="166" spans="4:4">
      <c r="D166" s="5" t="s">
        <v>33</v>
      </c>
    </row>
    <row r="167" spans="4:4">
      <c r="D167" s="5" t="s">
        <v>34</v>
      </c>
    </row>
    <row r="168" spans="4:4">
      <c r="D168" s="5" t="s">
        <v>91</v>
      </c>
    </row>
    <row r="169" spans="4:4">
      <c r="D169" s="5" t="s">
        <v>92</v>
      </c>
    </row>
    <row r="170" spans="4:4">
      <c r="D170" s="5" t="s">
        <v>93</v>
      </c>
    </row>
    <row r="171" spans="4:4">
      <c r="D171" s="5" t="s">
        <v>94</v>
      </c>
    </row>
    <row r="172" spans="4:4">
      <c r="D172" s="5" t="s">
        <v>39</v>
      </c>
    </row>
    <row r="173" spans="4:4">
      <c r="D173" s="5" t="s">
        <v>40</v>
      </c>
    </row>
    <row r="174" spans="4:4">
      <c r="D174" s="5" t="s">
        <v>41</v>
      </c>
    </row>
    <row r="175" spans="4:4">
      <c r="D175" s="5" t="s">
        <v>33</v>
      </c>
    </row>
    <row r="176" spans="4:4">
      <c r="D176" s="5" t="s">
        <v>34</v>
      </c>
    </row>
    <row r="177" spans="4:4">
      <c r="D177" s="5" t="s">
        <v>95</v>
      </c>
    </row>
    <row r="178" spans="4:4">
      <c r="D178" s="5" t="s">
        <v>96</v>
      </c>
    </row>
    <row r="179" spans="4:4">
      <c r="D179" s="5" t="s">
        <v>97</v>
      </c>
    </row>
    <row r="180" spans="4:4">
      <c r="D180" s="5" t="s">
        <v>98</v>
      </c>
    </row>
    <row r="181" spans="4:4">
      <c r="D181" s="5" t="s">
        <v>39</v>
      </c>
    </row>
    <row r="182" spans="4:4">
      <c r="D182" s="5" t="s">
        <v>44</v>
      </c>
    </row>
    <row r="183" spans="4:4">
      <c r="D183" s="5" t="s">
        <v>41</v>
      </c>
    </row>
    <row r="184" spans="4:4">
      <c r="D184" s="5" t="s">
        <v>33</v>
      </c>
    </row>
    <row r="185" spans="4:4">
      <c r="D185" s="5" t="s">
        <v>34</v>
      </c>
    </row>
    <row r="186" spans="4:4">
      <c r="D186" s="5" t="s">
        <v>99</v>
      </c>
    </row>
    <row r="187" spans="4:4">
      <c r="D187" s="5" t="s">
        <v>100</v>
      </c>
    </row>
    <row r="188" spans="4:4">
      <c r="D188" s="5" t="s">
        <v>101</v>
      </c>
    </row>
    <row r="189" spans="4:4">
      <c r="D189" s="5" t="s">
        <v>102</v>
      </c>
    </row>
    <row r="190" spans="4:4">
      <c r="D190" s="5" t="s">
        <v>39</v>
      </c>
    </row>
    <row r="191" spans="4:4">
      <c r="D191" s="5" t="s">
        <v>40</v>
      </c>
    </row>
    <row r="192" spans="4:4">
      <c r="D192" s="5" t="s">
        <v>41</v>
      </c>
    </row>
    <row r="193" spans="4:4">
      <c r="D193" s="5" t="s">
        <v>33</v>
      </c>
    </row>
    <row r="194" spans="4:4">
      <c r="D194" s="5" t="s">
        <v>34</v>
      </c>
    </row>
    <row r="195" spans="4:4">
      <c r="D195" s="5" t="s">
        <v>103</v>
      </c>
    </row>
    <row r="196" spans="4:4">
      <c r="D196" s="5" t="s">
        <v>104</v>
      </c>
    </row>
    <row r="197" spans="4:4">
      <c r="D197" s="5" t="s">
        <v>105</v>
      </c>
    </row>
    <row r="198" spans="4:4">
      <c r="D198" s="5" t="s">
        <v>106</v>
      </c>
    </row>
    <row r="199" spans="4:4">
      <c r="D199" s="5" t="s">
        <v>39</v>
      </c>
    </row>
    <row r="200" spans="4:4">
      <c r="D200" s="5" t="s">
        <v>40</v>
      </c>
    </row>
    <row r="201" spans="4:4">
      <c r="D201" s="5" t="s">
        <v>41</v>
      </c>
    </row>
    <row r="202" spans="4:4">
      <c r="D202" s="5" t="s">
        <v>33</v>
      </c>
    </row>
    <row r="203" spans="4:4">
      <c r="D203" s="5" t="s">
        <v>34</v>
      </c>
    </row>
    <row r="204" spans="4:4">
      <c r="D204" s="5" t="s">
        <v>107</v>
      </c>
    </row>
    <row r="205" spans="4:4">
      <c r="D205" s="5" t="s">
        <v>108</v>
      </c>
    </row>
    <row r="206" spans="4:4">
      <c r="D206" s="5" t="s">
        <v>109</v>
      </c>
    </row>
    <row r="207" spans="4:4">
      <c r="D207" s="5" t="s">
        <v>110</v>
      </c>
    </row>
    <row r="208" spans="4:4">
      <c r="D208" s="5" t="s">
        <v>39</v>
      </c>
    </row>
    <row r="209" spans="4:4">
      <c r="D209" s="5" t="s">
        <v>40</v>
      </c>
    </row>
    <row r="210" spans="4:4">
      <c r="D210" s="5" t="s">
        <v>41</v>
      </c>
    </row>
    <row r="211" spans="4:4">
      <c r="D211" s="5" t="s">
        <v>33</v>
      </c>
    </row>
    <row r="212" spans="4:4">
      <c r="D212" s="5" t="s">
        <v>34</v>
      </c>
    </row>
    <row r="213" spans="4:4">
      <c r="D213" s="5" t="s">
        <v>111</v>
      </c>
    </row>
    <row r="214" spans="4:4">
      <c r="D214" s="5" t="s">
        <v>112</v>
      </c>
    </row>
    <row r="215" spans="4:4">
      <c r="D215" s="5" t="s">
        <v>113</v>
      </c>
    </row>
    <row r="216" spans="4:4">
      <c r="D216" s="5" t="s">
        <v>114</v>
      </c>
    </row>
    <row r="217" spans="4:4">
      <c r="D217" s="5" t="s">
        <v>39</v>
      </c>
    </row>
    <row r="218" spans="4:4">
      <c r="D218" s="5" t="s">
        <v>40</v>
      </c>
    </row>
    <row r="219" spans="4:4">
      <c r="D219" s="5" t="s">
        <v>41</v>
      </c>
    </row>
    <row r="220" spans="4:4">
      <c r="D220" s="5" t="s">
        <v>33</v>
      </c>
    </row>
    <row r="221" spans="4:4">
      <c r="D221" s="5" t="s">
        <v>34</v>
      </c>
    </row>
    <row r="222" spans="4:4">
      <c r="D222" s="5" t="s">
        <v>115</v>
      </c>
    </row>
    <row r="223" spans="4:4">
      <c r="D223" s="5" t="s">
        <v>116</v>
      </c>
    </row>
    <row r="224" spans="4:4">
      <c r="D224" s="5" t="s">
        <v>117</v>
      </c>
    </row>
    <row r="225" spans="4:4">
      <c r="D225" s="5" t="s">
        <v>118</v>
      </c>
    </row>
    <row r="226" spans="4:4">
      <c r="D226" s="5" t="s">
        <v>39</v>
      </c>
    </row>
    <row r="227" spans="4:4">
      <c r="D227" s="5" t="s">
        <v>40</v>
      </c>
    </row>
    <row r="228" spans="4:4">
      <c r="D228" s="5" t="s">
        <v>41</v>
      </c>
    </row>
    <row r="229" spans="4:4">
      <c r="D229" s="5" t="s">
        <v>33</v>
      </c>
    </row>
    <row r="230" spans="4:4">
      <c r="D230" s="5" t="s">
        <v>34</v>
      </c>
    </row>
    <row r="231" spans="4:4">
      <c r="D231" s="5" t="s">
        <v>119</v>
      </c>
    </row>
    <row r="232" spans="4:4">
      <c r="D232" s="5" t="s">
        <v>120</v>
      </c>
    </row>
    <row r="233" spans="4:4">
      <c r="D233" s="5" t="s">
        <v>121</v>
      </c>
    </row>
    <row r="234" spans="4:4">
      <c r="D234" s="5" t="s">
        <v>122</v>
      </c>
    </row>
    <row r="235" spans="4:4">
      <c r="D235" s="5" t="s">
        <v>39</v>
      </c>
    </row>
    <row r="236" spans="4:4">
      <c r="D236" s="5" t="s">
        <v>40</v>
      </c>
    </row>
    <row r="237" spans="4:4">
      <c r="D237" s="5" t="s">
        <v>41</v>
      </c>
    </row>
    <row r="238" spans="4:4">
      <c r="D238" s="5" t="s">
        <v>33</v>
      </c>
    </row>
    <row r="239" spans="4:4">
      <c r="D239" s="5" t="s">
        <v>34</v>
      </c>
    </row>
    <row r="240" spans="4:4">
      <c r="D240" s="5" t="s">
        <v>123</v>
      </c>
    </row>
    <row r="241" spans="4:4">
      <c r="D241" s="5" t="s">
        <v>124</v>
      </c>
    </row>
    <row r="242" spans="4:4">
      <c r="D242" s="5" t="s">
        <v>125</v>
      </c>
    </row>
    <row r="243" spans="4:4">
      <c r="D243" s="5" t="s">
        <v>126</v>
      </c>
    </row>
    <row r="244" spans="4:4">
      <c r="D244" s="5" t="s">
        <v>39</v>
      </c>
    </row>
    <row r="245" spans="4:4">
      <c r="D245" s="5" t="s">
        <v>40</v>
      </c>
    </row>
    <row r="246" spans="4:4">
      <c r="D246" s="5" t="s">
        <v>41</v>
      </c>
    </row>
    <row r="247" spans="4:4">
      <c r="D247" s="5" t="s">
        <v>33</v>
      </c>
    </row>
    <row r="248" spans="4:4">
      <c r="D248" s="5" t="s">
        <v>34</v>
      </c>
    </row>
    <row r="249" spans="4:4">
      <c r="D249" s="5" t="s">
        <v>127</v>
      </c>
    </row>
    <row r="250" spans="4:4">
      <c r="D250" s="5" t="s">
        <v>128</v>
      </c>
    </row>
    <row r="251" spans="4:4">
      <c r="D251" s="5" t="s">
        <v>129</v>
      </c>
    </row>
    <row r="252" spans="4:4">
      <c r="D252" s="5" t="s">
        <v>130</v>
      </c>
    </row>
    <row r="253" spans="4:4">
      <c r="D253" s="5" t="s">
        <v>39</v>
      </c>
    </row>
    <row r="254" spans="4:4">
      <c r="D254" s="5" t="s">
        <v>40</v>
      </c>
    </row>
    <row r="255" spans="4:4">
      <c r="D255" s="5" t="s">
        <v>41</v>
      </c>
    </row>
    <row r="256" spans="4:4">
      <c r="D256" s="5" t="s">
        <v>33</v>
      </c>
    </row>
    <row r="257" spans="4:4">
      <c r="D257" s="5" t="s">
        <v>34</v>
      </c>
    </row>
    <row r="258" spans="4:4">
      <c r="D258" s="5" t="s">
        <v>131</v>
      </c>
    </row>
    <row r="259" spans="4:4">
      <c r="D259" s="5" t="s">
        <v>132</v>
      </c>
    </row>
    <row r="260" spans="4:4">
      <c r="D260" s="5" t="s">
        <v>133</v>
      </c>
    </row>
    <row r="261" spans="4:4">
      <c r="D261" s="5" t="s">
        <v>134</v>
      </c>
    </row>
    <row r="262" spans="4:4">
      <c r="D262" s="5" t="s">
        <v>39</v>
      </c>
    </row>
    <row r="263" spans="4:4">
      <c r="D263" s="5" t="s">
        <v>40</v>
      </c>
    </row>
    <row r="264" spans="4:4">
      <c r="D264" s="5" t="s">
        <v>41</v>
      </c>
    </row>
    <row r="265" spans="4:4">
      <c r="D265" s="5" t="s">
        <v>33</v>
      </c>
    </row>
    <row r="266" spans="4:4">
      <c r="D266" s="5" t="s">
        <v>34</v>
      </c>
    </row>
    <row r="267" spans="4:4">
      <c r="D267" s="5" t="s">
        <v>135</v>
      </c>
    </row>
    <row r="268" spans="4:4">
      <c r="D268" s="5" t="s">
        <v>136</v>
      </c>
    </row>
    <row r="269" spans="4:4">
      <c r="D269" s="5" t="s">
        <v>137</v>
      </c>
    </row>
    <row r="270" spans="4:4">
      <c r="D270" s="5" t="s">
        <v>138</v>
      </c>
    </row>
    <row r="271" spans="4:4">
      <c r="D271" s="5" t="s">
        <v>39</v>
      </c>
    </row>
    <row r="272" spans="4:4">
      <c r="D272" s="5" t="s">
        <v>40</v>
      </c>
    </row>
    <row r="273" spans="4:4">
      <c r="D273" s="5" t="s">
        <v>41</v>
      </c>
    </row>
    <row r="274" spans="4:4">
      <c r="D274" s="5" t="s">
        <v>33</v>
      </c>
    </row>
    <row r="275" spans="4:4">
      <c r="D275" s="5" t="s">
        <v>34</v>
      </c>
    </row>
    <row r="276" spans="4:4">
      <c r="D276" s="5" t="s">
        <v>139</v>
      </c>
    </row>
    <row r="277" spans="4:4">
      <c r="D277" s="5" t="s">
        <v>140</v>
      </c>
    </row>
    <row r="278" spans="4:4">
      <c r="D278" s="5" t="s">
        <v>141</v>
      </c>
    </row>
    <row r="279" spans="4:4">
      <c r="D279" s="5" t="s">
        <v>142</v>
      </c>
    </row>
    <row r="280" spans="4:4">
      <c r="D280" s="5" t="s">
        <v>39</v>
      </c>
    </row>
    <row r="281" spans="4:4">
      <c r="D281" s="5" t="s">
        <v>40</v>
      </c>
    </row>
    <row r="282" spans="4:4">
      <c r="D282" s="5" t="s">
        <v>41</v>
      </c>
    </row>
    <row r="283" spans="4:4">
      <c r="D283" s="5" t="s">
        <v>33</v>
      </c>
    </row>
    <row r="284" spans="4:4">
      <c r="D284" s="5" t="s">
        <v>34</v>
      </c>
    </row>
    <row r="285" spans="4:4">
      <c r="D285" s="5" t="s">
        <v>143</v>
      </c>
    </row>
    <row r="286" spans="4:4">
      <c r="D286" s="5" t="s">
        <v>144</v>
      </c>
    </row>
    <row r="287" spans="4:4">
      <c r="D287" s="5" t="s">
        <v>145</v>
      </c>
    </row>
    <row r="288" spans="4:4">
      <c r="D288" s="5" t="s">
        <v>146</v>
      </c>
    </row>
    <row r="289" spans="4:4">
      <c r="D289" s="5" t="s">
        <v>39</v>
      </c>
    </row>
    <row r="290" spans="4:4">
      <c r="D290" s="5" t="s">
        <v>40</v>
      </c>
    </row>
    <row r="291" spans="4:4">
      <c r="D291" s="5" t="s">
        <v>41</v>
      </c>
    </row>
    <row r="292" spans="4:4">
      <c r="D292" s="5" t="s">
        <v>33</v>
      </c>
    </row>
    <row r="293" spans="4:4">
      <c r="D293" s="5" t="s">
        <v>34</v>
      </c>
    </row>
    <row r="294" spans="4:4">
      <c r="D294" s="5" t="s">
        <v>147</v>
      </c>
    </row>
    <row r="295" spans="4:4">
      <c r="D295" s="5" t="s">
        <v>148</v>
      </c>
    </row>
    <row r="296" spans="4:4">
      <c r="D296" s="5" t="s">
        <v>149</v>
      </c>
    </row>
    <row r="297" spans="4:4">
      <c r="D297" s="5" t="s">
        <v>150</v>
      </c>
    </row>
    <row r="298" spans="4:4">
      <c r="D298" s="5" t="s">
        <v>39</v>
      </c>
    </row>
    <row r="299" spans="4:4">
      <c r="D299" s="5" t="s">
        <v>40</v>
      </c>
    </row>
    <row r="300" spans="4:4">
      <c r="D300" s="5" t="s">
        <v>41</v>
      </c>
    </row>
    <row r="301" spans="4:4">
      <c r="D301" s="5" t="s">
        <v>33</v>
      </c>
    </row>
    <row r="302" spans="4:4">
      <c r="D302" s="5" t="s">
        <v>34</v>
      </c>
    </row>
    <row r="303" spans="4:4">
      <c r="D303" s="5" t="s">
        <v>151</v>
      </c>
    </row>
    <row r="304" spans="4:4">
      <c r="D304" s="5" t="s">
        <v>152</v>
      </c>
    </row>
    <row r="305" spans="4:4">
      <c r="D305" s="5" t="s">
        <v>153</v>
      </c>
    </row>
    <row r="306" spans="4:4">
      <c r="D306" s="5" t="s">
        <v>154</v>
      </c>
    </row>
    <row r="307" spans="4:4">
      <c r="D307" s="5" t="s">
        <v>39</v>
      </c>
    </row>
    <row r="308" spans="4:4">
      <c r="D308" s="5" t="s">
        <v>44</v>
      </c>
    </row>
    <row r="309" spans="4:4">
      <c r="D309" s="5" t="s">
        <v>41</v>
      </c>
    </row>
    <row r="310" spans="4:4">
      <c r="D310" s="5" t="s">
        <v>33</v>
      </c>
    </row>
    <row r="311" spans="4:4">
      <c r="D311" s="5" t="s">
        <v>34</v>
      </c>
    </row>
    <row r="312" spans="4:4">
      <c r="D312" s="5" t="s">
        <v>155</v>
      </c>
    </row>
    <row r="313" spans="4:4">
      <c r="D313" s="5" t="s">
        <v>156</v>
      </c>
    </row>
    <row r="314" spans="4:4">
      <c r="D314" s="5" t="s">
        <v>157</v>
      </c>
    </row>
    <row r="315" spans="4:4">
      <c r="D315" s="5" t="s">
        <v>158</v>
      </c>
    </row>
    <row r="316" spans="4:4">
      <c r="D316" s="5" t="s">
        <v>39</v>
      </c>
    </row>
    <row r="317" spans="4:4">
      <c r="D317" s="5" t="s">
        <v>40</v>
      </c>
    </row>
    <row r="318" spans="4:4">
      <c r="D318" s="5" t="s">
        <v>41</v>
      </c>
    </row>
    <row r="319" spans="4:4">
      <c r="D319" s="5" t="s">
        <v>33</v>
      </c>
    </row>
    <row r="320" spans="4:4">
      <c r="D320" s="5" t="s">
        <v>34</v>
      </c>
    </row>
    <row r="321" spans="4:4">
      <c r="D321" s="5" t="s">
        <v>159</v>
      </c>
    </row>
    <row r="322" spans="4:4">
      <c r="D322" s="5" t="s">
        <v>160</v>
      </c>
    </row>
    <row r="323" spans="4:4">
      <c r="D323" s="5" t="s">
        <v>161</v>
      </c>
    </row>
    <row r="324" spans="4:4">
      <c r="D324" s="5" t="s">
        <v>162</v>
      </c>
    </row>
    <row r="325" spans="4:4">
      <c r="D325" s="5" t="s">
        <v>39</v>
      </c>
    </row>
    <row r="326" spans="4:4">
      <c r="D326" s="5" t="s">
        <v>44</v>
      </c>
    </row>
    <row r="327" spans="4:4">
      <c r="D327" s="5" t="s">
        <v>41</v>
      </c>
    </row>
    <row r="328" spans="4:4">
      <c r="D328" s="5" t="s">
        <v>33</v>
      </c>
    </row>
    <row r="329" spans="4:4">
      <c r="D329" s="5" t="s">
        <v>34</v>
      </c>
    </row>
    <row r="330" spans="4:4">
      <c r="D330" s="5" t="s">
        <v>163</v>
      </c>
    </row>
    <row r="331" spans="4:4">
      <c r="D331" s="5" t="s">
        <v>164</v>
      </c>
    </row>
    <row r="332" spans="4:4">
      <c r="D332" s="5" t="s">
        <v>165</v>
      </c>
    </row>
    <row r="333" spans="4:4">
      <c r="D333" s="5" t="s">
        <v>166</v>
      </c>
    </row>
    <row r="334" spans="4:4">
      <c r="D334" s="5" t="s">
        <v>39</v>
      </c>
    </row>
    <row r="335" spans="4:4">
      <c r="D335" s="5" t="s">
        <v>40</v>
      </c>
    </row>
    <row r="336" spans="4:4">
      <c r="D336" s="5" t="s">
        <v>41</v>
      </c>
    </row>
    <row r="337" spans="4:4">
      <c r="D337" s="5" t="s">
        <v>33</v>
      </c>
    </row>
    <row r="338" spans="4:4">
      <c r="D338" s="5" t="s">
        <v>34</v>
      </c>
    </row>
    <row r="339" spans="4:4">
      <c r="D339" s="5" t="s">
        <v>167</v>
      </c>
    </row>
    <row r="340" spans="4:4">
      <c r="D340" s="5" t="s">
        <v>168</v>
      </c>
    </row>
    <row r="341" spans="4:4">
      <c r="D341" s="5" t="s">
        <v>169</v>
      </c>
    </row>
    <row r="342" spans="4:4">
      <c r="D342" s="5" t="s">
        <v>170</v>
      </c>
    </row>
    <row r="343" spans="4:4">
      <c r="D343" s="5" t="s">
        <v>39</v>
      </c>
    </row>
    <row r="344" spans="4:4">
      <c r="D344" s="5" t="s">
        <v>40</v>
      </c>
    </row>
    <row r="345" spans="4:4">
      <c r="D345" s="5" t="s">
        <v>41</v>
      </c>
    </row>
    <row r="346" spans="4:4">
      <c r="D346" s="5" t="s">
        <v>33</v>
      </c>
    </row>
    <row r="347" spans="4:4">
      <c r="D347" s="5" t="s">
        <v>34</v>
      </c>
    </row>
    <row r="348" spans="4:4">
      <c r="D348" s="5" t="s">
        <v>171</v>
      </c>
    </row>
    <row r="349" spans="4:4">
      <c r="D349" s="5" t="s">
        <v>172</v>
      </c>
    </row>
    <row r="350" spans="4:4">
      <c r="D350" s="5" t="s">
        <v>173</v>
      </c>
    </row>
    <row r="351" spans="4:4">
      <c r="D351" s="5" t="s">
        <v>174</v>
      </c>
    </row>
    <row r="352" spans="4:4">
      <c r="D352" s="5" t="s">
        <v>39</v>
      </c>
    </row>
    <row r="353" spans="4:4">
      <c r="D353" s="5" t="s">
        <v>40</v>
      </c>
    </row>
    <row r="354" spans="4:4">
      <c r="D354" s="5" t="s">
        <v>41</v>
      </c>
    </row>
    <row r="355" spans="4:4">
      <c r="D355" s="5" t="s">
        <v>33</v>
      </c>
    </row>
    <row r="356" spans="4:4">
      <c r="D356" s="5" t="s">
        <v>34</v>
      </c>
    </row>
    <row r="357" spans="4:4">
      <c r="D357" s="5" t="s">
        <v>175</v>
      </c>
    </row>
    <row r="358" spans="4:4">
      <c r="D358" s="5" t="s">
        <v>176</v>
      </c>
    </row>
    <row r="359" spans="4:4">
      <c r="D359" s="5" t="s">
        <v>177</v>
      </c>
    </row>
    <row r="360" spans="4:4">
      <c r="D360" s="5" t="s">
        <v>178</v>
      </c>
    </row>
    <row r="361" spans="4:4">
      <c r="D361" s="5" t="s">
        <v>39</v>
      </c>
    </row>
    <row r="362" spans="4:4">
      <c r="D362" s="5" t="s">
        <v>40</v>
      </c>
    </row>
    <row r="363" spans="4:4">
      <c r="D363" s="5" t="s">
        <v>41</v>
      </c>
    </row>
    <row r="364" spans="4:4">
      <c r="D364" s="5" t="s">
        <v>33</v>
      </c>
    </row>
    <row r="365" spans="4:4">
      <c r="D365" s="5" t="s">
        <v>34</v>
      </c>
    </row>
    <row r="366" spans="4:4">
      <c r="D366" s="5" t="s">
        <v>179</v>
      </c>
    </row>
    <row r="367" spans="4:4">
      <c r="D367" s="5" t="s">
        <v>180</v>
      </c>
    </row>
    <row r="368" spans="4:4">
      <c r="D368" s="5" t="s">
        <v>181</v>
      </c>
    </row>
    <row r="369" spans="4:4">
      <c r="D369" s="5" t="s">
        <v>182</v>
      </c>
    </row>
    <row r="370" spans="4:4">
      <c r="D370" s="5" t="s">
        <v>39</v>
      </c>
    </row>
    <row r="371" spans="4:4">
      <c r="D371" s="5" t="s">
        <v>40</v>
      </c>
    </row>
    <row r="372" spans="4:4">
      <c r="D372" s="5" t="s">
        <v>41</v>
      </c>
    </row>
    <row r="373" spans="4:4">
      <c r="D373" s="5" t="s">
        <v>35</v>
      </c>
    </row>
    <row r="374" spans="4:4">
      <c r="D374" s="5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유병철</dc:creator>
  <cp:lastModifiedBy>재익 장</cp:lastModifiedBy>
  <dcterms:created xsi:type="dcterms:W3CDTF">2025-05-31T11:05:34Z</dcterms:created>
  <dcterms:modified xsi:type="dcterms:W3CDTF">2025-06-01T22:39:00Z</dcterms:modified>
</cp:coreProperties>
</file>