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drawings/drawing1.xml" ContentType="application/vnd.openxmlformats-officedocument.drawing+xml"/>
  <Override PartName="/xl/tables/table4.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worksheets/sheet7.xml" ContentType="application/vnd.openxmlformats-officedocument.spreadsheetml.worksheet+xml"/>
  <Override PartName="/xl/tables/table5.xml" ContentType="application/vnd.openxmlformats-officedocument.spreadsheetml.table+xml"/>
  <Override PartName="/xl/worksheets/sheet8.xml" ContentType="application/vnd.openxmlformats-officedocument.spreadsheetml.worksheet+xml"/>
  <Override PartName="/xl/tables/table6.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atient Records" sheetId="1" state="visible" r:id="rId1"/>
    <sheet xmlns:r="http://schemas.openxmlformats.org/officeDocument/2006/relationships" name="Clinic Expenses" sheetId="2" state="visible" r:id="rId2"/>
    <sheet xmlns:r="http://schemas.openxmlformats.org/officeDocument/2006/relationships" name="Employee Salaries" sheetId="3" state="hidden" r:id="rId3"/>
    <sheet xmlns:r="http://schemas.openxmlformats.org/officeDocument/2006/relationships" name="Monthly Revenue Summary" sheetId="4" state="hidden" r:id="rId4"/>
    <sheet xmlns:r="http://schemas.openxmlformats.org/officeDocument/2006/relationships" name="Partner Revenue Split" sheetId="5" state="hidden" r:id="rId5"/>
    <sheet xmlns:r="http://schemas.openxmlformats.org/officeDocument/2006/relationships" name="Dashboard" sheetId="6" state="visible" r:id="rId6"/>
    <sheet xmlns:r="http://schemas.openxmlformats.org/officeDocument/2006/relationships" name="Upcoming Appointments" sheetId="7" state="visible" r:id="rId7"/>
    <sheet xmlns:r="http://schemas.openxmlformats.org/officeDocument/2006/relationships" name="WhatsApp Reminders" sheetId="8" state="visible" r:id="rId8"/>
  </sheets>
  <definedNames/>
  <calcPr calcId="124519" fullCalcOnLoad="1"/>
</workbook>
</file>

<file path=xl/styles.xml><?xml version="1.0" encoding="utf-8"?>
<styleSheet xmlns="http://schemas.openxmlformats.org/spreadsheetml/2006/main">
  <numFmts count="1">
    <numFmt numFmtId="164" formatCode="DD/MM/YYYY"/>
  </numFmts>
  <fonts count="2">
    <font>
      <name val="Calibri"/>
      <family val="2"/>
      <color theme="1"/>
      <sz val="11"/>
      <scheme val="minor"/>
    </font>
    <font>
      <b val="1"/>
    </font>
  </fonts>
  <fills count="4">
    <fill>
      <patternFill/>
    </fill>
    <fill>
      <patternFill patternType="gray125"/>
    </fill>
    <fill>
      <patternFill patternType="solid">
        <fgColor rgb="00BDD7EE"/>
        <bgColor rgb="00BDD7EE"/>
      </patternFill>
    </fill>
    <fill>
      <patternFill patternType="solid">
        <fgColor rgb="00B7DEE8"/>
        <bgColor rgb="00B7DEE8"/>
      </patternFill>
    </fill>
  </fills>
  <borders count="1">
    <border>
      <left/>
      <right/>
      <top/>
      <bottom/>
      <diagonal/>
    </border>
  </borders>
  <cellStyleXfs count="1">
    <xf numFmtId="0" fontId="0" fillId="0" borderId="0"/>
  </cellStyleXfs>
  <cellXfs count="5">
    <xf numFmtId="0" fontId="0" fillId="0" borderId="0" pivotButton="0" quotePrefix="0" xfId="0"/>
    <xf numFmtId="0" fontId="1" fillId="0" borderId="0" pivotButton="0" quotePrefix="0" xfId="0"/>
    <xf numFmtId="0" fontId="1" fillId="2" borderId="0" pivotButton="0" quotePrefix="0" xfId="0"/>
    <xf numFmtId="0" fontId="1" fillId="3" borderId="0" pivotButton="0" quotePrefix="0" xfId="0"/>
    <xf numFmtId="164" fontId="0" fillId="0" borderId="0" pivotButton="0" quotePrefix="0" xfId="0"/>
  </cellXfs>
  <cellStyles count="1">
    <cellStyle name="Normal" xfId="0" builtinId="0" hidden="0"/>
  </cellStyles>
  <dxfs count="1">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Monthly Revenue</a:t>
            </a:r>
          </a:p>
        </rich>
      </tx>
    </title>
    <plotArea>
      <barChart>
        <barDir val="col"/>
        <grouping val="clustered"/>
        <ser>
          <idx val="0"/>
          <order val="0"/>
          <tx>
            <strRef>
              <f>'Monthly Revenue Summary'!B1</f>
            </strRef>
          </tx>
          <spPr>
            <a:ln xmlns:a="http://schemas.openxmlformats.org/drawingml/2006/main">
              <a:prstDash val="solid"/>
            </a:ln>
          </spPr>
          <cat>
            <numRef>
              <f>'Monthly Revenue Summary'!$A$2:$A$13</f>
            </numRef>
          </cat>
          <val>
            <numRef>
              <f>'Monthly Revenue Summary'!$B$2:$B$13</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Month</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Revenue</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Clinic Financial Summary</a:t>
            </a:r>
          </a:p>
        </rich>
      </tx>
    </title>
    <plotArea>
      <barChart>
        <barDir val="col"/>
        <grouping val="clustered"/>
        <ser>
          <idx val="0"/>
          <order val="0"/>
          <spPr>
            <a:ln xmlns:a="http://schemas.openxmlformats.org/drawingml/2006/main">
              <a:prstDash val="solid"/>
            </a:ln>
          </spPr>
          <cat>
            <numRef>
              <f>'Dashboard'!$A$2:$A$6</f>
            </numRef>
          </cat>
          <val>
            <numRef>
              <f>'Dashboard'!$B$2:$B$6</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Metric</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drawing1.xml><?xml version="1.0" encoding="utf-8"?>
<wsDr xmlns="http://schemas.openxmlformats.org/drawingml/2006/spreadsheetDrawing">
  <oneCellAnchor>
    <from>
      <col>3</col>
      <colOff>0</colOff>
      <row>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3</col>
      <colOff>0</colOff>
      <row>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ables/table1.xml><?xml version="1.0" encoding="utf-8"?>
<table xmlns="http://schemas.openxmlformats.org/spreadsheetml/2006/main" id="1" name="PatientRecords" displayName="PatientRecords" ref="A1:H101" headerRowCount="1">
  <autoFilter ref="A1:H101"/>
  <tableColumns count="8">
    <tableColumn id="1" name="Date (DD/MM/YYYY)"/>
    <tableColumn id="2" name="Patient Name"/>
    <tableColumn id="3" name="Treatment"/>
    <tableColumn id="4" name="Amount Charged"/>
    <tableColumn id="5" name="Payment Method"/>
    <tableColumn id="6" name="Contact Number"/>
    <tableColumn id="7" name="Special Notes"/>
    <tableColumn id="8" name="Follow-up Date"/>
  </tableColumns>
  <tableStyleInfo name="TableStyleMedium9" showFirstColumn="0" showLastColumn="0" showRowStripes="1" showColumnStripes="0"/>
</table>
</file>

<file path=xl/tables/table2.xml><?xml version="1.0" encoding="utf-8"?>
<table xmlns="http://schemas.openxmlformats.org/spreadsheetml/2006/main" id="2" name="ClinicExpenses" displayName="ClinicExpenses" ref="A1:D101" headerRowCount="1">
  <autoFilter ref="A1:D101"/>
  <tableColumns count="4">
    <tableColumn id="1" name="Date (DD/MM/YYYY)"/>
    <tableColumn id="2" name="Material/Equipment"/>
    <tableColumn id="3" name="Vendor"/>
    <tableColumn id="4" name="Amount Spent"/>
  </tableColumns>
  <tableStyleInfo name="TableStyleMedium9" showRowStripes="1"/>
</table>
</file>

<file path=xl/tables/table3.xml><?xml version="1.0" encoding="utf-8"?>
<table xmlns="http://schemas.openxmlformats.org/spreadsheetml/2006/main" id="3" name="EmployeeSalaries" displayName="EmployeeSalaries" ref="A1:E101" headerRowCount="1">
  <autoFilter ref="A1:E101"/>
  <tableColumns count="5">
    <tableColumn id="1" name="Month"/>
    <tableColumn id="2" name="Employee Name"/>
    <tableColumn id="3" name="Role"/>
    <tableColumn id="4" name="Amount Paid"/>
    <tableColumn id="5" name="Payment Mode"/>
  </tableColumns>
  <tableStyleInfo name="TableStyleMedium9" showRowStripes="1"/>
</table>
</file>

<file path=xl/tables/table4.xml><?xml version="1.0" encoding="utf-8"?>
<table xmlns="http://schemas.openxmlformats.org/spreadsheetml/2006/main" id="4" name="MonthlyRevenue" displayName="MonthlyRevenue" ref="A1:B13" headerRowCount="1">
  <autoFilter ref="A1:B13"/>
  <tableColumns count="2">
    <tableColumn id="1" name="Month"/>
    <tableColumn id="2" name="Total Revenue"/>
  </tableColumns>
  <tableStyleInfo name="TableStyleMedium9" showFirstColumn="0" showLastColumn="0" showRowStripes="1" showColumnStripes="0"/>
</table>
</file>

<file path=xl/tables/table5.xml><?xml version="1.0" encoding="utf-8"?>
<table xmlns="http://schemas.openxmlformats.org/spreadsheetml/2006/main" id="5" name="UpcomingAppointments" displayName="UpcomingAppointments" ref="A1:E4" headerRowCount="1">
  <autoFilter ref="A1:E4"/>
  <tableColumns count="5">
    <tableColumn id="1" name="Patient Name"/>
    <tableColumn id="2" name="Contact Number"/>
    <tableColumn id="3" name="Treatment"/>
    <tableColumn id="4" name="Date"/>
    <tableColumn id="5" name="Time"/>
  </tableColumns>
  <tableStyleInfo name="TableStyleMedium9" showFirstColumn="0" showLastColumn="0" showRowStripes="1" showColumnStripes="0"/>
</table>
</file>

<file path=xl/tables/table6.xml><?xml version="1.0" encoding="utf-8"?>
<table xmlns="http://schemas.openxmlformats.org/spreadsheetml/2006/main" id="6" name="WhatsAppReminders" displayName="WhatsAppReminders" ref="A1:C4" headerRowCount="1">
  <autoFilter ref="A1:C4"/>
  <tableColumns count="3">
    <tableColumn id="1" name="Patient Name"/>
    <tableColumn id="2" name="Contact Number"/>
    <tableColumn id="3" name="Reminder Mess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drawing" Target="/xl/drawings/drawing1.xml" Id="rId1"/><Relationship Type="http://schemas.openxmlformats.org/officeDocument/2006/relationships/table" Target="/xl/tables/table4.xml" Id="rId2"/></Relationships>
</file>

<file path=xl/worksheets/_rels/sheet6.xml.rels><Relationships xmlns="http://schemas.openxmlformats.org/package/2006/relationships"><Relationship Type="http://schemas.openxmlformats.org/officeDocument/2006/relationships/drawing" Target="/xl/drawings/drawing2.xml" Id="rId1"/></Relationships>
</file>

<file path=xl/worksheets/_rels/sheet7.xml.rels><Relationships xmlns="http://schemas.openxmlformats.org/package/2006/relationships"><Relationship Type="http://schemas.openxmlformats.org/officeDocument/2006/relationships/table" Target="/xl/tables/table5.xml" Id="rId1"/></Relationships>
</file>

<file path=xl/worksheets/_rels/sheet8.xml.rels><Relationships xmlns="http://schemas.openxmlformats.org/package/2006/relationships"><Relationship Type="http://schemas.openxmlformats.org/officeDocument/2006/relationships/table" Target="/xl/tables/table6.xml" Id="rId1"/></Relationships>
</file>

<file path=xl/worksheets/sheet1.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8" defaultRowHeight="15"/>
  <cols>
    <col width="19" customWidth="1" min="1" max="1"/>
    <col width="14" customWidth="1" min="2" max="2"/>
    <col width="11" customWidth="1" min="3" max="3"/>
    <col width="16" customWidth="1" min="4" max="4"/>
    <col width="16" customWidth="1" min="5" max="5"/>
    <col width="16" customWidth="1" min="6" max="6"/>
    <col width="15" customWidth="1" min="7" max="7"/>
    <col width="16" customWidth="1" min="8" max="8"/>
  </cols>
  <sheetData>
    <row r="1">
      <c r="A1" s="3" t="inlineStr">
        <is>
          <t>Date (DD/MM/YYYY)</t>
        </is>
      </c>
      <c r="B1" s="3" t="inlineStr">
        <is>
          <t>Patient Name</t>
        </is>
      </c>
      <c r="C1" s="3" t="inlineStr">
        <is>
          <t>Treatment</t>
        </is>
      </c>
      <c r="D1" s="3" t="inlineStr">
        <is>
          <t>Amount Charged</t>
        </is>
      </c>
      <c r="E1" s="3" t="inlineStr">
        <is>
          <t>Payment Method</t>
        </is>
      </c>
      <c r="F1" s="3" t="inlineStr">
        <is>
          <t>Contact Number</t>
        </is>
      </c>
      <c r="G1" s="3" t="inlineStr">
        <is>
          <t>Special Notes</t>
        </is>
      </c>
      <c r="H1" s="3" t="inlineStr">
        <is>
          <t>Follow-up Date</t>
        </is>
      </c>
    </row>
    <row r="2">
      <c r="A2" s="4" t="n"/>
      <c r="H2" s="4" t="n"/>
    </row>
    <row r="3">
      <c r="A3" s="4" t="n"/>
      <c r="H3" s="4" t="n"/>
    </row>
    <row r="4">
      <c r="A4" s="4" t="n"/>
      <c r="H4" s="4" t="n"/>
    </row>
    <row r="5">
      <c r="A5" s="4" t="n"/>
      <c r="H5" s="4" t="n"/>
    </row>
    <row r="6">
      <c r="A6" s="4" t="n"/>
      <c r="H6" s="4" t="n"/>
    </row>
    <row r="7">
      <c r="A7" s="4" t="n"/>
      <c r="H7" s="4" t="n"/>
    </row>
    <row r="8">
      <c r="A8" s="4" t="n"/>
      <c r="H8" s="4" t="n"/>
    </row>
    <row r="9">
      <c r="A9" s="4" t="n"/>
      <c r="H9" s="4" t="n"/>
    </row>
    <row r="10">
      <c r="A10" s="4" t="n"/>
      <c r="H10" s="4" t="n"/>
    </row>
    <row r="11">
      <c r="A11" s="4" t="n"/>
      <c r="H11" s="4" t="n"/>
    </row>
    <row r="12">
      <c r="A12" s="4" t="n"/>
      <c r="H12" s="4" t="n"/>
    </row>
    <row r="13">
      <c r="A13" s="4" t="n"/>
      <c r="H13" s="4" t="n"/>
    </row>
    <row r="14">
      <c r="A14" s="4" t="n"/>
      <c r="H14" s="4" t="n"/>
    </row>
    <row r="15">
      <c r="A15" s="4" t="n"/>
      <c r="H15" s="4" t="n"/>
    </row>
    <row r="16">
      <c r="A16" s="4" t="n"/>
      <c r="H16" s="4" t="n"/>
    </row>
    <row r="17">
      <c r="A17" s="4" t="n"/>
      <c r="H17" s="4" t="n"/>
    </row>
    <row r="18">
      <c r="A18" s="4" t="n"/>
      <c r="H18" s="4" t="n"/>
    </row>
    <row r="19">
      <c r="A19" s="4" t="n"/>
      <c r="H19" s="4" t="n"/>
    </row>
    <row r="20">
      <c r="A20" s="4" t="n"/>
      <c r="H20" s="4" t="n"/>
    </row>
    <row r="21">
      <c r="A21" s="4" t="n"/>
      <c r="H21" s="4" t="n"/>
    </row>
    <row r="22">
      <c r="A22" s="4" t="n"/>
      <c r="H22" s="4" t="n"/>
    </row>
    <row r="23">
      <c r="A23" s="4" t="n"/>
      <c r="H23" s="4" t="n"/>
    </row>
    <row r="24">
      <c r="A24" s="4" t="n"/>
      <c r="H24" s="4" t="n"/>
    </row>
    <row r="25">
      <c r="A25" s="4" t="n"/>
      <c r="H25" s="4" t="n"/>
    </row>
    <row r="26">
      <c r="A26" s="4" t="n"/>
      <c r="H26" s="4" t="n"/>
    </row>
    <row r="27">
      <c r="A27" s="4" t="n"/>
      <c r="H27" s="4" t="n"/>
    </row>
    <row r="28">
      <c r="A28" s="4" t="n"/>
      <c r="H28" s="4" t="n"/>
    </row>
    <row r="29">
      <c r="A29" s="4" t="n"/>
      <c r="H29" s="4" t="n"/>
    </row>
    <row r="30">
      <c r="A30" s="4" t="n"/>
      <c r="H30" s="4" t="n"/>
    </row>
    <row r="31">
      <c r="A31" s="4" t="n"/>
      <c r="H31" s="4" t="n"/>
    </row>
    <row r="32">
      <c r="A32" s="4" t="n"/>
      <c r="H32" s="4" t="n"/>
    </row>
    <row r="33">
      <c r="A33" s="4" t="n"/>
      <c r="H33" s="4" t="n"/>
    </row>
    <row r="34">
      <c r="A34" s="4" t="n"/>
      <c r="H34" s="4" t="n"/>
    </row>
    <row r="35">
      <c r="A35" s="4" t="n"/>
      <c r="H35" s="4" t="n"/>
    </row>
    <row r="36">
      <c r="A36" s="4" t="n"/>
      <c r="H36" s="4" t="n"/>
    </row>
    <row r="37">
      <c r="A37" s="4" t="n"/>
      <c r="H37" s="4" t="n"/>
    </row>
    <row r="38">
      <c r="A38" s="4" t="n"/>
      <c r="H38" s="4" t="n"/>
    </row>
    <row r="39">
      <c r="A39" s="4" t="n"/>
      <c r="H39" s="4" t="n"/>
    </row>
    <row r="40">
      <c r="A40" s="4" t="n"/>
      <c r="H40" s="4" t="n"/>
    </row>
    <row r="41">
      <c r="A41" s="4" t="n"/>
      <c r="H41" s="4" t="n"/>
    </row>
    <row r="42">
      <c r="A42" s="4" t="n"/>
      <c r="H42" s="4" t="n"/>
    </row>
    <row r="43">
      <c r="A43" s="4" t="n"/>
      <c r="H43" s="4" t="n"/>
    </row>
    <row r="44">
      <c r="A44" s="4" t="n"/>
      <c r="H44" s="4" t="n"/>
    </row>
    <row r="45">
      <c r="A45" s="4" t="n"/>
      <c r="H45" s="4" t="n"/>
    </row>
    <row r="46">
      <c r="A46" s="4" t="n"/>
      <c r="H46" s="4" t="n"/>
    </row>
    <row r="47">
      <c r="A47" s="4" t="n"/>
      <c r="H47" s="4" t="n"/>
    </row>
    <row r="48">
      <c r="A48" s="4" t="n"/>
      <c r="H48" s="4" t="n"/>
    </row>
    <row r="49">
      <c r="A49" s="4" t="n"/>
      <c r="H49" s="4" t="n"/>
    </row>
    <row r="50">
      <c r="A50" s="4" t="n"/>
      <c r="H50" s="4" t="n"/>
    </row>
    <row r="51">
      <c r="A51" s="4" t="n"/>
      <c r="H51" s="4" t="n"/>
    </row>
    <row r="52">
      <c r="A52" s="4" t="n"/>
      <c r="H52" s="4" t="n"/>
    </row>
    <row r="53">
      <c r="A53" s="4" t="n"/>
      <c r="H53" s="4" t="n"/>
    </row>
    <row r="54">
      <c r="A54" s="4" t="n"/>
      <c r="H54" s="4" t="n"/>
    </row>
    <row r="55">
      <c r="A55" s="4" t="n"/>
      <c r="H55" s="4" t="n"/>
    </row>
    <row r="56">
      <c r="A56" s="4" t="n"/>
      <c r="H56" s="4" t="n"/>
    </row>
    <row r="57">
      <c r="A57" s="4" t="n"/>
      <c r="H57" s="4" t="n"/>
    </row>
    <row r="58">
      <c r="A58" s="4" t="n"/>
      <c r="H58" s="4" t="n"/>
    </row>
    <row r="59">
      <c r="A59" s="4" t="n"/>
      <c r="H59" s="4" t="n"/>
    </row>
    <row r="60">
      <c r="A60" s="4" t="n"/>
      <c r="H60" s="4" t="n"/>
    </row>
    <row r="61">
      <c r="A61" s="4" t="n"/>
      <c r="H61" s="4" t="n"/>
    </row>
    <row r="62">
      <c r="A62" s="4" t="n"/>
      <c r="H62" s="4" t="n"/>
    </row>
    <row r="63">
      <c r="A63" s="4" t="n"/>
      <c r="H63" s="4" t="n"/>
    </row>
    <row r="64">
      <c r="A64" s="4" t="n"/>
      <c r="H64" s="4" t="n"/>
    </row>
    <row r="65">
      <c r="A65" s="4" t="n"/>
      <c r="H65" s="4" t="n"/>
    </row>
    <row r="66">
      <c r="A66" s="4" t="n"/>
      <c r="H66" s="4" t="n"/>
    </row>
    <row r="67">
      <c r="A67" s="4" t="n"/>
      <c r="H67" s="4" t="n"/>
    </row>
    <row r="68">
      <c r="A68" s="4" t="n"/>
      <c r="H68" s="4" t="n"/>
    </row>
    <row r="69">
      <c r="A69" s="4" t="n"/>
      <c r="H69" s="4" t="n"/>
    </row>
    <row r="70">
      <c r="A70" s="4" t="n"/>
      <c r="H70" s="4" t="n"/>
    </row>
    <row r="71">
      <c r="A71" s="4" t="n"/>
      <c r="H71" s="4" t="n"/>
    </row>
    <row r="72">
      <c r="A72" s="4" t="n"/>
      <c r="H72" s="4" t="n"/>
    </row>
    <row r="73">
      <c r="A73" s="4" t="n"/>
      <c r="H73" s="4" t="n"/>
    </row>
    <row r="74">
      <c r="A74" s="4" t="n"/>
      <c r="H74" s="4" t="n"/>
    </row>
    <row r="75">
      <c r="A75" s="4" t="n"/>
      <c r="H75" s="4" t="n"/>
    </row>
    <row r="76">
      <c r="A76" s="4" t="n"/>
      <c r="H76" s="4" t="n"/>
    </row>
    <row r="77">
      <c r="A77" s="4" t="n"/>
      <c r="H77" s="4" t="n"/>
    </row>
    <row r="78">
      <c r="A78" s="4" t="n"/>
      <c r="H78" s="4" t="n"/>
    </row>
    <row r="79">
      <c r="A79" s="4" t="n"/>
      <c r="H79" s="4" t="n"/>
    </row>
    <row r="80">
      <c r="A80" s="4" t="n"/>
      <c r="H80" s="4" t="n"/>
    </row>
    <row r="81">
      <c r="A81" s="4" t="n"/>
      <c r="H81" s="4" t="n"/>
    </row>
    <row r="82">
      <c r="A82" s="4" t="n"/>
      <c r="H82" s="4" t="n"/>
    </row>
    <row r="83">
      <c r="A83" s="4" t="n"/>
      <c r="H83" s="4" t="n"/>
    </row>
    <row r="84">
      <c r="A84" s="4" t="n"/>
      <c r="H84" s="4" t="n"/>
    </row>
    <row r="85">
      <c r="A85" s="4" t="n"/>
      <c r="H85" s="4" t="n"/>
    </row>
    <row r="86">
      <c r="A86" s="4" t="n"/>
      <c r="H86" s="4" t="n"/>
    </row>
    <row r="87">
      <c r="A87" s="4" t="n"/>
      <c r="H87" s="4" t="n"/>
    </row>
    <row r="88">
      <c r="A88" s="4" t="n"/>
      <c r="H88" s="4" t="n"/>
    </row>
    <row r="89">
      <c r="A89" s="4" t="n"/>
      <c r="H89" s="4" t="n"/>
    </row>
    <row r="90">
      <c r="A90" s="4" t="n"/>
      <c r="H90" s="4" t="n"/>
    </row>
    <row r="91">
      <c r="A91" s="4" t="n"/>
      <c r="H91" s="4" t="n"/>
    </row>
    <row r="92">
      <c r="A92" s="4" t="n"/>
      <c r="H92" s="4" t="n"/>
    </row>
    <row r="93">
      <c r="A93" s="4" t="n"/>
      <c r="H93" s="4" t="n"/>
    </row>
    <row r="94">
      <c r="A94" s="4" t="n"/>
      <c r="H94" s="4" t="n"/>
    </row>
    <row r="95">
      <c r="A95" s="4" t="n"/>
      <c r="H95" s="4" t="n"/>
    </row>
    <row r="96">
      <c r="A96" s="4" t="n"/>
      <c r="H96" s="4" t="n"/>
    </row>
    <row r="97">
      <c r="A97" s="4" t="n"/>
      <c r="H97" s="4" t="n"/>
    </row>
    <row r="98">
      <c r="A98" s="4" t="n"/>
      <c r="H98" s="4" t="n"/>
    </row>
    <row r="99">
      <c r="A99" s="4" t="n"/>
      <c r="H99" s="4" t="n"/>
    </row>
    <row r="100">
      <c r="A100" s="4" t="n"/>
      <c r="H100" s="4" t="n"/>
    </row>
    <row r="101">
      <c r="A101" s="4" t="n"/>
      <c r="H101" s="4" t="n"/>
    </row>
  </sheetData>
  <dataValidations count="3">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showDropDown="0" showInputMessage="0" showErrorMessage="0" allowBlank="1" type="list">
      <formula1>"Cleaning,Filling,Root Canal,Braces,Teeth Whitening"</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0" showErrorMessage="0" allowBlank="1" type="list">
      <formula1>"Cash,Card,UPI"</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DropDown="0" showInputMessage="0" showErrorMessage="0" allowBlank="1" type="list">
      <formula1>"First Visit,Requires Follow-up,High Anxiety,Allergic to Medication"</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cols>
    <col width="19" customWidth="1" min="1" max="1"/>
    <col width="20" customWidth="1" min="2" max="2"/>
    <col width="8" customWidth="1" min="3" max="3"/>
    <col width="14" customWidth="1" min="4" max="4"/>
  </cols>
  <sheetData>
    <row r="1">
      <c r="A1" t="inlineStr">
        <is>
          <t>Date (DD/MM/YYYY)</t>
        </is>
      </c>
      <c r="B1" t="inlineStr">
        <is>
          <t>Material/Equipment</t>
        </is>
      </c>
      <c r="C1" t="inlineStr">
        <is>
          <t>Vendor</t>
        </is>
      </c>
      <c r="D1" t="inlineStr">
        <is>
          <t>Amount Spent</t>
        </is>
      </c>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cols>
    <col width="7" customWidth="1" min="1" max="1"/>
    <col width="15" customWidth="1" min="2" max="2"/>
    <col width="6" customWidth="1" min="3" max="3"/>
    <col width="13" customWidth="1" min="4" max="4"/>
    <col width="14" customWidth="1" min="5" max="5"/>
  </cols>
  <sheetData>
    <row r="1">
      <c r="A1" t="inlineStr">
        <is>
          <t>Month</t>
        </is>
      </c>
      <c r="B1" t="inlineStr">
        <is>
          <t>Employee Name</t>
        </is>
      </c>
      <c r="C1" t="inlineStr">
        <is>
          <t>Role</t>
        </is>
      </c>
      <c r="D1" t="inlineStr">
        <is>
          <t>Amount Paid</t>
        </is>
      </c>
      <c r="E1" t="inlineStr">
        <is>
          <t>Payment Mode</t>
        </is>
      </c>
    </row>
  </sheetData>
  <sheetProtection selectLockedCells="0" selectUnlockedCells="0" sheet="1" objects="0" insertRows="1" insertHyperlinks="1" autoFilter="1" scenarios="0" formatColumns="1" deleteColumns="1" insertColumns="1" pivotTables="1" deleteRows="1" formatCells="1" formatRows="1" sort="1" password="D1F0"/>
  <dataValidations count="2">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showDropDown="0" showInputMessage="0" showErrorMessage="0" allowBlank="1" type="list">
      <formula1>"Dentist,Assistant,Receptionist,Cleaner"</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0" showErrorMessage="0" allowBlank="1" type="list">
      <formula1>"Cash,Card,UPI,Bank Transfer"</formula1>
    </dataValidation>
  </dataValidations>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11" customWidth="1" min="1" max="1"/>
    <col width="60" customWidth="1" min="2" max="2"/>
  </cols>
  <sheetData>
    <row r="1">
      <c r="A1" s="1" t="inlineStr">
        <is>
          <t>Month</t>
        </is>
      </c>
      <c r="B1" s="1" t="inlineStr">
        <is>
          <t>Total Revenue</t>
        </is>
      </c>
    </row>
    <row r="2">
      <c r="A2" t="inlineStr">
        <is>
          <t>January</t>
        </is>
      </c>
      <c r="B2">
        <f>SUMIFS('Patient Records'!D:D, 'Patient Records'!A:A, A2)</f>
        <v/>
      </c>
    </row>
    <row r="3">
      <c r="A3" t="inlineStr">
        <is>
          <t>February</t>
        </is>
      </c>
      <c r="B3">
        <f>SUMIFS('Patient Records'!D:D, 'Patient Records'!A:A, A3)</f>
        <v/>
      </c>
    </row>
    <row r="4">
      <c r="A4" t="inlineStr">
        <is>
          <t>March</t>
        </is>
      </c>
      <c r="B4">
        <f>SUMIFS('Patient Records'!D:D, 'Patient Records'!A:A, A4)</f>
        <v/>
      </c>
    </row>
    <row r="5">
      <c r="A5" t="inlineStr">
        <is>
          <t>April</t>
        </is>
      </c>
      <c r="B5">
        <f>SUMIFS('Patient Records'!D:D, 'Patient Records'!A:A, A5)</f>
        <v/>
      </c>
    </row>
    <row r="6">
      <c r="A6" t="inlineStr">
        <is>
          <t>May</t>
        </is>
      </c>
      <c r="B6">
        <f>SUMIFS('Patient Records'!D:D, 'Patient Records'!A:A, A6)</f>
        <v/>
      </c>
    </row>
    <row r="7">
      <c r="A7" t="inlineStr">
        <is>
          <t>June</t>
        </is>
      </c>
      <c r="B7">
        <f>SUMIFS('Patient Records'!D:D, 'Patient Records'!A:A, A7)</f>
        <v/>
      </c>
    </row>
    <row r="8">
      <c r="A8" t="inlineStr">
        <is>
          <t>July</t>
        </is>
      </c>
      <c r="B8">
        <f>SUMIFS('Patient Records'!D:D, 'Patient Records'!A:A, A8)</f>
        <v/>
      </c>
    </row>
    <row r="9">
      <c r="A9" t="inlineStr">
        <is>
          <t>August</t>
        </is>
      </c>
      <c r="B9">
        <f>SUMIFS('Patient Records'!D:D, 'Patient Records'!A:A, A9)</f>
        <v/>
      </c>
    </row>
    <row r="10">
      <c r="A10" t="inlineStr">
        <is>
          <t>September</t>
        </is>
      </c>
      <c r="B10">
        <f>SUMIFS('Patient Records'!D:D, 'Patient Records'!A:A, A10)</f>
        <v/>
      </c>
    </row>
    <row r="11">
      <c r="A11" t="inlineStr">
        <is>
          <t>October</t>
        </is>
      </c>
      <c r="B11">
        <f>SUMIFS('Patient Records'!D:D, 'Patient Records'!A:A, A11)</f>
        <v/>
      </c>
    </row>
    <row r="12">
      <c r="A12" t="inlineStr">
        <is>
          <t>November</t>
        </is>
      </c>
      <c r="B12">
        <f>SUMIFS('Patient Records'!D:D, 'Patient Records'!A:A, A12)</f>
        <v/>
      </c>
    </row>
    <row r="13">
      <c r="A13" t="inlineStr">
        <is>
          <t>December</t>
        </is>
      </c>
      <c r="B13">
        <f>SUMIFS('Patient Records'!D:D, 'Patient Records'!A:A, A13)</f>
        <v/>
      </c>
    </row>
  </sheetData>
  <sheetProtection selectLockedCells="0" selectUnlockedCells="0" sheet="1" objects="0" insertRows="1" insertHyperlinks="1" autoFilter="1" scenarios="0" formatColumns="1" deleteColumns="1" insertColumns="1" pivotTables="1" deleteRows="1" formatCells="1" formatRows="1" sort="1" password="9F66"/>
  <pageMargins left="0.75" right="0.75" top="1" bottom="1" header="0.5" footer="0.5"/>
  <drawing xmlns:r="http://schemas.openxmlformats.org/officeDocument/2006/relationships" r:id="rId1"/>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21" customWidth="1" min="1" max="1"/>
    <col width="40" customWidth="1" min="2" max="2"/>
    <col width="59" customWidth="1" min="3" max="3"/>
    <col width="63" customWidth="1" min="4" max="4"/>
    <col width="14" customWidth="1" min="5" max="5"/>
    <col width="19" customWidth="1" min="6" max="6"/>
    <col width="21" customWidth="1" min="7" max="7"/>
  </cols>
  <sheetData>
    <row r="1">
      <c r="A1" s="1" t="inlineStr">
        <is>
          <t>Metric</t>
        </is>
      </c>
      <c r="B1" s="1" t="inlineStr">
        <is>
          <t>Amount</t>
        </is>
      </c>
    </row>
    <row r="2">
      <c r="A2" t="inlineStr">
        <is>
          <t>Total Revenue</t>
        </is>
      </c>
      <c r="B2">
        <f>SUM('Monthly Revenue Summary'!B2:B13)</f>
        <v/>
      </c>
    </row>
    <row r="3">
      <c r="A3" t="inlineStr">
        <is>
          <t>Total Expenses</t>
        </is>
      </c>
      <c r="B3">
        <f>SUM('Clinic Expenses'!D2:D100)</f>
        <v/>
      </c>
    </row>
    <row r="4">
      <c r="A4" t="inlineStr">
        <is>
          <t>Total Salaries</t>
        </is>
      </c>
      <c r="B4">
        <f>SUM('Employee Salaries'!D2:D100)</f>
        <v/>
      </c>
    </row>
    <row r="5">
      <c r="A5" t="inlineStr">
        <is>
          <t>Net Profit</t>
        </is>
      </c>
      <c r="B5">
        <f>B2-B3-B4</f>
        <v/>
      </c>
    </row>
    <row r="6">
      <c r="A6" t="inlineStr">
        <is>
          <t>Owner Share (65%)</t>
        </is>
      </c>
      <c r="B6">
        <f>B5*0.65</f>
        <v/>
      </c>
    </row>
    <row r="7">
      <c r="A7" t="inlineStr">
        <is>
          <t>Partner Share (35%)</t>
        </is>
      </c>
      <c r="B7">
        <f>B5*0.35</f>
        <v/>
      </c>
    </row>
  </sheetData>
  <sheetProtection selectLockedCells="0" selectUnlockedCells="0" sheet="1" objects="0" insertRows="1" insertHyperlinks="1" autoFilter="1" scenarios="0" formatColumns="1" deleteColumns="1" insertColumns="1" pivotTables="1" deleteRows="1" formatCells="1" formatRows="1" sort="1" password="9F66"/>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t="inlineStr">
        <is>
          <t>Metric</t>
        </is>
      </c>
      <c r="B1" t="inlineStr">
        <is>
          <t>Value</t>
        </is>
      </c>
    </row>
    <row r="2">
      <c r="A2" t="inlineStr">
        <is>
          <t>Total Patients</t>
        </is>
      </c>
      <c r="B2" t="n">
        <v>0</v>
      </c>
    </row>
    <row r="3">
      <c r="A3" t="inlineStr">
        <is>
          <t>Monthly Revenue</t>
        </is>
      </c>
      <c r="B3" t="n">
        <v>0</v>
      </c>
    </row>
    <row r="4">
      <c r="A4" t="inlineStr">
        <is>
          <t>Total Expenses</t>
        </is>
      </c>
      <c r="B4" t="n">
        <v>0</v>
      </c>
    </row>
    <row r="5">
      <c r="A5" t="inlineStr">
        <is>
          <t>Total Salaries</t>
        </is>
      </c>
      <c r="B5" t="n">
        <v>0</v>
      </c>
    </row>
    <row r="6">
      <c r="A6" t="inlineStr">
        <is>
          <t>Net Profit</t>
        </is>
      </c>
      <c r="B6" t="n">
        <v>0</v>
      </c>
    </row>
    <row r="7">
      <c r="A7" t="inlineStr">
        <is>
          <t>Upcoming Follow-ups (7 days)</t>
        </is>
      </c>
      <c r="B7" t="n">
        <v>0</v>
      </c>
    </row>
  </sheetData>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t="inlineStr">
        <is>
          <t>Patient Name</t>
        </is>
      </c>
      <c r="B1" t="inlineStr">
        <is>
          <t>Contact Number</t>
        </is>
      </c>
      <c r="C1" t="inlineStr">
        <is>
          <t>Treatment</t>
        </is>
      </c>
      <c r="D1" t="inlineStr">
        <is>
          <t>Date</t>
        </is>
      </c>
      <c r="E1" t="inlineStr">
        <is>
          <t>Time</t>
        </is>
      </c>
    </row>
    <row r="2">
      <c r="A2" t="inlineStr">
        <is>
          <t>John Doe</t>
        </is>
      </c>
      <c r="B2" t="inlineStr">
        <is>
          <t>9876543210</t>
        </is>
      </c>
      <c r="C2" t="inlineStr">
        <is>
          <t>Root Canal</t>
        </is>
      </c>
      <c r="D2" t="inlineStr">
        <is>
          <t>2024-05-10</t>
        </is>
      </c>
      <c r="E2" t="inlineStr">
        <is>
          <t>10:00 AM</t>
        </is>
      </c>
    </row>
    <row r="3">
      <c r="A3" t="inlineStr">
        <is>
          <t>Jane Smith</t>
        </is>
      </c>
      <c r="B3" t="inlineStr">
        <is>
          <t>9123456780</t>
        </is>
      </c>
      <c r="C3" t="inlineStr">
        <is>
          <t>Teeth Whitening</t>
        </is>
      </c>
      <c r="D3" t="inlineStr">
        <is>
          <t>2024-05-11</t>
        </is>
      </c>
      <c r="E3" t="inlineStr">
        <is>
          <t>2:30 PM</t>
        </is>
      </c>
    </row>
    <row r="4">
      <c r="A4" t="inlineStr">
        <is>
          <t>Alice Brown</t>
        </is>
      </c>
      <c r="B4" t="inlineStr">
        <is>
          <t>9988776655</t>
        </is>
      </c>
      <c r="C4" t="inlineStr">
        <is>
          <t>Braces</t>
        </is>
      </c>
      <c r="D4" t="inlineStr">
        <is>
          <t>2024-05-12</t>
        </is>
      </c>
      <c r="E4" t="inlineStr">
        <is>
          <t>11:15 AM</t>
        </is>
      </c>
    </row>
  </sheetData>
  <pageMargins left="0.75" right="0.75" top="1" bottom="1" header="0.5" footer="0.5"/>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t="inlineStr">
        <is>
          <t>Patient Name</t>
        </is>
      </c>
      <c r="B1" t="inlineStr">
        <is>
          <t>Contact Number</t>
        </is>
      </c>
      <c r="C1" t="inlineStr">
        <is>
          <t>Reminder Message</t>
        </is>
      </c>
    </row>
    <row r="2">
      <c r="A2" t="inlineStr">
        <is>
          <t>John Doe</t>
        </is>
      </c>
      <c r="B2" t="inlineStr">
        <is>
          <t>9876543210</t>
        </is>
      </c>
      <c r="C2" t="inlineStr">
        <is>
          <t>Dear John Doe, this is a reminder for your upcoming Root Canal appointment on 2024-05-10 at 10:00 AM.</t>
        </is>
      </c>
    </row>
    <row r="3">
      <c r="A3" t="inlineStr">
        <is>
          <t>Jane Smith</t>
        </is>
      </c>
      <c r="B3" t="inlineStr">
        <is>
          <t>9123456780</t>
        </is>
      </c>
      <c r="C3" t="inlineStr">
        <is>
          <t>Dear Jane Smith, this is a reminder for your upcoming Teeth Whitening appointment on 2024-05-11 at 2:30 PM.</t>
        </is>
      </c>
    </row>
    <row r="4">
      <c r="A4" t="inlineStr">
        <is>
          <t>Alice Brown</t>
        </is>
      </c>
      <c r="B4" t="inlineStr">
        <is>
          <t>9988776655</t>
        </is>
      </c>
      <c r="C4" t="inlineStr">
        <is>
          <t>Dear Alice Brown, this is a reminder for your upcoming Braces appointment on 2024-05-12 at 11:15 AM.</t>
        </is>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2025-10-04T06:44:22Z</dcterms:created>
  <dcterms:modified xmlns:dcterms="http://purl.org/dc/terms/" xmlns:xsi="http://www.w3.org/2001/XMLSchema-instance" xsi:type="dcterms:W3CDTF">2025-10-14T16:33:15Z</dcterms:modified>
</cp:coreProperties>
</file>