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ome_other_fi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<sst xmlns="http://schemas.openxmlformats.org/spreadsheetml/2006/main" count="122" uniqueCount="25">
  <si>
    <t xml:space="preserve">Accesses</t>
  </si>
  <si>
    <t xml:space="preserve">Misses</t>
  </si>
  <si>
    <t xml:space="preserve">DTLB Miss</t>
  </si>
  <si>
    <t xml:space="preserve">User Time</t>
  </si>
  <si>
    <t xml:space="preserve">System Time</t>
  </si>
  <si>
    <t xml:space="preserve">Soft Page Faults</t>
  </si>
  <si>
    <t xml:space="preserve">Hard Page Faults</t>
  </si>
  <si>
    <t xml:space="preserve">Voluntary Context Switches</t>
  </si>
  <si>
    <t xml:space="preserve">Group Averages</t>
  </si>
  <si>
    <t xml:space="preserve">Mean</t>
  </si>
  <si>
    <t xml:space="preserve">Standard Deviation</t>
  </si>
  <si>
    <t xml:space="preserve">miss ratio</t>
  </si>
  <si>
    <t xml:space="preserve">dtlb miss ratio</t>
  </si>
  <si>
    <t xml:space="preserve">Involuntary Context Switches</t>
  </si>
  <si>
    <t xml:space="preserve">L1 Cache Read Accesses </t>
  </si>
  <si>
    <t xml:space="preserve">L1 Cache Read Misses</t>
  </si>
  <si>
    <t xml:space="preserve">DTLB Misses</t>
  </si>
  <si>
    <t xml:space="preserve">User CPU Time (s)</t>
  </si>
  <si>
    <t xml:space="preserve">System CPU Time (s)</t>
  </si>
  <si>
    <t xml:space="preserve">Anonymous</t>
  </si>
  <si>
    <t xml:space="preserve">Map Private</t>
  </si>
  <si>
    <t xml:space="preserve">Sequential</t>
  </si>
  <si>
    <t xml:space="preserve">Random</t>
  </si>
  <si>
    <t xml:space="preserve">File Backed</t>
  </si>
  <si>
    <t xml:space="preserve">Map Shared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</si>
</sst>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"/>
    <numFmt numFmtId="166" formatCode="0.00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12.265306122449"/>
    <col collapsed="false" hidden="false" max="2" min="2" style="0" width="9.35204081632653"/>
    <col collapsed="false" hidden="false" max="3" min="3" style="0" width="10.8826530612245"/>
    <col collapsed="false" hidden="false" max="4" min="4" style="0" width="10.1887755102041"/>
    <col collapsed="false" hidden="false" max="5" min="5" style="1" width="13.3367346938776"/>
    <col collapsed="false" hidden="false" max="6" min="6" style="0" width="15.7397959183673"/>
    <col collapsed="false" hidden="false" max="7" min="7" style="0" width="17.0918367346939"/>
    <col collapsed="false" hidden="false" max="8" min="8" style="0" width="25.1887755102041"/>
    <col collapsed="false" hidden="false" max="9" min="9" style="0" width="26.2602040816327"/>
    <col collapsed="false" hidden="false" max="10" min="10" style="0" width="18.6581632653061"/>
    <col collapsed="false" hidden="false" max="11" min="11" style="0" width="17.9642857142857"/>
    <col collapsed="false" hidden="false" max="12" min="12" style="0" width="26.1173469387755"/>
    <col collapsed="false" hidden="false" max="13" min="13" style="0" width="22.9234693877551"/>
    <col collapsed="false" hidden="false" max="17" min="14" style="0" width="11.5204081632653"/>
    <col collapsed="false" hidden="false" max="18" min="18" style="0" width="26.2602040816327"/>
    <col collapsed="false" hidden="false" max="1025" min="19" style="0" width="11.5204081632653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2" t="s">
        <v>9</v>
      </c>
      <c r="K1" s="2" t="s">
        <v>10</v>
      </c>
      <c r="N1" s="2" t="s">
        <v>11</v>
      </c>
      <c r="O1" s="2" t="s">
        <v>12</v>
      </c>
      <c r="R1" s="2" t="s">
        <v>13</v>
      </c>
      <c r="AMI1" s="0"/>
      <c r="AMJ1" s="0"/>
    </row>
    <row r="2" s="5" customFormat="true" ht="12.8" hidden="false" customHeight="false" outlineLevel="0" collapsed="false">
      <c r="A2" s="5" t="n">
        <v>44350022390</v>
      </c>
      <c r="B2" s="5" t="n">
        <v>9733039</v>
      </c>
      <c r="C2" s="5" t="n">
        <v>11096</v>
      </c>
      <c r="D2" s="5" t="n">
        <v>58.78</v>
      </c>
      <c r="E2" s="6" t="n">
        <v>0.176</v>
      </c>
      <c r="F2" s="5" t="n">
        <v>1138</v>
      </c>
      <c r="G2" s="5" t="n">
        <v>0</v>
      </c>
      <c r="H2" s="5" t="n">
        <v>0</v>
      </c>
      <c r="I2" s="7" t="s">
        <v>14</v>
      </c>
      <c r="J2" s="8" t="n">
        <f aca="false"> AVERAGE(A2:A8)</f>
        <v>44343837397.2857</v>
      </c>
      <c r="K2" s="8" t="n">
        <f aca="false">STDEV(A2:A8)</f>
        <v>7440978.04224511</v>
      </c>
      <c r="L2" s="8"/>
      <c r="M2" s="8"/>
      <c r="N2" s="8"/>
      <c r="R2" s="5" t="n">
        <v>49</v>
      </c>
      <c r="AMJ2" s="0"/>
    </row>
    <row r="3" customFormat="false" ht="12.8" hidden="false" customHeight="false" outlineLevel="0" collapsed="false">
      <c r="A3" s="0" t="n">
        <v>44336932175</v>
      </c>
      <c r="B3" s="0" t="n">
        <v>8972059</v>
      </c>
      <c r="C3" s="0" t="n">
        <v>12656</v>
      </c>
      <c r="D3" s="0" t="n">
        <v>58.664</v>
      </c>
      <c r="E3" s="1" t="n">
        <v>0.152</v>
      </c>
      <c r="F3" s="0" t="n">
        <v>1139</v>
      </c>
      <c r="G3" s="0" t="n">
        <v>0</v>
      </c>
      <c r="H3" s="0" t="n">
        <v>0</v>
      </c>
      <c r="I3" s="9" t="s">
        <v>15</v>
      </c>
      <c r="J3" s="10" t="n">
        <f aca="false">AVERAGE(B2:B8)</f>
        <v>9585587.28571429</v>
      </c>
      <c r="K3" s="10" t="n">
        <f aca="false">STDEV(B2:B8)</f>
        <v>568389.73260628</v>
      </c>
      <c r="L3" s="10"/>
      <c r="M3" s="10"/>
      <c r="N3" s="10"/>
      <c r="R3" s="0" t="n">
        <v>49</v>
      </c>
    </row>
    <row r="4" customFormat="false" ht="12.8" hidden="false" customHeight="false" outlineLevel="0" collapsed="false">
      <c r="A4" s="0" t="n">
        <v>44336724773</v>
      </c>
      <c r="B4" s="0" t="n">
        <v>9310672</v>
      </c>
      <c r="C4" s="0" t="n">
        <v>11491</v>
      </c>
      <c r="D4" s="0" t="n">
        <v>58.756</v>
      </c>
      <c r="E4" s="1" t="n">
        <v>0.208</v>
      </c>
      <c r="F4" s="0" t="n">
        <v>1139</v>
      </c>
      <c r="G4" s="0" t="n">
        <v>0</v>
      </c>
      <c r="H4" s="0" t="n">
        <v>0</v>
      </c>
      <c r="I4" s="9" t="s">
        <v>16</v>
      </c>
      <c r="J4" s="10" t="n">
        <f aca="false">AVERAGE(C2:C8)</f>
        <v>11629.4285714286</v>
      </c>
      <c r="K4" s="10" t="n">
        <f aca="false">STDEV(C2:C8)</f>
        <v>526.069658614034</v>
      </c>
      <c r="L4" s="10"/>
      <c r="M4" s="10"/>
      <c r="N4" s="10"/>
      <c r="R4" s="0" t="n">
        <v>49</v>
      </c>
    </row>
    <row r="5" customFormat="false" ht="12.8" hidden="false" customHeight="false" outlineLevel="0" collapsed="false">
      <c r="A5" s="0" t="n">
        <v>44339662791</v>
      </c>
      <c r="B5" s="0" t="n">
        <v>9556673</v>
      </c>
      <c r="C5" s="0" t="n">
        <v>11904</v>
      </c>
      <c r="D5" s="0" t="n">
        <v>58.752</v>
      </c>
      <c r="E5" s="1" t="n">
        <v>0.216</v>
      </c>
      <c r="F5" s="0" t="n">
        <v>1138</v>
      </c>
      <c r="G5" s="0" t="n">
        <v>0</v>
      </c>
      <c r="H5" s="0" t="n">
        <v>0</v>
      </c>
      <c r="I5" s="9" t="s">
        <v>17</v>
      </c>
      <c r="J5" s="10" t="n">
        <f aca="false">AVERAGE(D2:D8)</f>
        <v>58.7537142857143</v>
      </c>
      <c r="K5" s="10" t="n">
        <f aca="false">STDEV(D2:D8)</f>
        <v>0.0420068021702605</v>
      </c>
      <c r="L5" s="10"/>
      <c r="M5" s="10"/>
      <c r="N5" s="10"/>
      <c r="R5" s="0" t="n">
        <v>49</v>
      </c>
    </row>
    <row r="6" customFormat="false" ht="12.8" hidden="false" customHeight="false" outlineLevel="0" collapsed="false">
      <c r="A6" s="0" t="n">
        <v>44349416420</v>
      </c>
      <c r="B6" s="0" t="n">
        <v>9338745</v>
      </c>
      <c r="C6" s="0" t="n">
        <v>11289</v>
      </c>
      <c r="D6" s="0" t="n">
        <v>58.792</v>
      </c>
      <c r="E6" s="1" t="n">
        <v>0.192</v>
      </c>
      <c r="F6" s="0" t="n">
        <v>1139</v>
      </c>
      <c r="G6" s="0" t="n">
        <v>0</v>
      </c>
      <c r="H6" s="0" t="n">
        <v>0</v>
      </c>
      <c r="I6" s="9" t="s">
        <v>18</v>
      </c>
      <c r="J6" s="10" t="n">
        <f aca="false">AVERAGE(E2:E8)</f>
        <v>0.188571428571429</v>
      </c>
      <c r="K6" s="10" t="n">
        <f aca="false">STDEV(E2:E8)</f>
        <v>0.0239364237293791</v>
      </c>
      <c r="L6" s="10"/>
      <c r="M6" s="10"/>
      <c r="N6" s="10"/>
      <c r="R6" s="0" t="n">
        <v>49</v>
      </c>
    </row>
    <row r="7" customFormat="false" ht="12.8" hidden="false" customHeight="false" outlineLevel="0" collapsed="false">
      <c r="A7" s="0" t="n">
        <v>44355003598</v>
      </c>
      <c r="B7" s="0" t="n">
        <v>9428376</v>
      </c>
      <c r="C7" s="0" t="n">
        <v>11298</v>
      </c>
      <c r="D7" s="0" t="n">
        <v>58.76</v>
      </c>
      <c r="E7" s="1" t="n">
        <v>0.168</v>
      </c>
      <c r="F7" s="0" t="n">
        <v>1140</v>
      </c>
      <c r="G7" s="0" t="n">
        <v>0</v>
      </c>
      <c r="H7" s="0" t="n">
        <v>0</v>
      </c>
      <c r="I7" s="9" t="s">
        <v>5</v>
      </c>
      <c r="J7" s="10" t="n">
        <f aca="false">AVERAGE(F2:F8)</f>
        <v>1138.85714285714</v>
      </c>
      <c r="K7" s="10" t="n">
        <f aca="false">STDEV(F2:F8)</f>
        <v>0.690065559342354</v>
      </c>
      <c r="L7" s="10"/>
      <c r="M7" s="10"/>
      <c r="N7" s="10"/>
      <c r="R7" s="0" t="n">
        <v>49</v>
      </c>
    </row>
    <row r="8" s="11" customFormat="true" ht="12.8" hidden="false" customHeight="false" outlineLevel="0" collapsed="false">
      <c r="A8" s="11" t="n">
        <v>44339099634</v>
      </c>
      <c r="B8" s="11" t="n">
        <v>10759547</v>
      </c>
      <c r="C8" s="11" t="n">
        <v>11672</v>
      </c>
      <c r="D8" s="11" t="n">
        <v>58.772</v>
      </c>
      <c r="E8" s="12" t="n">
        <v>0.208</v>
      </c>
      <c r="F8" s="11" t="n">
        <v>1139</v>
      </c>
      <c r="G8" s="11" t="n">
        <v>0</v>
      </c>
      <c r="H8" s="11" t="n">
        <v>0</v>
      </c>
      <c r="I8" s="13" t="s">
        <v>19</v>
      </c>
      <c r="J8" s="14" t="s">
        <v>20</v>
      </c>
      <c r="K8" s="14" t="s">
        <v>21</v>
      </c>
      <c r="L8" s="14"/>
      <c r="M8" s="14"/>
      <c r="R8" s="11" t="n">
        <v>49</v>
      </c>
      <c r="AMJ8" s="0"/>
    </row>
    <row r="9" s="5" customFormat="true" ht="12.8" hidden="false" customHeight="false" outlineLevel="0" collapsed="false">
      <c r="A9" s="5" t="n">
        <v>44329698635</v>
      </c>
      <c r="B9" s="5" t="n">
        <v>11682277</v>
      </c>
      <c r="C9" s="5" t="n">
        <v>404171</v>
      </c>
      <c r="D9" s="5" t="n">
        <v>58.36</v>
      </c>
      <c r="E9" s="6" t="n">
        <v>0.224</v>
      </c>
      <c r="F9" s="5" t="n">
        <v>1536</v>
      </c>
      <c r="G9" s="5" t="n">
        <v>0</v>
      </c>
      <c r="H9" s="5" t="n">
        <v>0</v>
      </c>
      <c r="I9" s="7" t="s">
        <v>14</v>
      </c>
      <c r="J9" s="8" t="n">
        <f aca="false"> AVERAGE(A9:A15)</f>
        <v>44318722934.2857</v>
      </c>
      <c r="K9" s="8" t="n">
        <f aca="false">STDEV(A9:A15)</f>
        <v>5940949.96589549</v>
      </c>
      <c r="L9" s="8"/>
      <c r="M9" s="8"/>
      <c r="R9" s="5" t="n">
        <v>49</v>
      </c>
      <c r="AMJ9" s="0"/>
    </row>
    <row r="10" customFormat="false" ht="12.8" hidden="false" customHeight="false" outlineLevel="0" collapsed="false">
      <c r="A10" s="0" t="n">
        <v>44320940715</v>
      </c>
      <c r="B10" s="0" t="n">
        <v>11955454</v>
      </c>
      <c r="C10" s="0" t="n">
        <v>403194</v>
      </c>
      <c r="D10" s="0" t="n">
        <v>58.384</v>
      </c>
      <c r="E10" s="1" t="n">
        <v>0.196</v>
      </c>
      <c r="F10" s="0" t="n">
        <v>1559</v>
      </c>
      <c r="G10" s="0" t="n">
        <v>0</v>
      </c>
      <c r="H10" s="0" t="n">
        <v>0</v>
      </c>
      <c r="I10" s="9" t="s">
        <v>15</v>
      </c>
      <c r="J10" s="10" t="n">
        <f aca="false">AVERAGE(B9:B15)</f>
        <v>11627841.2857143</v>
      </c>
      <c r="K10" s="10" t="n">
        <f aca="false">STDEV(B9:B15)</f>
        <v>435674.268030492</v>
      </c>
      <c r="L10" s="10"/>
      <c r="M10" s="10"/>
      <c r="R10" s="0" t="n">
        <v>49</v>
      </c>
    </row>
    <row r="11" customFormat="false" ht="12.8" hidden="false" customHeight="false" outlineLevel="0" collapsed="false">
      <c r="A11" s="0" t="n">
        <v>44312474031</v>
      </c>
      <c r="B11" s="0" t="n">
        <v>11683040</v>
      </c>
      <c r="C11" s="0" t="n">
        <v>404622</v>
      </c>
      <c r="D11" s="0" t="n">
        <v>58.34</v>
      </c>
      <c r="E11" s="1" t="n">
        <v>0.268</v>
      </c>
      <c r="F11" s="0" t="n">
        <v>1549</v>
      </c>
      <c r="G11" s="0" t="n">
        <v>0</v>
      </c>
      <c r="H11" s="0" t="n">
        <v>0</v>
      </c>
      <c r="I11" s="9" t="s">
        <v>16</v>
      </c>
      <c r="J11" s="10" t="n">
        <f aca="false">AVERAGE(C9:C15)</f>
        <v>403800</v>
      </c>
      <c r="K11" s="10" t="n">
        <f aca="false">STDEV(C9:C15)</f>
        <v>1237.8031615191</v>
      </c>
      <c r="L11" s="10"/>
      <c r="M11" s="10"/>
      <c r="R11" s="0" t="n">
        <v>49</v>
      </c>
    </row>
    <row r="12" customFormat="false" ht="12.8" hidden="false" customHeight="false" outlineLevel="0" collapsed="false">
      <c r="A12" s="0" t="n">
        <v>44318673268</v>
      </c>
      <c r="B12" s="0" t="n">
        <v>10949042</v>
      </c>
      <c r="C12" s="0" t="n">
        <v>406037</v>
      </c>
      <c r="D12" s="0" t="n">
        <v>58.412</v>
      </c>
      <c r="E12" s="1" t="n">
        <v>0.232</v>
      </c>
      <c r="F12" s="0" t="n">
        <v>1556</v>
      </c>
      <c r="G12" s="0" t="n">
        <v>0</v>
      </c>
      <c r="H12" s="0" t="n">
        <v>0</v>
      </c>
      <c r="I12" s="9" t="s">
        <v>17</v>
      </c>
      <c r="J12" s="10" t="n">
        <f aca="false">AVERAGE(D9:D15)</f>
        <v>58.372</v>
      </c>
      <c r="K12" s="10" t="n">
        <f aca="false">STDEV(D9:D15)</f>
        <v>0.0288444102037112</v>
      </c>
      <c r="L12" s="10"/>
      <c r="M12" s="10"/>
      <c r="R12" s="0" t="n">
        <v>49</v>
      </c>
    </row>
    <row r="13" customFormat="false" ht="12.8" hidden="false" customHeight="false" outlineLevel="0" collapsed="false">
      <c r="A13" s="0" t="n">
        <v>44315596865</v>
      </c>
      <c r="B13" s="0" t="n">
        <v>12043129</v>
      </c>
      <c r="C13" s="0" t="n">
        <v>403219</v>
      </c>
      <c r="D13" s="0" t="n">
        <v>58.4</v>
      </c>
      <c r="E13" s="1" t="n">
        <v>0.224</v>
      </c>
      <c r="F13" s="0" t="n">
        <v>1554</v>
      </c>
      <c r="G13" s="0" t="n">
        <v>0</v>
      </c>
      <c r="H13" s="0" t="n">
        <v>0</v>
      </c>
      <c r="I13" s="9" t="s">
        <v>18</v>
      </c>
      <c r="J13" s="10" t="n">
        <f aca="false">AVERAGE(E9:E15)</f>
        <v>0.232571428571429</v>
      </c>
      <c r="K13" s="10" t="n">
        <f aca="false">STDEV(E9:E15)</f>
        <v>0.0223223142681424</v>
      </c>
      <c r="L13" s="10"/>
      <c r="M13" s="10"/>
      <c r="R13" s="0" t="n">
        <v>49</v>
      </c>
    </row>
    <row r="14" customFormat="false" ht="12.8" hidden="false" customHeight="false" outlineLevel="0" collapsed="false">
      <c r="A14" s="0" t="n">
        <v>44320741019</v>
      </c>
      <c r="B14" s="0" t="n">
        <v>11975259</v>
      </c>
      <c r="C14" s="0" t="n">
        <v>402400</v>
      </c>
      <c r="D14" s="0" t="n">
        <v>58.336</v>
      </c>
      <c r="E14" s="1" t="n">
        <v>0.248</v>
      </c>
      <c r="F14" s="0" t="n">
        <v>1556</v>
      </c>
      <c r="G14" s="0" t="n">
        <v>0</v>
      </c>
      <c r="H14" s="0" t="n">
        <v>0</v>
      </c>
      <c r="I14" s="9" t="s">
        <v>5</v>
      </c>
      <c r="J14" s="10" t="n">
        <f aca="false">AVERAGE(F9:F15)</f>
        <v>1544.42857142857</v>
      </c>
      <c r="K14" s="10" t="n">
        <f aca="false">STDEV(F9:F15)</f>
        <v>20.6143731641877</v>
      </c>
      <c r="L14" s="10"/>
      <c r="M14" s="10"/>
      <c r="R14" s="0" t="n">
        <v>49</v>
      </c>
    </row>
    <row r="15" s="11" customFormat="true" ht="12.8" hidden="false" customHeight="false" outlineLevel="0" collapsed="false">
      <c r="A15" s="11" t="n">
        <v>44312936007</v>
      </c>
      <c r="B15" s="11" t="n">
        <v>11106688</v>
      </c>
      <c r="C15" s="11" t="n">
        <v>402957</v>
      </c>
      <c r="D15" s="11" t="n">
        <v>58.372</v>
      </c>
      <c r="E15" s="12" t="n">
        <v>0.236</v>
      </c>
      <c r="F15" s="11" t="n">
        <v>1501</v>
      </c>
      <c r="G15" s="11" t="n">
        <v>0</v>
      </c>
      <c r="H15" s="11" t="n">
        <v>0</v>
      </c>
      <c r="I15" s="13" t="s">
        <v>19</v>
      </c>
      <c r="J15" s="14" t="s">
        <v>20</v>
      </c>
      <c r="K15" s="14" t="s">
        <v>22</v>
      </c>
      <c r="L15" s="14"/>
      <c r="M15" s="14"/>
      <c r="R15" s="11" t="n">
        <v>49</v>
      </c>
      <c r="AMJ15" s="0"/>
    </row>
    <row r="16" customFormat="false" ht="12.8" hidden="false" customHeight="false" outlineLevel="0" collapsed="false">
      <c r="A16" s="0" t="n">
        <v>44269545198</v>
      </c>
      <c r="B16" s="0" t="n">
        <v>23100601</v>
      </c>
      <c r="C16" s="0" t="n">
        <v>4329038</v>
      </c>
      <c r="D16" s="0" t="n">
        <v>60.104</v>
      </c>
      <c r="E16" s="1" t="n">
        <v>1.472</v>
      </c>
      <c r="F16" s="0" t="n">
        <v>262259</v>
      </c>
      <c r="G16" s="0" t="n">
        <v>1</v>
      </c>
      <c r="H16" s="0" t="n">
        <v>8185</v>
      </c>
      <c r="I16" s="7" t="s">
        <v>14</v>
      </c>
      <c r="J16" s="8" t="n">
        <f aca="false"> AVERAGE(A16:A22)</f>
        <v>44327868792</v>
      </c>
      <c r="K16" s="8" t="n">
        <f aca="false">STDEV(A16:A22)</f>
        <v>27063246.5982239</v>
      </c>
      <c r="L16" s="8"/>
      <c r="M16" s="8"/>
      <c r="R16" s="0" t="n">
        <v>53</v>
      </c>
    </row>
    <row r="17" customFormat="false" ht="12.8" hidden="false" customHeight="false" outlineLevel="0" collapsed="false">
      <c r="A17" s="0" t="n">
        <v>44324683769</v>
      </c>
      <c r="B17" s="0" t="n">
        <v>23171998</v>
      </c>
      <c r="C17" s="0" t="n">
        <v>4329761</v>
      </c>
      <c r="D17" s="0" t="n">
        <v>58.72</v>
      </c>
      <c r="E17" s="1" t="n">
        <v>0.528</v>
      </c>
      <c r="F17" s="0" t="n">
        <v>262260</v>
      </c>
      <c r="G17" s="0" t="n">
        <v>0</v>
      </c>
      <c r="H17" s="0" t="n">
        <v>0</v>
      </c>
      <c r="I17" s="9" t="s">
        <v>15</v>
      </c>
      <c r="J17" s="10" t="n">
        <f aca="false">AVERAGE(B16:B22)</f>
        <v>23152033.4285714</v>
      </c>
      <c r="K17" s="10" t="n">
        <f aca="false">STDEV(B16:B22)</f>
        <v>457897.186185159</v>
      </c>
      <c r="L17" s="10"/>
      <c r="M17" s="10"/>
      <c r="R17" s="0" t="n">
        <v>50</v>
      </c>
    </row>
    <row r="18" customFormat="false" ht="12.8" hidden="false" customHeight="false" outlineLevel="0" collapsed="false">
      <c r="A18" s="0" t="n">
        <v>44340908934</v>
      </c>
      <c r="B18" s="0" t="n">
        <v>23773059</v>
      </c>
      <c r="C18" s="0" t="n">
        <v>4331405</v>
      </c>
      <c r="D18" s="0" t="n">
        <v>58.584</v>
      </c>
      <c r="E18" s="1" t="n">
        <v>0.524</v>
      </c>
      <c r="F18" s="0" t="n">
        <v>262261</v>
      </c>
      <c r="G18" s="0" t="n">
        <v>0</v>
      </c>
      <c r="H18" s="0" t="n">
        <v>0</v>
      </c>
      <c r="I18" s="9" t="s">
        <v>16</v>
      </c>
      <c r="J18" s="10" t="n">
        <f aca="false">AVERAGE(C16:C22)</f>
        <v>4329759.42857143</v>
      </c>
      <c r="K18" s="10" t="n">
        <f aca="false">STDEV(C16:C22)</f>
        <v>1011.42323108625</v>
      </c>
      <c r="L18" s="10"/>
      <c r="M18" s="10"/>
      <c r="R18" s="0" t="n">
        <v>49</v>
      </c>
    </row>
    <row r="19" customFormat="false" ht="12.8" hidden="false" customHeight="false" outlineLevel="0" collapsed="false">
      <c r="A19" s="0" t="n">
        <v>44328857185</v>
      </c>
      <c r="B19" s="0" t="n">
        <v>23516328</v>
      </c>
      <c r="C19" s="0" t="n">
        <v>4329937</v>
      </c>
      <c r="D19" s="0" t="n">
        <v>58.612</v>
      </c>
      <c r="E19" s="1" t="n">
        <v>0.488</v>
      </c>
      <c r="F19" s="0" t="n">
        <v>262262</v>
      </c>
      <c r="G19" s="0" t="n">
        <v>0</v>
      </c>
      <c r="H19" s="0" t="n">
        <v>0</v>
      </c>
      <c r="I19" s="9" t="s">
        <v>17</v>
      </c>
      <c r="J19" s="10" t="n">
        <f aca="false">AVERAGE(D16:D22)</f>
        <v>58.8685714285714</v>
      </c>
      <c r="K19" s="10" t="n">
        <f aca="false">STDEV(D16:D22)</f>
        <v>0.556859903728893</v>
      </c>
      <c r="L19" s="10"/>
      <c r="M19" s="10"/>
      <c r="R19" s="0" t="n">
        <v>49</v>
      </c>
    </row>
    <row r="20" customFormat="false" ht="12.8" hidden="false" customHeight="false" outlineLevel="0" collapsed="false">
      <c r="A20" s="0" t="n">
        <v>44347346115</v>
      </c>
      <c r="B20" s="0" t="n">
        <v>23360721</v>
      </c>
      <c r="C20" s="0" t="n">
        <v>4328720</v>
      </c>
      <c r="D20" s="0" t="n">
        <v>58.596</v>
      </c>
      <c r="E20" s="1" t="n">
        <v>0.544</v>
      </c>
      <c r="F20" s="0" t="n">
        <v>262259</v>
      </c>
      <c r="G20" s="0" t="n">
        <v>0</v>
      </c>
      <c r="H20" s="0" t="n">
        <v>0</v>
      </c>
      <c r="I20" s="9" t="s">
        <v>18</v>
      </c>
      <c r="J20" s="10" t="n">
        <f aca="false">AVERAGE(E16:E22)</f>
        <v>0.666857142857143</v>
      </c>
      <c r="K20" s="10" t="n">
        <f aca="false">STDEV(E16:E22)</f>
        <v>0.355840520725895</v>
      </c>
      <c r="L20" s="10"/>
      <c r="M20" s="10"/>
      <c r="R20" s="0" t="n">
        <v>49</v>
      </c>
    </row>
    <row r="21" customFormat="false" ht="12.8" hidden="false" customHeight="false" outlineLevel="0" collapsed="false">
      <c r="A21" s="0" t="n">
        <v>44337383284</v>
      </c>
      <c r="B21" s="0" t="n">
        <v>22477780</v>
      </c>
      <c r="C21" s="0" t="n">
        <v>4330675</v>
      </c>
      <c r="D21" s="0" t="n">
        <v>58.568</v>
      </c>
      <c r="E21" s="1" t="n">
        <v>0.564</v>
      </c>
      <c r="F21" s="0" t="n">
        <v>262262</v>
      </c>
      <c r="G21" s="0" t="n">
        <v>0</v>
      </c>
      <c r="H21" s="0" t="n">
        <v>0</v>
      </c>
      <c r="I21" s="9" t="s">
        <v>5</v>
      </c>
      <c r="J21" s="10" t="n">
        <f aca="false">AVERAGE(F16:F22)</f>
        <v>262260.857142857</v>
      </c>
      <c r="K21" s="10" t="n">
        <f aca="false">STDEV(F16:F22)</f>
        <v>1.57359158493889</v>
      </c>
      <c r="L21" s="10"/>
      <c r="M21" s="10"/>
      <c r="R21" s="0" t="n">
        <v>49</v>
      </c>
    </row>
    <row r="22" customFormat="false" ht="12.8" hidden="false" customHeight="false" outlineLevel="0" collapsed="false">
      <c r="A22" s="0" t="n">
        <v>44346357059</v>
      </c>
      <c r="B22" s="0" t="n">
        <v>22663747</v>
      </c>
      <c r="C22" s="0" t="n">
        <v>4328780</v>
      </c>
      <c r="D22" s="0" t="n">
        <v>58.896</v>
      </c>
      <c r="E22" s="1" t="n">
        <v>0.548</v>
      </c>
      <c r="F22" s="0" t="n">
        <v>262263</v>
      </c>
      <c r="G22" s="0" t="n">
        <v>0</v>
      </c>
      <c r="H22" s="0" t="n">
        <v>0</v>
      </c>
      <c r="I22" s="13" t="s">
        <v>23</v>
      </c>
      <c r="J22" s="14" t="s">
        <v>20</v>
      </c>
      <c r="K22" s="14" t="s">
        <v>21</v>
      </c>
      <c r="L22" s="14"/>
      <c r="M22" s="14"/>
      <c r="R22" s="0" t="n">
        <v>50</v>
      </c>
    </row>
    <row r="23" s="5" customFormat="true" ht="12.8" hidden="false" customHeight="false" outlineLevel="0" collapsed="false">
      <c r="A23" s="5" t="n">
        <v>44326033924</v>
      </c>
      <c r="B23" s="5" t="n">
        <v>27415586</v>
      </c>
      <c r="C23" s="5" t="n">
        <v>4964603</v>
      </c>
      <c r="D23" s="5" t="n">
        <v>59.068</v>
      </c>
      <c r="E23" s="6" t="n">
        <v>0.608</v>
      </c>
      <c r="F23" s="5" t="n">
        <v>278628</v>
      </c>
      <c r="G23" s="5" t="n">
        <v>0</v>
      </c>
      <c r="H23" s="5" t="n">
        <v>0</v>
      </c>
      <c r="I23" s="7" t="s">
        <v>14</v>
      </c>
      <c r="J23" s="8" t="n">
        <f aca="false"> AVERAGE(A23:A29)</f>
        <v>44325985725</v>
      </c>
      <c r="K23" s="8" t="n">
        <f aca="false">STDEV(A23:A29)</f>
        <v>3405539.69495507</v>
      </c>
      <c r="L23" s="8"/>
      <c r="M23" s="8"/>
      <c r="R23" s="5" t="n">
        <v>50</v>
      </c>
      <c r="AMJ23" s="0"/>
    </row>
    <row r="24" customFormat="false" ht="12.8" hidden="false" customHeight="false" outlineLevel="0" collapsed="false">
      <c r="A24" s="0" t="n">
        <v>44323549858</v>
      </c>
      <c r="B24" s="0" t="n">
        <v>27004694</v>
      </c>
      <c r="C24" s="0" t="n">
        <v>4962730</v>
      </c>
      <c r="D24" s="0" t="n">
        <v>58.968</v>
      </c>
      <c r="E24" s="1" t="n">
        <v>0.64</v>
      </c>
      <c r="F24" s="0" t="n">
        <v>278631</v>
      </c>
      <c r="G24" s="0" t="n">
        <v>0</v>
      </c>
      <c r="H24" s="0" t="n">
        <v>0</v>
      </c>
      <c r="I24" s="9" t="s">
        <v>15</v>
      </c>
      <c r="J24" s="10" t="n">
        <f aca="false">AVERAGE(B23:B29)</f>
        <v>27227729.4285714</v>
      </c>
      <c r="K24" s="10" t="n">
        <f aca="false">STDEV(B23:B29)</f>
        <v>181137.697288423</v>
      </c>
      <c r="L24" s="10"/>
      <c r="M24" s="10"/>
      <c r="R24" s="0" t="n">
        <v>50</v>
      </c>
    </row>
    <row r="25" customFormat="false" ht="12.8" hidden="false" customHeight="false" outlineLevel="0" collapsed="false">
      <c r="A25" s="0" t="n">
        <v>44327625350</v>
      </c>
      <c r="B25" s="0" t="n">
        <v>27169915</v>
      </c>
      <c r="C25" s="0" t="n">
        <v>4964750</v>
      </c>
      <c r="D25" s="0" t="n">
        <v>59.112</v>
      </c>
      <c r="E25" s="1" t="n">
        <v>0.628</v>
      </c>
      <c r="F25" s="0" t="n">
        <v>278631</v>
      </c>
      <c r="G25" s="0" t="n">
        <v>0</v>
      </c>
      <c r="H25" s="0" t="n">
        <v>0</v>
      </c>
      <c r="I25" s="9" t="s">
        <v>16</v>
      </c>
      <c r="J25" s="10" t="n">
        <f aca="false">AVERAGE(C23:C29)</f>
        <v>4964186</v>
      </c>
      <c r="K25" s="10" t="n">
        <f aca="false">STDEV(C23:C29)</f>
        <v>998.294879615571</v>
      </c>
      <c r="L25" s="10"/>
      <c r="M25" s="10"/>
      <c r="R25" s="0" t="n">
        <v>50</v>
      </c>
    </row>
    <row r="26" customFormat="false" ht="12.8" hidden="false" customHeight="false" outlineLevel="0" collapsed="false">
      <c r="A26" s="0" t="n">
        <v>44322752147</v>
      </c>
      <c r="B26" s="0" t="n">
        <v>27518722</v>
      </c>
      <c r="C26" s="0" t="n">
        <v>4965647</v>
      </c>
      <c r="D26" s="0" t="n">
        <v>59.092</v>
      </c>
      <c r="E26" s="1" t="n">
        <v>0.672</v>
      </c>
      <c r="F26" s="0" t="n">
        <v>278629</v>
      </c>
      <c r="G26" s="0" t="n">
        <v>0</v>
      </c>
      <c r="H26" s="0" t="n">
        <v>0</v>
      </c>
      <c r="I26" s="9" t="s">
        <v>17</v>
      </c>
      <c r="J26" s="10" t="n">
        <f aca="false">AVERAGE(D23:D29)</f>
        <v>59.032</v>
      </c>
      <c r="K26" s="10" t="n">
        <f aca="false">STDEV(D23:D29)</f>
        <v>0.129264586539908</v>
      </c>
      <c r="L26" s="10"/>
      <c r="M26" s="10"/>
      <c r="R26" s="0" t="n">
        <v>50</v>
      </c>
    </row>
    <row r="27" customFormat="false" ht="12.8" hidden="false" customHeight="false" outlineLevel="0" collapsed="false">
      <c r="A27" s="0" t="n">
        <v>44321827137</v>
      </c>
      <c r="B27" s="0" t="n">
        <v>27092781</v>
      </c>
      <c r="C27" s="0" t="n">
        <v>4964634</v>
      </c>
      <c r="D27" s="0" t="n">
        <v>58.824</v>
      </c>
      <c r="E27" s="1" t="n">
        <v>0.652</v>
      </c>
      <c r="F27" s="0" t="n">
        <v>278629</v>
      </c>
      <c r="G27" s="0" t="n">
        <v>0</v>
      </c>
      <c r="H27" s="0" t="n">
        <v>0</v>
      </c>
      <c r="I27" s="9" t="s">
        <v>18</v>
      </c>
      <c r="J27" s="10" t="n">
        <f aca="false">AVERAGE(E23:E29)</f>
        <v>0.634857142857143</v>
      </c>
      <c r="K27" s="10" t="n">
        <f aca="false">STDEV(E23:E29)</f>
        <v>0.0216289048222401</v>
      </c>
      <c r="L27" s="10"/>
      <c r="M27" s="10"/>
      <c r="R27" s="0" t="n">
        <v>50</v>
      </c>
    </row>
    <row r="28" customFormat="false" ht="12.8" hidden="false" customHeight="false" outlineLevel="0" collapsed="false">
      <c r="A28" s="0" t="n">
        <v>44329854981</v>
      </c>
      <c r="B28" s="0" t="n">
        <v>27238703</v>
      </c>
      <c r="C28" s="0" t="n">
        <v>4963515</v>
      </c>
      <c r="D28" s="0" t="n">
        <v>58.944</v>
      </c>
      <c r="E28" s="1" t="n">
        <v>0.624</v>
      </c>
      <c r="F28" s="0" t="n">
        <v>278628</v>
      </c>
      <c r="G28" s="0" t="n">
        <v>0</v>
      </c>
      <c r="H28" s="0" t="n">
        <v>0</v>
      </c>
      <c r="I28" s="9" t="s">
        <v>5</v>
      </c>
      <c r="J28" s="10" t="n">
        <f aca="false">AVERAGE(F23:F29)</f>
        <v>278630</v>
      </c>
      <c r="K28" s="10" t="n">
        <f aca="false">STDEV(F23:F29)</f>
        <v>2.16024689946929</v>
      </c>
      <c r="L28" s="10"/>
      <c r="M28" s="10"/>
      <c r="R28" s="0" t="n">
        <v>50</v>
      </c>
    </row>
    <row r="29" s="11" customFormat="true" ht="12.8" hidden="false" customHeight="false" outlineLevel="0" collapsed="false">
      <c r="A29" s="11" t="n">
        <v>44330256678</v>
      </c>
      <c r="B29" s="11" t="n">
        <v>27153705</v>
      </c>
      <c r="C29" s="11" t="n">
        <v>4963423</v>
      </c>
      <c r="D29" s="11" t="n">
        <v>59.216</v>
      </c>
      <c r="E29" s="12" t="n">
        <v>0.62</v>
      </c>
      <c r="F29" s="11" t="n">
        <v>278634</v>
      </c>
      <c r="G29" s="11" t="n">
        <v>0</v>
      </c>
      <c r="H29" s="11" t="n">
        <v>0</v>
      </c>
      <c r="I29" s="13" t="s">
        <v>23</v>
      </c>
      <c r="J29" s="14" t="s">
        <v>20</v>
      </c>
      <c r="K29" s="14" t="s">
        <v>22</v>
      </c>
      <c r="L29" s="14"/>
      <c r="M29" s="14"/>
      <c r="R29" s="11" t="n">
        <v>50</v>
      </c>
      <c r="AMJ29" s="0"/>
    </row>
    <row r="30" s="5" customFormat="true" ht="12.8" hidden="false" customHeight="false" outlineLevel="0" collapsed="false">
      <c r="A30" s="5" t="n">
        <v>44331533463</v>
      </c>
      <c r="B30" s="5" t="n">
        <v>17378714</v>
      </c>
      <c r="C30" s="5" t="n">
        <v>5128069</v>
      </c>
      <c r="D30" s="5" t="n">
        <v>59.68</v>
      </c>
      <c r="E30" s="6" t="n">
        <v>1.204</v>
      </c>
      <c r="F30" s="5" t="n">
        <v>1334387</v>
      </c>
      <c r="G30" s="5" t="n">
        <v>0</v>
      </c>
      <c r="H30" s="5" t="n">
        <v>86</v>
      </c>
      <c r="I30" s="7" t="s">
        <v>14</v>
      </c>
      <c r="J30" s="8" t="n">
        <f aca="false"> AVERAGE(A30:A36)</f>
        <v>44396919742.2857</v>
      </c>
      <c r="K30" s="8" t="n">
        <f aca="false">STDEV(A30:A36)</f>
        <v>38027391.0775625</v>
      </c>
      <c r="L30" s="8"/>
      <c r="M30" s="8"/>
      <c r="R30" s="5" t="n">
        <v>51</v>
      </c>
      <c r="AMJ30" s="0"/>
    </row>
    <row r="31" customFormat="false" ht="12.8" hidden="false" customHeight="false" outlineLevel="0" collapsed="false">
      <c r="A31" s="0" t="n">
        <v>44404168877</v>
      </c>
      <c r="B31" s="0" t="n">
        <v>18423315</v>
      </c>
      <c r="C31" s="0" t="n">
        <v>6140586</v>
      </c>
      <c r="D31" s="0" t="n">
        <v>60.836</v>
      </c>
      <c r="E31" s="1" t="n">
        <v>2.356</v>
      </c>
      <c r="F31" s="0" t="n">
        <v>2671732</v>
      </c>
      <c r="G31" s="0" t="n">
        <v>0</v>
      </c>
      <c r="H31" s="0" t="n">
        <v>185</v>
      </c>
      <c r="I31" s="9" t="s">
        <v>15</v>
      </c>
      <c r="J31" s="10" t="n">
        <f aca="false">AVERAGE(B30:B36)</f>
        <v>18234159.7142857</v>
      </c>
      <c r="K31" s="10" t="n">
        <f aca="false">STDEV(B30:B36)</f>
        <v>583098.301199925</v>
      </c>
      <c r="L31" s="10"/>
      <c r="M31" s="10"/>
      <c r="R31" s="0" t="n">
        <v>54</v>
      </c>
    </row>
    <row r="32" customFormat="false" ht="12.8" hidden="false" customHeight="false" outlineLevel="0" collapsed="false">
      <c r="A32" s="0" t="n">
        <v>44402800215</v>
      </c>
      <c r="B32" s="0" t="n">
        <v>19017260</v>
      </c>
      <c r="C32" s="0" t="n">
        <v>5886365</v>
      </c>
      <c r="D32" s="0" t="n">
        <v>60.968</v>
      </c>
      <c r="E32" s="1" t="n">
        <v>2.22</v>
      </c>
      <c r="F32" s="0" t="n">
        <v>2322653</v>
      </c>
      <c r="G32" s="0" t="n">
        <v>0</v>
      </c>
      <c r="H32" s="0" t="n">
        <v>149</v>
      </c>
      <c r="I32" s="9" t="s">
        <v>16</v>
      </c>
      <c r="J32" s="10" t="n">
        <f aca="false">AVERAGE(C30:C36)</f>
        <v>6015520</v>
      </c>
      <c r="K32" s="10" t="n">
        <f aca="false">STDEV(C30:C36)</f>
        <v>418705.815889072</v>
      </c>
      <c r="L32" s="10"/>
      <c r="M32" s="10"/>
      <c r="R32" s="0" t="n">
        <v>56</v>
      </c>
    </row>
    <row r="33" customFormat="false" ht="12.8" hidden="false" customHeight="false" outlineLevel="0" collapsed="false">
      <c r="A33" s="0" t="n">
        <v>44442676107</v>
      </c>
      <c r="B33" s="0" t="n">
        <v>18169016</v>
      </c>
      <c r="C33" s="0" t="n">
        <v>6157393</v>
      </c>
      <c r="D33" s="0" t="n">
        <v>60.872</v>
      </c>
      <c r="E33" s="1" t="n">
        <v>2.26</v>
      </c>
      <c r="F33" s="0" t="n">
        <v>2678900</v>
      </c>
      <c r="G33" s="0" t="n">
        <v>0</v>
      </c>
      <c r="H33" s="0" t="n">
        <v>170</v>
      </c>
      <c r="I33" s="9" t="s">
        <v>17</v>
      </c>
      <c r="J33" s="10" t="n">
        <f aca="false">AVERAGE(D30:D36)</f>
        <v>60.7268571428572</v>
      </c>
      <c r="K33" s="10" t="n">
        <f aca="false">STDEV(D30:D36)</f>
        <v>0.508470723041629</v>
      </c>
      <c r="L33" s="10"/>
      <c r="M33" s="10"/>
      <c r="R33" s="0" t="n">
        <v>54</v>
      </c>
    </row>
    <row r="34" customFormat="false" ht="12.8" hidden="false" customHeight="false" outlineLevel="0" collapsed="false">
      <c r="A34" s="0" t="n">
        <v>44361111803</v>
      </c>
      <c r="B34" s="0" t="n">
        <v>18076554</v>
      </c>
      <c r="C34" s="0" t="n">
        <v>6374820</v>
      </c>
      <c r="D34" s="0" t="n">
        <v>61.028</v>
      </c>
      <c r="E34" s="1" t="n">
        <v>2.544</v>
      </c>
      <c r="F34" s="0" t="n">
        <v>2980980</v>
      </c>
      <c r="G34" s="0" t="n">
        <v>0</v>
      </c>
      <c r="H34" s="0" t="n">
        <v>206</v>
      </c>
      <c r="I34" s="9" t="s">
        <v>18</v>
      </c>
      <c r="J34" s="10" t="n">
        <f aca="false">AVERAGE(E30:E36)</f>
        <v>2.176</v>
      </c>
      <c r="K34" s="10" t="n">
        <f aca="false">STDEV(E30:E36)</f>
        <v>0.446497480396026</v>
      </c>
      <c r="L34" s="10"/>
      <c r="M34" s="10"/>
      <c r="R34" s="0" t="n">
        <v>54</v>
      </c>
    </row>
    <row r="35" customFormat="false" ht="12.8" hidden="false" customHeight="false" outlineLevel="0" collapsed="false">
      <c r="A35" s="0" t="n">
        <v>44413428862</v>
      </c>
      <c r="B35" s="0" t="n">
        <v>18845929</v>
      </c>
      <c r="C35" s="0" t="n">
        <v>6153354</v>
      </c>
      <c r="D35" s="0" t="n">
        <v>61.2</v>
      </c>
      <c r="E35" s="1" t="n">
        <v>2.2</v>
      </c>
      <c r="F35" s="0" t="n">
        <v>2678900</v>
      </c>
      <c r="G35" s="0" t="n">
        <v>0</v>
      </c>
      <c r="H35" s="0" t="n">
        <v>177</v>
      </c>
      <c r="I35" s="9" t="s">
        <v>5</v>
      </c>
      <c r="J35" s="10" t="n">
        <f aca="false">AVERAGE(F30:F36)</f>
        <v>2509449.57142857</v>
      </c>
      <c r="K35" s="10" t="n">
        <f aca="false">STDEV(F30:F36)</f>
        <v>558748.989205009</v>
      </c>
      <c r="L35" s="10"/>
      <c r="M35" s="10"/>
      <c r="R35" s="0" t="n">
        <v>54</v>
      </c>
    </row>
    <row r="36" s="11" customFormat="true" ht="12.8" hidden="false" customHeight="false" outlineLevel="0" collapsed="false">
      <c r="A36" s="11" t="n">
        <v>44422718869</v>
      </c>
      <c r="B36" s="11" t="n">
        <v>17728330</v>
      </c>
      <c r="C36" s="11" t="n">
        <v>6268053</v>
      </c>
      <c r="D36" s="11" t="n">
        <v>60.504</v>
      </c>
      <c r="E36" s="12" t="n">
        <v>2.448</v>
      </c>
      <c r="F36" s="11" t="n">
        <v>2898595</v>
      </c>
      <c r="G36" s="11" t="n">
        <v>0</v>
      </c>
      <c r="H36" s="11" t="n">
        <v>138</v>
      </c>
      <c r="I36" s="13" t="s">
        <v>23</v>
      </c>
      <c r="J36" s="14" t="s">
        <v>24</v>
      </c>
      <c r="K36" s="14" t="s">
        <v>21</v>
      </c>
      <c r="L36" s="14"/>
      <c r="M36" s="14"/>
      <c r="R36" s="11" t="n">
        <v>53</v>
      </c>
      <c r="AMJ36" s="0"/>
    </row>
    <row r="37" s="5" customFormat="true" ht="12.8" hidden="false" customHeight="false" outlineLevel="0" collapsed="false">
      <c r="A37" s="5" t="n">
        <v>44365330334</v>
      </c>
      <c r="B37" s="5" t="n">
        <v>22766795</v>
      </c>
      <c r="C37" s="5" t="n">
        <v>6509227</v>
      </c>
      <c r="D37" s="5" t="n">
        <v>60.396</v>
      </c>
      <c r="E37" s="6" t="n">
        <v>2.032</v>
      </c>
      <c r="F37" s="5" t="n">
        <v>1962014</v>
      </c>
      <c r="G37" s="5" t="n">
        <v>0</v>
      </c>
      <c r="H37" s="5" t="n">
        <v>50</v>
      </c>
      <c r="I37" s="7" t="s">
        <v>14</v>
      </c>
      <c r="J37" s="8" t="n">
        <f aca="false"> AVERAGE(A37:A43)</f>
        <v>44363415557</v>
      </c>
      <c r="K37" s="8" t="n">
        <f aca="false">STDEV(A37:A43)</f>
        <v>16212554.1035274</v>
      </c>
      <c r="L37" s="8"/>
      <c r="M37" s="8"/>
      <c r="R37" s="5" t="n">
        <v>52</v>
      </c>
      <c r="AMJ37" s="0"/>
    </row>
    <row r="38" customFormat="false" ht="12.8" hidden="false" customHeight="false" outlineLevel="0" collapsed="false">
      <c r="A38" s="0" t="n">
        <v>44357072836</v>
      </c>
      <c r="B38" s="0" t="n">
        <v>22719890</v>
      </c>
      <c r="C38" s="0" t="n">
        <v>6307605</v>
      </c>
      <c r="D38" s="0" t="n">
        <v>60.608</v>
      </c>
      <c r="E38" s="1" t="n">
        <v>1.836</v>
      </c>
      <c r="F38" s="0" t="n">
        <v>1745373</v>
      </c>
      <c r="G38" s="0" t="n">
        <v>0</v>
      </c>
      <c r="H38" s="0" t="n">
        <v>45</v>
      </c>
      <c r="I38" s="9" t="s">
        <v>15</v>
      </c>
      <c r="J38" s="10" t="n">
        <f aca="false">AVERAGE(B37:B43)</f>
        <v>22630251.4285714</v>
      </c>
      <c r="K38" s="10" t="n">
        <f aca="false">STDEV(B37:B43)</f>
        <v>323821.110948549</v>
      </c>
      <c r="L38" s="10"/>
      <c r="M38" s="10"/>
      <c r="R38" s="0" t="n">
        <v>53</v>
      </c>
    </row>
    <row r="39" customFormat="false" ht="12.8" hidden="false" customHeight="false" outlineLevel="0" collapsed="false">
      <c r="A39" s="0" t="n">
        <v>44352543668</v>
      </c>
      <c r="B39" s="0" t="n">
        <v>22181344</v>
      </c>
      <c r="C39" s="0" t="n">
        <v>6121178</v>
      </c>
      <c r="D39" s="0" t="n">
        <v>60.288</v>
      </c>
      <c r="E39" s="1" t="n">
        <v>1.636</v>
      </c>
      <c r="F39" s="0" t="n">
        <v>1535863</v>
      </c>
      <c r="G39" s="0" t="n">
        <v>0</v>
      </c>
      <c r="H39" s="0" t="n">
        <v>43</v>
      </c>
      <c r="I39" s="9" t="s">
        <v>16</v>
      </c>
      <c r="J39" s="10" t="n">
        <f aca="false">AVERAGE(C37:C43)</f>
        <v>6441326.71428571</v>
      </c>
      <c r="K39" s="10" t="n">
        <f aca="false">STDEV(C37:C43)</f>
        <v>173979.70022459</v>
      </c>
      <c r="L39" s="10"/>
      <c r="M39" s="10"/>
      <c r="R39" s="0" t="n">
        <v>52</v>
      </c>
    </row>
    <row r="40" customFormat="false" ht="12.8" hidden="false" customHeight="false" outlineLevel="0" collapsed="false">
      <c r="A40" s="0" t="n">
        <v>44360983751</v>
      </c>
      <c r="B40" s="0" t="n">
        <v>22749128</v>
      </c>
      <c r="C40" s="0" t="n">
        <v>6509533</v>
      </c>
      <c r="D40" s="0" t="n">
        <v>60.316</v>
      </c>
      <c r="E40" s="1" t="n">
        <v>2.116</v>
      </c>
      <c r="F40" s="0" t="n">
        <v>1960113</v>
      </c>
      <c r="G40" s="0" t="n">
        <v>0</v>
      </c>
      <c r="H40" s="0" t="n">
        <v>52</v>
      </c>
      <c r="I40" s="9" t="s">
        <v>17</v>
      </c>
      <c r="J40" s="10" t="n">
        <f aca="false">AVERAGE(D37:D43)</f>
        <v>60.404</v>
      </c>
      <c r="K40" s="10" t="n">
        <f aca="false">STDEV(D37:D43)</f>
        <v>0.14551059526142</v>
      </c>
      <c r="L40" s="10"/>
      <c r="M40" s="10"/>
      <c r="R40" s="0" t="n">
        <v>52</v>
      </c>
    </row>
    <row r="41" customFormat="false" ht="12.8" hidden="false" customHeight="false" outlineLevel="0" collapsed="false">
      <c r="A41" s="0" t="n">
        <v>44394681397</v>
      </c>
      <c r="B41" s="0" t="n">
        <v>23147521</v>
      </c>
      <c r="C41" s="0" t="n">
        <v>6652676</v>
      </c>
      <c r="D41" s="0" t="n">
        <v>60.2</v>
      </c>
      <c r="E41" s="1" t="n">
        <v>2.272</v>
      </c>
      <c r="F41" s="0" t="n">
        <v>2104195</v>
      </c>
      <c r="G41" s="0" t="n">
        <v>0</v>
      </c>
      <c r="H41" s="0" t="n">
        <v>47</v>
      </c>
      <c r="I41" s="9" t="s">
        <v>18</v>
      </c>
      <c r="J41" s="10" t="n">
        <f aca="false">AVERAGE(E37:E43)</f>
        <v>1.96742857142857</v>
      </c>
      <c r="K41" s="10" t="n">
        <f aca="false">STDEV(E37:E43)</f>
        <v>0.206487172436818</v>
      </c>
      <c r="L41" s="10"/>
      <c r="M41" s="10"/>
      <c r="R41" s="0" t="n">
        <v>52</v>
      </c>
    </row>
    <row r="42" customFormat="false" ht="12.8" hidden="false" customHeight="false" outlineLevel="0" collapsed="false">
      <c r="A42" s="0" t="n">
        <v>44369685582</v>
      </c>
      <c r="B42" s="0" t="n">
        <v>22293530</v>
      </c>
      <c r="C42" s="0" t="n">
        <v>6465865</v>
      </c>
      <c r="D42" s="0" t="n">
        <v>60.516</v>
      </c>
      <c r="E42" s="1" t="n">
        <v>1.876</v>
      </c>
      <c r="F42" s="0" t="n">
        <v>1909938</v>
      </c>
      <c r="G42" s="0" t="n">
        <v>0</v>
      </c>
      <c r="H42" s="0" t="n">
        <v>51</v>
      </c>
      <c r="I42" s="9" t="s">
        <v>5</v>
      </c>
      <c r="J42" s="10" t="n">
        <f aca="false">AVERAGE(F37:F43)</f>
        <v>1884432.71428571</v>
      </c>
      <c r="K42" s="10" t="n">
        <f aca="false">STDEV(F37:F43)</f>
        <v>186846.48517318</v>
      </c>
      <c r="L42" s="10"/>
      <c r="M42" s="10"/>
      <c r="R42" s="0" t="n">
        <v>52</v>
      </c>
    </row>
    <row r="43" s="11" customFormat="true" ht="12.8" hidden="false" customHeight="false" outlineLevel="0" collapsed="false">
      <c r="A43" s="11" t="n">
        <v>44343611331</v>
      </c>
      <c r="B43" s="11" t="n">
        <v>22553552</v>
      </c>
      <c r="C43" s="11" t="n">
        <v>6523203</v>
      </c>
      <c r="D43" s="11" t="n">
        <v>60.504</v>
      </c>
      <c r="E43" s="12" t="n">
        <v>2.004</v>
      </c>
      <c r="F43" s="11" t="n">
        <v>1973533</v>
      </c>
      <c r="G43" s="11" t="n">
        <v>0</v>
      </c>
      <c r="H43" s="11" t="n">
        <v>50</v>
      </c>
      <c r="I43" s="13" t="s">
        <v>23</v>
      </c>
      <c r="J43" s="14" t="s">
        <v>24</v>
      </c>
      <c r="K43" s="14" t="s">
        <v>22</v>
      </c>
      <c r="L43" s="14"/>
      <c r="M43" s="14"/>
      <c r="R43" s="11" t="n">
        <v>53</v>
      </c>
      <c r="AMJ43" s="0"/>
    </row>
    <row r="44" customFormat="false" ht="12.8" hidden="false" customHeight="false" outlineLevel="0" collapsed="false">
      <c r="A44" s="0" t="n">
        <v>44342736878</v>
      </c>
      <c r="B44" s="0" t="n">
        <v>15539475</v>
      </c>
      <c r="C44" s="0" t="n">
        <v>4198881</v>
      </c>
      <c r="D44" s="0" t="n">
        <v>58.94</v>
      </c>
      <c r="E44" s="1" t="n">
        <v>0.592</v>
      </c>
      <c r="F44" s="0" t="n">
        <v>262286</v>
      </c>
      <c r="G44" s="0" t="n">
        <v>0</v>
      </c>
      <c r="H44" s="0" t="n">
        <v>19</v>
      </c>
      <c r="I44" s="7" t="s">
        <v>14</v>
      </c>
      <c r="J44" s="8" t="n">
        <f aca="false"> AVERAGE(A44:A50)</f>
        <v>44340824261.7143</v>
      </c>
      <c r="K44" s="8" t="n">
        <f aca="false">STDEV(A44:A50)</f>
        <v>5047526.36826864</v>
      </c>
      <c r="L44" s="8"/>
      <c r="M44" s="8"/>
      <c r="R44" s="0" t="n">
        <v>50</v>
      </c>
    </row>
    <row r="45" customFormat="false" ht="12.8" hidden="false" customHeight="false" outlineLevel="0" collapsed="false">
      <c r="A45" s="0" t="n">
        <v>44335867431</v>
      </c>
      <c r="B45" s="0" t="n">
        <v>16587948</v>
      </c>
      <c r="C45" s="0" t="n">
        <v>4200165</v>
      </c>
      <c r="D45" s="0" t="n">
        <v>59.004</v>
      </c>
      <c r="E45" s="1" t="n">
        <v>0.552</v>
      </c>
      <c r="F45" s="0" t="n">
        <v>262267</v>
      </c>
      <c r="G45" s="0" t="n">
        <v>0</v>
      </c>
      <c r="H45" s="0" t="n">
        <v>0</v>
      </c>
      <c r="I45" s="9" t="s">
        <v>15</v>
      </c>
      <c r="J45" s="10" t="n">
        <f aca="false">AVERAGE(B44:B50)</f>
        <v>16154074.8571429</v>
      </c>
      <c r="K45" s="10" t="n">
        <f aca="false">STDEV(B44:B50)</f>
        <v>351691.758591444</v>
      </c>
      <c r="L45" s="10"/>
      <c r="M45" s="10"/>
      <c r="R45" s="0" t="n">
        <v>50</v>
      </c>
    </row>
    <row r="46" customFormat="false" ht="12.8" hidden="false" customHeight="false" outlineLevel="0" collapsed="false">
      <c r="A46" s="0" t="n">
        <v>44349235960</v>
      </c>
      <c r="B46" s="0" t="n">
        <v>16380807</v>
      </c>
      <c r="C46" s="0" t="n">
        <v>4200516</v>
      </c>
      <c r="D46" s="0" t="n">
        <v>58.492</v>
      </c>
      <c r="E46" s="1" t="n">
        <v>0.544</v>
      </c>
      <c r="F46" s="0" t="n">
        <v>262270</v>
      </c>
      <c r="G46" s="0" t="n">
        <v>0</v>
      </c>
      <c r="H46" s="0" t="n">
        <v>0</v>
      </c>
      <c r="I46" s="9" t="s">
        <v>16</v>
      </c>
      <c r="J46" s="10" t="n">
        <f aca="false">AVERAGE(C44:C50)</f>
        <v>4199565.71428572</v>
      </c>
      <c r="K46" s="10" t="n">
        <f aca="false">STDEV(C44:C50)</f>
        <v>640.967423583475</v>
      </c>
      <c r="L46" s="10"/>
      <c r="M46" s="10"/>
      <c r="R46" s="0" t="n">
        <v>49</v>
      </c>
    </row>
    <row r="47" customFormat="false" ht="12.8" hidden="false" customHeight="false" outlineLevel="0" collapsed="false">
      <c r="A47" s="0" t="n">
        <v>44341965455</v>
      </c>
      <c r="B47" s="0" t="n">
        <v>16115740</v>
      </c>
      <c r="C47" s="0" t="n">
        <v>4199907</v>
      </c>
      <c r="D47" s="0" t="n">
        <v>58.556</v>
      </c>
      <c r="E47" s="1" t="n">
        <v>0.544</v>
      </c>
      <c r="F47" s="0" t="n">
        <v>262267</v>
      </c>
      <c r="G47" s="0" t="n">
        <v>0</v>
      </c>
      <c r="H47" s="0" t="n">
        <v>0</v>
      </c>
      <c r="I47" s="9" t="s">
        <v>17</v>
      </c>
      <c r="J47" s="10" t="n">
        <f aca="false">AVERAGE(D44:D50)</f>
        <v>58.7165714285714</v>
      </c>
      <c r="K47" s="10" t="n">
        <f aca="false">STDEV(D44:D50)</f>
        <v>0.224124115274593</v>
      </c>
      <c r="L47" s="10"/>
      <c r="M47" s="10"/>
      <c r="R47" s="0" t="n">
        <v>49</v>
      </c>
    </row>
    <row r="48" customFormat="false" ht="12.8" hidden="false" customHeight="false" outlineLevel="0" collapsed="false">
      <c r="A48" s="0" t="n">
        <v>44333996187</v>
      </c>
      <c r="B48" s="0" t="n">
        <v>15879494</v>
      </c>
      <c r="C48" s="0" t="n">
        <v>4199016</v>
      </c>
      <c r="D48" s="0" t="n">
        <v>58.552</v>
      </c>
      <c r="E48" s="1" t="n">
        <v>0.54</v>
      </c>
      <c r="F48" s="0" t="n">
        <v>262269</v>
      </c>
      <c r="G48" s="0" t="n">
        <v>0</v>
      </c>
      <c r="H48" s="0" t="n">
        <v>0</v>
      </c>
      <c r="I48" s="9" t="s">
        <v>18</v>
      </c>
      <c r="J48" s="10" t="n">
        <f aca="false">AVERAGE(E44:E50)</f>
        <v>0.552</v>
      </c>
      <c r="K48" s="10" t="n">
        <f aca="false">STDEV(E44:E50)</f>
        <v>0.0180369990112916</v>
      </c>
      <c r="L48" s="10"/>
      <c r="M48" s="10"/>
      <c r="R48" s="0" t="n">
        <v>49</v>
      </c>
    </row>
    <row r="49" customFormat="false" ht="12.8" hidden="false" customHeight="false" outlineLevel="0" collapsed="false">
      <c r="A49" s="0" t="n">
        <v>44339265784</v>
      </c>
      <c r="B49" s="0" t="n">
        <v>16209263</v>
      </c>
      <c r="C49" s="0" t="n">
        <v>4199014</v>
      </c>
      <c r="D49" s="0" t="n">
        <v>58.556</v>
      </c>
      <c r="E49" s="1" t="n">
        <v>0.544</v>
      </c>
      <c r="F49" s="0" t="n">
        <v>262267</v>
      </c>
      <c r="G49" s="0" t="n">
        <v>0</v>
      </c>
      <c r="H49" s="0" t="n">
        <v>0</v>
      </c>
      <c r="I49" s="9" t="s">
        <v>5</v>
      </c>
      <c r="J49" s="10" t="n">
        <f aca="false">AVERAGE(F44:F50)</f>
        <v>262270.714285714</v>
      </c>
      <c r="K49" s="10" t="n">
        <f aca="false">STDEV(F44:F50)</f>
        <v>6.84870512613603</v>
      </c>
      <c r="L49" s="10"/>
      <c r="M49" s="10"/>
      <c r="R49" s="0" t="n">
        <v>49</v>
      </c>
    </row>
    <row r="50" customFormat="false" ht="12.8" hidden="false" customHeight="false" outlineLevel="0" collapsed="false">
      <c r="A50" s="0" t="n">
        <v>44342702137</v>
      </c>
      <c r="B50" s="0" t="n">
        <v>16365797</v>
      </c>
      <c r="C50" s="0" t="n">
        <v>4199461</v>
      </c>
      <c r="D50" s="0" t="n">
        <v>58.916</v>
      </c>
      <c r="E50" s="1" t="n">
        <v>0.548</v>
      </c>
      <c r="F50" s="0" t="n">
        <v>262269</v>
      </c>
      <c r="G50" s="0" t="n">
        <v>0</v>
      </c>
      <c r="H50" s="0" t="n">
        <v>0</v>
      </c>
      <c r="I50" s="13" t="s">
        <v>23</v>
      </c>
      <c r="J50" s="14" t="s">
        <v>20</v>
      </c>
      <c r="K50" s="14" t="s">
        <v>21</v>
      </c>
      <c r="L50" s="14"/>
      <c r="M50" s="14"/>
      <c r="R50" s="0" t="n">
        <v>50</v>
      </c>
    </row>
    <row r="51" s="5" customFormat="true" ht="12.8" hidden="false" customHeight="false" outlineLevel="0" collapsed="false">
      <c r="A51" s="5" t="n">
        <v>44326785424</v>
      </c>
      <c r="B51" s="5" t="n">
        <v>20439782</v>
      </c>
      <c r="C51" s="5" t="n">
        <v>4718010</v>
      </c>
      <c r="D51" s="5" t="n">
        <v>59.056</v>
      </c>
      <c r="E51" s="6" t="n">
        <v>0.552</v>
      </c>
      <c r="F51" s="5" t="n">
        <v>262268</v>
      </c>
      <c r="G51" s="5" t="n">
        <v>0</v>
      </c>
      <c r="H51" s="5" t="n">
        <v>0</v>
      </c>
      <c r="I51" s="7" t="s">
        <v>14</v>
      </c>
      <c r="J51" s="8" t="n">
        <f aca="false"> AVERAGE(A51:A57)</f>
        <v>44321604406.1429</v>
      </c>
      <c r="K51" s="8" t="n">
        <f aca="false">STDEV(A51:A57)</f>
        <v>3815386.92303474</v>
      </c>
      <c r="L51" s="8"/>
      <c r="M51" s="8"/>
      <c r="R51" s="5" t="n">
        <v>50</v>
      </c>
      <c r="AMJ51" s="0"/>
    </row>
    <row r="52" customFormat="false" ht="12.8" hidden="false" customHeight="false" outlineLevel="0" collapsed="false">
      <c r="A52" s="0" t="n">
        <v>44319755559</v>
      </c>
      <c r="B52" s="0" t="n">
        <v>20616812</v>
      </c>
      <c r="C52" s="0" t="n">
        <v>4717640</v>
      </c>
      <c r="D52" s="0" t="n">
        <v>58.9</v>
      </c>
      <c r="E52" s="1" t="n">
        <v>0.548</v>
      </c>
      <c r="F52" s="0" t="n">
        <v>262269</v>
      </c>
      <c r="G52" s="0" t="n">
        <v>0</v>
      </c>
      <c r="H52" s="0" t="n">
        <v>0</v>
      </c>
      <c r="I52" s="9" t="s">
        <v>15</v>
      </c>
      <c r="J52" s="10" t="n">
        <f aca="false">AVERAGE(B51:B57)</f>
        <v>20497452.2857143</v>
      </c>
      <c r="K52" s="10" t="n">
        <f aca="false">STDEV(B51:B57)</f>
        <v>177341.482327847</v>
      </c>
      <c r="L52" s="10"/>
      <c r="M52" s="10"/>
      <c r="R52" s="0" t="n">
        <v>50</v>
      </c>
    </row>
    <row r="53" customFormat="false" ht="12.8" hidden="false" customHeight="false" outlineLevel="0" collapsed="false">
      <c r="A53" s="0" t="n">
        <v>44325679606</v>
      </c>
      <c r="B53" s="0" t="n">
        <v>20523466</v>
      </c>
      <c r="C53" s="0" t="n">
        <v>4716801</v>
      </c>
      <c r="D53" s="0" t="n">
        <v>58.88</v>
      </c>
      <c r="E53" s="1" t="n">
        <v>0.536</v>
      </c>
      <c r="F53" s="0" t="n">
        <v>262268</v>
      </c>
      <c r="G53" s="0" t="n">
        <v>0</v>
      </c>
      <c r="H53" s="0" t="n">
        <v>0</v>
      </c>
      <c r="I53" s="9" t="s">
        <v>16</v>
      </c>
      <c r="J53" s="10" t="n">
        <f aca="false">AVERAGE(C51:C57)</f>
        <v>4717765.85714286</v>
      </c>
      <c r="K53" s="10" t="n">
        <f aca="false">STDEV(C51:C57)</f>
        <v>628.622681893102</v>
      </c>
      <c r="L53" s="10"/>
      <c r="M53" s="10"/>
      <c r="R53" s="0" t="n">
        <v>50</v>
      </c>
    </row>
    <row r="54" customFormat="false" ht="12.8" hidden="false" customHeight="false" outlineLevel="0" collapsed="false">
      <c r="A54" s="0" t="n">
        <v>44315618681</v>
      </c>
      <c r="B54" s="0" t="n">
        <v>20458540</v>
      </c>
      <c r="C54" s="0" t="n">
        <v>4717257</v>
      </c>
      <c r="D54" s="0" t="n">
        <v>58.88</v>
      </c>
      <c r="E54" s="1" t="n">
        <v>0.548</v>
      </c>
      <c r="F54" s="0" t="n">
        <v>262267</v>
      </c>
      <c r="G54" s="0" t="n">
        <v>0</v>
      </c>
      <c r="H54" s="0" t="n">
        <v>0</v>
      </c>
      <c r="I54" s="9" t="s">
        <v>17</v>
      </c>
      <c r="J54" s="10" t="n">
        <f aca="false">AVERAGE(D51:D57)</f>
        <v>58.9394285714286</v>
      </c>
      <c r="K54" s="10" t="n">
        <f aca="false">STDEV(D51:D57)</f>
        <v>0.0806119452332313</v>
      </c>
      <c r="L54" s="10"/>
      <c r="M54" s="10"/>
      <c r="R54" s="0" t="n">
        <v>50</v>
      </c>
    </row>
    <row r="55" customFormat="false" ht="12.8" hidden="false" customHeight="false" outlineLevel="0" collapsed="false">
      <c r="A55" s="0" t="n">
        <v>44320254823</v>
      </c>
      <c r="B55" s="0" t="n">
        <v>20636798</v>
      </c>
      <c r="C55" s="0" t="n">
        <v>4718478</v>
      </c>
      <c r="D55" s="0" t="n">
        <v>59.056</v>
      </c>
      <c r="E55" s="1" t="n">
        <v>0.54</v>
      </c>
      <c r="F55" s="0" t="n">
        <v>262269</v>
      </c>
      <c r="G55" s="0" t="n">
        <v>0</v>
      </c>
      <c r="H55" s="0" t="n">
        <v>0</v>
      </c>
      <c r="I55" s="9" t="s">
        <v>18</v>
      </c>
      <c r="J55" s="10" t="n">
        <f aca="false">AVERAGE(E51:E57)</f>
        <v>0.545142857142857</v>
      </c>
      <c r="K55" s="10" t="n">
        <f aca="false">STDEV(E51:E57)</f>
        <v>0.00552052447473884</v>
      </c>
      <c r="L55" s="10"/>
      <c r="M55" s="10"/>
      <c r="R55" s="0" t="n">
        <v>50</v>
      </c>
    </row>
    <row r="56" customFormat="false" ht="12.8" hidden="false" customHeight="false" outlineLevel="0" collapsed="false">
      <c r="A56" s="0" t="n">
        <v>44320380572</v>
      </c>
      <c r="B56" s="0" t="n">
        <v>20146653</v>
      </c>
      <c r="C56" s="0" t="n">
        <v>4717645</v>
      </c>
      <c r="D56" s="0" t="n">
        <v>58.916</v>
      </c>
      <c r="E56" s="1" t="n">
        <v>0.544</v>
      </c>
      <c r="F56" s="0" t="n">
        <v>262268</v>
      </c>
      <c r="G56" s="0" t="n">
        <v>0</v>
      </c>
      <c r="H56" s="0" t="n">
        <v>0</v>
      </c>
      <c r="I56" s="9" t="s">
        <v>5</v>
      </c>
      <c r="J56" s="10" t="n">
        <f aca="false">AVERAGE(F51:F57)</f>
        <v>262268.428571429</v>
      </c>
      <c r="K56" s="10" t="n">
        <f aca="false">STDEV(F51:F57)</f>
        <v>0.975900072948533</v>
      </c>
      <c r="L56" s="10"/>
      <c r="M56" s="10"/>
      <c r="R56" s="0" t="n">
        <v>50</v>
      </c>
    </row>
    <row r="57" s="11" customFormat="true" ht="12.8" hidden="false" customHeight="false" outlineLevel="0" collapsed="false">
      <c r="A57" s="11" t="n">
        <v>44322756178</v>
      </c>
      <c r="B57" s="11" t="n">
        <v>20660115</v>
      </c>
      <c r="C57" s="11" t="n">
        <v>4718530</v>
      </c>
      <c r="D57" s="11" t="n">
        <v>58.888</v>
      </c>
      <c r="E57" s="12" t="n">
        <v>0.548</v>
      </c>
      <c r="F57" s="11" t="n">
        <v>262270</v>
      </c>
      <c r="G57" s="11" t="n">
        <v>0</v>
      </c>
      <c r="H57" s="11" t="n">
        <v>0</v>
      </c>
      <c r="I57" s="13" t="s">
        <v>23</v>
      </c>
      <c r="J57" s="14" t="s">
        <v>20</v>
      </c>
      <c r="K57" s="14" t="s">
        <v>22</v>
      </c>
      <c r="L57" s="14"/>
      <c r="M57" s="14"/>
      <c r="R57" s="11" t="n">
        <v>50</v>
      </c>
      <c r="AMJ57" s="0"/>
    </row>
    <row r="58" s="5" customFormat="true" ht="12.8" hidden="false" customHeight="false" outlineLevel="0" collapsed="false">
      <c r="A58" s="5" t="n">
        <v>44348496449</v>
      </c>
      <c r="B58" s="5" t="n">
        <v>16053437</v>
      </c>
      <c r="C58" s="5" t="n">
        <v>4199228</v>
      </c>
      <c r="D58" s="5" t="n">
        <v>58.78</v>
      </c>
      <c r="E58" s="6" t="n">
        <v>0.56</v>
      </c>
      <c r="F58" s="5" t="n">
        <v>262267</v>
      </c>
      <c r="G58" s="5" t="n">
        <v>0</v>
      </c>
      <c r="H58" s="5" t="n">
        <v>0</v>
      </c>
      <c r="I58" s="7" t="s">
        <v>14</v>
      </c>
      <c r="J58" s="8" t="n">
        <f aca="false"> AVERAGE(A58:A64)</f>
        <v>44339889971.8571</v>
      </c>
      <c r="K58" s="8" t="n">
        <f aca="false">STDEV(A58:A64)</f>
        <v>5402504.07624179</v>
      </c>
      <c r="L58" s="8"/>
      <c r="M58" s="8"/>
      <c r="R58" s="5" t="n">
        <v>50</v>
      </c>
      <c r="AMJ58" s="0"/>
    </row>
    <row r="59" customFormat="false" ht="12.8" hidden="false" customHeight="false" outlineLevel="0" collapsed="false">
      <c r="A59" s="0" t="n">
        <v>44346920579</v>
      </c>
      <c r="B59" s="0" t="n">
        <v>15465196</v>
      </c>
      <c r="C59" s="0" t="n">
        <v>4198946</v>
      </c>
      <c r="D59" s="0" t="n">
        <v>58.812</v>
      </c>
      <c r="E59" s="1" t="n">
        <v>0.548</v>
      </c>
      <c r="F59" s="0" t="n">
        <v>262267</v>
      </c>
      <c r="G59" s="0" t="n">
        <v>0</v>
      </c>
      <c r="H59" s="0" t="n">
        <v>0</v>
      </c>
      <c r="I59" s="9" t="s">
        <v>15</v>
      </c>
      <c r="J59" s="10" t="n">
        <f aca="false">AVERAGE(B58:B64)</f>
        <v>16174296.7142857</v>
      </c>
      <c r="K59" s="10" t="n">
        <f aca="false">STDEV(B58:B64)</f>
        <v>399642.981446238</v>
      </c>
      <c r="L59" s="10"/>
      <c r="M59" s="10"/>
      <c r="R59" s="0" t="n">
        <v>50</v>
      </c>
    </row>
    <row r="60" customFormat="false" ht="12.8" hidden="false" customHeight="false" outlineLevel="0" collapsed="false">
      <c r="A60" s="0" t="n">
        <v>44337174717</v>
      </c>
      <c r="B60" s="0" t="n">
        <v>15921337</v>
      </c>
      <c r="C60" s="0" t="n">
        <v>4200932</v>
      </c>
      <c r="D60" s="0" t="n">
        <v>58.76</v>
      </c>
      <c r="E60" s="1" t="n">
        <v>0.604</v>
      </c>
      <c r="F60" s="0" t="n">
        <v>262270</v>
      </c>
      <c r="G60" s="0" t="n">
        <v>0</v>
      </c>
      <c r="H60" s="0" t="n">
        <v>0</v>
      </c>
      <c r="I60" s="9" t="s">
        <v>16</v>
      </c>
      <c r="J60" s="10" t="n">
        <f aca="false">AVERAGE(C58:C64)</f>
        <v>4199512.85714286</v>
      </c>
      <c r="K60" s="10" t="n">
        <f aca="false">STDEV(C58:C64)</f>
        <v>648.755842252802</v>
      </c>
      <c r="L60" s="10"/>
      <c r="M60" s="10"/>
      <c r="R60" s="0" t="n">
        <v>50</v>
      </c>
    </row>
    <row r="61" customFormat="false" ht="12.8" hidden="false" customHeight="false" outlineLevel="0" collapsed="false">
      <c r="A61" s="0" t="n">
        <v>44337290466</v>
      </c>
      <c r="B61" s="0" t="n">
        <v>16375194</v>
      </c>
      <c r="C61" s="0" t="n">
        <v>4199411</v>
      </c>
      <c r="D61" s="0" t="n">
        <v>58.764</v>
      </c>
      <c r="E61" s="1" t="n">
        <v>0.528</v>
      </c>
      <c r="F61" s="0" t="n">
        <v>262269</v>
      </c>
      <c r="G61" s="0" t="n">
        <v>0</v>
      </c>
      <c r="H61" s="0" t="n">
        <v>0</v>
      </c>
      <c r="I61" s="9" t="s">
        <v>17</v>
      </c>
      <c r="J61" s="10" t="n">
        <f aca="false">AVERAGE(D58:D64)</f>
        <v>58.8314285714286</v>
      </c>
      <c r="K61" s="10" t="n">
        <f aca="false">STDEV(D58:D64)</f>
        <v>0.140749016743583</v>
      </c>
      <c r="L61" s="10"/>
      <c r="M61" s="10"/>
      <c r="R61" s="0" t="n">
        <v>49</v>
      </c>
    </row>
    <row r="62" customFormat="false" ht="12.8" hidden="false" customHeight="false" outlineLevel="0" collapsed="false">
      <c r="A62" s="0" t="n">
        <v>44336027268</v>
      </c>
      <c r="B62" s="0" t="n">
        <v>16451006</v>
      </c>
      <c r="C62" s="0" t="n">
        <v>4199245</v>
      </c>
      <c r="D62" s="0" t="n">
        <v>58.74</v>
      </c>
      <c r="E62" s="1" t="n">
        <v>0.568</v>
      </c>
      <c r="F62" s="0" t="n">
        <v>262268</v>
      </c>
      <c r="G62" s="0" t="n">
        <v>0</v>
      </c>
      <c r="H62" s="0" t="n">
        <v>0</v>
      </c>
      <c r="I62" s="9" t="s">
        <v>18</v>
      </c>
      <c r="J62" s="10" t="n">
        <f aca="false">AVERAGE(E58:E64)</f>
        <v>0.549142857142857</v>
      </c>
      <c r="K62" s="10" t="n">
        <f aca="false">STDEV(E58:E64)</f>
        <v>0.0318089535164161</v>
      </c>
      <c r="L62" s="10"/>
      <c r="M62" s="10"/>
      <c r="R62" s="0" t="n">
        <v>49</v>
      </c>
    </row>
    <row r="63" customFormat="false" ht="12.8" hidden="false" customHeight="false" outlineLevel="0" collapsed="false">
      <c r="A63" s="0" t="n">
        <v>44337584162</v>
      </c>
      <c r="B63" s="0" t="n">
        <v>16672833</v>
      </c>
      <c r="C63" s="0" t="n">
        <v>4199474</v>
      </c>
      <c r="D63" s="0" t="n">
        <v>58.82</v>
      </c>
      <c r="E63" s="1" t="n">
        <v>0.528</v>
      </c>
      <c r="F63" s="0" t="n">
        <v>262267</v>
      </c>
      <c r="G63" s="0" t="n">
        <v>0</v>
      </c>
      <c r="H63" s="0" t="n">
        <v>0</v>
      </c>
      <c r="I63" s="9" t="s">
        <v>5</v>
      </c>
      <c r="J63" s="10" t="n">
        <f aca="false">AVERAGE(F58:F64)</f>
        <v>262267.857142857</v>
      </c>
      <c r="K63" s="10" t="n">
        <f aca="false">STDEV(F58:F64)</f>
        <v>1.21498579258791</v>
      </c>
      <c r="L63" s="10"/>
      <c r="M63" s="10"/>
      <c r="R63" s="0" t="n">
        <v>50</v>
      </c>
    </row>
    <row r="64" s="11" customFormat="true" ht="12.8" hidden="false" customHeight="false" outlineLevel="0" collapsed="false">
      <c r="A64" s="11" t="n">
        <v>44335736162</v>
      </c>
      <c r="B64" s="11" t="n">
        <v>16281074</v>
      </c>
      <c r="C64" s="11" t="n">
        <v>4199354</v>
      </c>
      <c r="D64" s="11" t="n">
        <v>59.144</v>
      </c>
      <c r="E64" s="12" t="n">
        <v>0.508</v>
      </c>
      <c r="F64" s="11" t="n">
        <v>262267</v>
      </c>
      <c r="G64" s="11" t="n">
        <v>0</v>
      </c>
      <c r="H64" s="11" t="n">
        <v>0</v>
      </c>
      <c r="I64" s="13" t="s">
        <v>23</v>
      </c>
      <c r="J64" s="14" t="s">
        <v>20</v>
      </c>
      <c r="K64" s="14" t="s">
        <v>21</v>
      </c>
      <c r="L64" s="14"/>
      <c r="M64" s="14"/>
      <c r="R64" s="11" t="n">
        <v>50</v>
      </c>
      <c r="AMJ64" s="0"/>
    </row>
    <row r="65" s="5" customFormat="true" ht="12.8" hidden="false" customHeight="false" outlineLevel="0" collapsed="false">
      <c r="A65" s="5" t="n">
        <v>44323168558</v>
      </c>
      <c r="B65" s="5" t="n">
        <v>20654823</v>
      </c>
      <c r="C65" s="5" t="n">
        <v>4718205</v>
      </c>
      <c r="D65" s="5" t="n">
        <v>59</v>
      </c>
      <c r="E65" s="6" t="n">
        <v>0.548</v>
      </c>
      <c r="F65" s="5" t="n">
        <v>262268</v>
      </c>
      <c r="G65" s="5" t="n">
        <v>0</v>
      </c>
      <c r="H65" s="5" t="n">
        <v>0</v>
      </c>
      <c r="I65" s="7" t="s">
        <v>14</v>
      </c>
      <c r="J65" s="8" t="n">
        <f aca="false"> AVERAGE(A65:A71)</f>
        <v>44319932034.8571</v>
      </c>
      <c r="K65" s="8" t="n">
        <f aca="false">STDEV(A65:A71)</f>
        <v>7087789.12236835</v>
      </c>
      <c r="L65" s="8"/>
      <c r="M65" s="8"/>
      <c r="R65" s="5" t="n">
        <v>50</v>
      </c>
      <c r="AMJ65" s="0"/>
    </row>
    <row r="66" customFormat="false" ht="12.8" hidden="false" customHeight="false" outlineLevel="0" collapsed="false">
      <c r="A66" s="0" t="n">
        <v>44321395000</v>
      </c>
      <c r="B66" s="0" t="n">
        <v>20803823</v>
      </c>
      <c r="C66" s="0" t="n">
        <v>4715769</v>
      </c>
      <c r="D66" s="0" t="n">
        <v>59.144</v>
      </c>
      <c r="E66" s="1" t="n">
        <v>0.58</v>
      </c>
      <c r="F66" s="0" t="n">
        <v>262269</v>
      </c>
      <c r="G66" s="0" t="n">
        <v>0</v>
      </c>
      <c r="H66" s="0" t="n">
        <v>0</v>
      </c>
      <c r="I66" s="9" t="s">
        <v>15</v>
      </c>
      <c r="J66" s="10" t="n">
        <f aca="false">AVERAGE(B65:B71)</f>
        <v>20521496.8571429</v>
      </c>
      <c r="K66" s="10" t="n">
        <f aca="false">STDEV(B65:B71)</f>
        <v>189688.915156218</v>
      </c>
      <c r="L66" s="10"/>
      <c r="M66" s="10"/>
      <c r="R66" s="0" t="n">
        <v>50</v>
      </c>
    </row>
    <row r="67" customFormat="false" ht="12.8" hidden="false" customHeight="false" outlineLevel="0" collapsed="false">
      <c r="A67" s="0" t="n">
        <v>44320198526</v>
      </c>
      <c r="B67" s="0" t="n">
        <v>20284376</v>
      </c>
      <c r="C67" s="0" t="n">
        <v>4718653</v>
      </c>
      <c r="D67" s="0" t="n">
        <v>59.128</v>
      </c>
      <c r="E67" s="1" t="n">
        <v>0.564</v>
      </c>
      <c r="F67" s="0" t="n">
        <v>262267</v>
      </c>
      <c r="G67" s="0" t="n">
        <v>0</v>
      </c>
      <c r="H67" s="0" t="n">
        <v>0</v>
      </c>
      <c r="I67" s="9" t="s">
        <v>16</v>
      </c>
      <c r="J67" s="10" t="n">
        <f aca="false">AVERAGE(C65:C71)</f>
        <v>4716628.42857143</v>
      </c>
      <c r="K67" s="10" t="n">
        <f aca="false">STDEV(C65:C71)</f>
        <v>2094.84516986681</v>
      </c>
      <c r="L67" s="10"/>
      <c r="M67" s="10"/>
      <c r="R67" s="0" t="n">
        <v>50</v>
      </c>
    </row>
    <row r="68" customFormat="false" ht="12.8" hidden="false" customHeight="false" outlineLevel="0" collapsed="false">
      <c r="A68" s="0" t="n">
        <v>44317784555</v>
      </c>
      <c r="B68" s="0" t="n">
        <v>20462007</v>
      </c>
      <c r="C68" s="0" t="n">
        <v>4716464</v>
      </c>
      <c r="D68" s="0" t="n">
        <v>59.108</v>
      </c>
      <c r="E68" s="1" t="n">
        <v>0.548</v>
      </c>
      <c r="F68" s="0" t="n">
        <v>262268</v>
      </c>
      <c r="G68" s="0" t="n">
        <v>0</v>
      </c>
      <c r="H68" s="0" t="n">
        <v>0</v>
      </c>
      <c r="I68" s="9" t="s">
        <v>17</v>
      </c>
      <c r="J68" s="10" t="n">
        <f aca="false">AVERAGE(D65:D71)</f>
        <v>59.1108571428571</v>
      </c>
      <c r="K68" s="10" t="n">
        <f aca="false">STDEV(D65:D71)</f>
        <v>0.0881729901414036</v>
      </c>
      <c r="L68" s="10"/>
      <c r="M68" s="10"/>
      <c r="R68" s="0" t="n">
        <v>50</v>
      </c>
    </row>
    <row r="69" customFormat="false" ht="12.8" hidden="false" customHeight="false" outlineLevel="0" collapsed="false">
      <c r="A69" s="0" t="n">
        <v>44325498399</v>
      </c>
      <c r="B69" s="0" t="n">
        <v>20311736</v>
      </c>
      <c r="C69" s="0" t="n">
        <v>4718690</v>
      </c>
      <c r="D69" s="0" t="n">
        <v>59.156</v>
      </c>
      <c r="E69" s="1" t="n">
        <v>0.504</v>
      </c>
      <c r="F69" s="0" t="n">
        <v>262269</v>
      </c>
      <c r="G69" s="0" t="n">
        <v>0</v>
      </c>
      <c r="H69" s="0" t="n">
        <v>0</v>
      </c>
      <c r="I69" s="9" t="s">
        <v>18</v>
      </c>
      <c r="J69" s="10" t="n">
        <f aca="false">AVERAGE(E65:E71)</f>
        <v>0.553714285714286</v>
      </c>
      <c r="K69" s="10" t="n">
        <f aca="false">STDEV(E65:E71)</f>
        <v>0.0246422015095668</v>
      </c>
      <c r="L69" s="10"/>
      <c r="M69" s="10"/>
      <c r="R69" s="0" t="n">
        <v>50</v>
      </c>
    </row>
    <row r="70" customFormat="false" ht="12.8" hidden="false" customHeight="false" outlineLevel="0" collapsed="false">
      <c r="A70" s="0" t="n">
        <v>44305299653</v>
      </c>
      <c r="B70" s="0" t="n">
        <v>20494305</v>
      </c>
      <c r="C70" s="0" t="n">
        <v>4715718</v>
      </c>
      <c r="D70" s="0" t="n">
        <v>59.244</v>
      </c>
      <c r="E70" s="1" t="n">
        <v>0.564</v>
      </c>
      <c r="F70" s="0" t="n">
        <v>262269</v>
      </c>
      <c r="G70" s="0" t="n">
        <v>0</v>
      </c>
      <c r="H70" s="0" t="n">
        <v>0</v>
      </c>
      <c r="I70" s="9" t="s">
        <v>5</v>
      </c>
      <c r="J70" s="10" t="n">
        <f aca="false">AVERAGE(F65:F71)</f>
        <v>262268.571428571</v>
      </c>
      <c r="K70" s="10" t="n">
        <f aca="false">STDEV(F65:F71)</f>
        <v>0.975900072948533</v>
      </c>
      <c r="L70" s="10"/>
      <c r="M70" s="10"/>
      <c r="R70" s="0" t="n">
        <v>50</v>
      </c>
    </row>
    <row r="71" s="11" customFormat="true" ht="12.8" hidden="false" customHeight="false" outlineLevel="0" collapsed="false">
      <c r="A71" s="11" t="n">
        <v>44326179553</v>
      </c>
      <c r="B71" s="11" t="n">
        <v>20639408</v>
      </c>
      <c r="C71" s="11" t="n">
        <v>4712900</v>
      </c>
      <c r="D71" s="11" t="n">
        <v>58.996</v>
      </c>
      <c r="E71" s="12" t="n">
        <v>0.568</v>
      </c>
      <c r="F71" s="11" t="n">
        <v>262270</v>
      </c>
      <c r="G71" s="11" t="n">
        <v>0</v>
      </c>
      <c r="H71" s="11" t="n">
        <v>0</v>
      </c>
      <c r="I71" s="13" t="s">
        <v>23</v>
      </c>
      <c r="J71" s="14" t="s">
        <v>20</v>
      </c>
      <c r="K71" s="14" t="s">
        <v>22</v>
      </c>
      <c r="L71" s="14"/>
      <c r="M71" s="14"/>
      <c r="R71" s="11" t="n">
        <v>50</v>
      </c>
      <c r="AMJ71" s="0"/>
    </row>
    <row r="72" customFormat="false" ht="12.8" hidden="false" customHeight="false" outlineLevel="0" collapsed="false">
      <c r="A72" s="0" t="n">
        <v>44326291750</v>
      </c>
      <c r="B72" s="0" t="n">
        <v>16817844</v>
      </c>
      <c r="C72" s="0" t="n">
        <v>4198198</v>
      </c>
      <c r="D72" s="0" t="n">
        <v>58.744</v>
      </c>
      <c r="E72" s="1" t="n">
        <v>0.556</v>
      </c>
      <c r="F72" s="0" t="n">
        <v>262270</v>
      </c>
      <c r="G72" s="0" t="n">
        <v>0</v>
      </c>
      <c r="H72" s="0" t="n">
        <v>0</v>
      </c>
      <c r="I72" s="7" t="s">
        <v>14</v>
      </c>
      <c r="J72" s="8" t="n">
        <f aca="false"> AVERAGE(A72:A78)</f>
        <v>44333549955.1429</v>
      </c>
      <c r="K72" s="8" t="n">
        <f aca="false">STDEV(A72:A78)</f>
        <v>7919294.91272343</v>
      </c>
      <c r="L72" s="8"/>
      <c r="M72" s="8"/>
      <c r="R72" s="0" t="n">
        <v>49</v>
      </c>
    </row>
    <row r="73" customFormat="false" ht="12.8" hidden="false" customHeight="false" outlineLevel="0" collapsed="false">
      <c r="A73" s="0" t="n">
        <v>44333885540</v>
      </c>
      <c r="B73" s="0" t="n">
        <v>16401953</v>
      </c>
      <c r="C73" s="0" t="n">
        <v>4197810</v>
      </c>
      <c r="D73" s="0" t="n">
        <v>59.048</v>
      </c>
      <c r="E73" s="1" t="n">
        <v>0.556</v>
      </c>
      <c r="F73" s="0" t="n">
        <v>262267</v>
      </c>
      <c r="G73" s="0" t="n">
        <v>0</v>
      </c>
      <c r="H73" s="0" t="n">
        <v>0</v>
      </c>
      <c r="I73" s="9" t="s">
        <v>15</v>
      </c>
      <c r="J73" s="10" t="n">
        <f aca="false">AVERAGE(B72:B78)</f>
        <v>16453560.5714286</v>
      </c>
      <c r="K73" s="10" t="n">
        <f aca="false">STDEV(B72:B78)</f>
        <v>264540.956801814</v>
      </c>
      <c r="L73" s="10"/>
      <c r="M73" s="10"/>
      <c r="R73" s="0" t="n">
        <v>50</v>
      </c>
    </row>
    <row r="74" customFormat="false" ht="12.8" hidden="false" customHeight="false" outlineLevel="0" collapsed="false">
      <c r="A74" s="0" t="n">
        <v>44328300495</v>
      </c>
      <c r="B74" s="0" t="n">
        <v>16365631</v>
      </c>
      <c r="C74" s="0" t="n">
        <v>4199604</v>
      </c>
      <c r="D74" s="0" t="n">
        <v>58.892</v>
      </c>
      <c r="E74" s="1" t="n">
        <v>0.548</v>
      </c>
      <c r="F74" s="0" t="n">
        <v>262268</v>
      </c>
      <c r="G74" s="0" t="n">
        <v>0</v>
      </c>
      <c r="H74" s="0" t="n">
        <v>0</v>
      </c>
      <c r="I74" s="9" t="s">
        <v>16</v>
      </c>
      <c r="J74" s="10" t="n">
        <f aca="false">AVERAGE(C72:C78)</f>
        <v>4199041.71428571</v>
      </c>
      <c r="K74" s="10" t="n">
        <f aca="false">STDEV(C72:C78)</f>
        <v>898.12707235404</v>
      </c>
      <c r="L74" s="10"/>
      <c r="M74" s="10"/>
      <c r="R74" s="0" t="n">
        <v>50</v>
      </c>
    </row>
    <row r="75" customFormat="false" ht="12.8" hidden="false" customHeight="false" outlineLevel="0" collapsed="false">
      <c r="A75" s="0" t="n">
        <v>44346774537</v>
      </c>
      <c r="B75" s="0" t="n">
        <v>16594523</v>
      </c>
      <c r="C75" s="0" t="n">
        <v>4200107</v>
      </c>
      <c r="D75" s="0" t="n">
        <v>58.832</v>
      </c>
      <c r="E75" s="1" t="n">
        <v>0.492</v>
      </c>
      <c r="F75" s="0" t="n">
        <v>262269</v>
      </c>
      <c r="G75" s="0" t="n">
        <v>0</v>
      </c>
      <c r="H75" s="0" t="n">
        <v>0</v>
      </c>
      <c r="I75" s="9" t="s">
        <v>17</v>
      </c>
      <c r="J75" s="10" t="n">
        <f aca="false">AVERAGE(D72:D78)</f>
        <v>58.8165714285714</v>
      </c>
      <c r="K75" s="10" t="n">
        <f aca="false">STDEV(D72:D78)</f>
        <v>0.124417117180954</v>
      </c>
      <c r="L75" s="10"/>
      <c r="M75" s="10"/>
      <c r="R75" s="0" t="n">
        <v>49</v>
      </c>
    </row>
    <row r="76" customFormat="false" ht="12.8" hidden="false" customHeight="false" outlineLevel="0" collapsed="false">
      <c r="A76" s="0" t="n">
        <v>44329870544</v>
      </c>
      <c r="B76" s="0" t="n">
        <v>16604678</v>
      </c>
      <c r="C76" s="0" t="n">
        <v>4198367</v>
      </c>
      <c r="D76" s="0" t="n">
        <v>58.76</v>
      </c>
      <c r="E76" s="1" t="n">
        <v>0.536</v>
      </c>
      <c r="F76" s="0" t="n">
        <v>262269</v>
      </c>
      <c r="G76" s="0" t="n">
        <v>0</v>
      </c>
      <c r="H76" s="0" t="n">
        <v>0</v>
      </c>
      <c r="I76" s="9" t="s">
        <v>18</v>
      </c>
      <c r="J76" s="10" t="n">
        <f aca="false">AVERAGE(E72:E78)</f>
        <v>0.54</v>
      </c>
      <c r="K76" s="10" t="n">
        <f aca="false">STDEV(E72:E78)</f>
        <v>0.0296647939483826</v>
      </c>
      <c r="L76" s="10"/>
      <c r="M76" s="10"/>
      <c r="R76" s="0" t="n">
        <v>50</v>
      </c>
    </row>
    <row r="77" customFormat="false" ht="12.8" hidden="false" customHeight="false" outlineLevel="0" collapsed="false">
      <c r="A77" s="0" t="n">
        <v>44327650143</v>
      </c>
      <c r="B77" s="0" t="n">
        <v>16419349</v>
      </c>
      <c r="C77" s="0" t="n">
        <v>4199796</v>
      </c>
      <c r="D77" s="0" t="n">
        <v>58.776</v>
      </c>
      <c r="E77" s="1" t="n">
        <v>0.512</v>
      </c>
      <c r="F77" s="0" t="n">
        <v>262269</v>
      </c>
      <c r="G77" s="0" t="n">
        <v>0</v>
      </c>
      <c r="H77" s="0" t="n">
        <v>0</v>
      </c>
      <c r="I77" s="9" t="s">
        <v>5</v>
      </c>
      <c r="J77" s="10" t="n">
        <f aca="false">AVERAGE(F72:F78)</f>
        <v>262268.571428571</v>
      </c>
      <c r="K77" s="10" t="n">
        <f aca="false">STDEV(F72:F78)</f>
        <v>0.975900072948533</v>
      </c>
      <c r="L77" s="10"/>
      <c r="M77" s="10"/>
      <c r="R77" s="0" t="n">
        <v>49</v>
      </c>
    </row>
    <row r="78" customFormat="false" ht="12.8" hidden="false" customHeight="false" outlineLevel="0" collapsed="false">
      <c r="A78" s="0" t="n">
        <v>44342076677</v>
      </c>
      <c r="B78" s="0" t="n">
        <v>15970946</v>
      </c>
      <c r="C78" s="0" t="n">
        <v>4199410</v>
      </c>
      <c r="D78" s="0" t="n">
        <v>58.664</v>
      </c>
      <c r="E78" s="1" t="n">
        <v>0.58</v>
      </c>
      <c r="F78" s="0" t="n">
        <v>262268</v>
      </c>
      <c r="G78" s="0" t="n">
        <v>0</v>
      </c>
      <c r="H78" s="0" t="n">
        <v>0</v>
      </c>
      <c r="I78" s="13" t="s">
        <v>23</v>
      </c>
      <c r="J78" s="14" t="s">
        <v>20</v>
      </c>
      <c r="K78" s="14" t="s">
        <v>21</v>
      </c>
      <c r="L78" s="14"/>
      <c r="M78" s="14"/>
      <c r="R78" s="0" t="n">
        <v>49</v>
      </c>
    </row>
    <row r="79" s="5" customFormat="true" ht="12.8" hidden="false" customHeight="false" outlineLevel="0" collapsed="false">
      <c r="A79" s="5" t="n">
        <v>44329527959</v>
      </c>
      <c r="B79" s="5" t="n">
        <v>20335066</v>
      </c>
      <c r="C79" s="5" t="n">
        <v>4719390</v>
      </c>
      <c r="D79" s="5" t="n">
        <v>59.112</v>
      </c>
      <c r="E79" s="6" t="n">
        <v>0.528</v>
      </c>
      <c r="F79" s="5" t="n">
        <v>262267</v>
      </c>
      <c r="G79" s="5" t="n">
        <v>0</v>
      </c>
      <c r="H79" s="5" t="n">
        <v>0</v>
      </c>
      <c r="I79" s="7" t="s">
        <v>14</v>
      </c>
      <c r="J79" s="8" t="n">
        <f aca="false"> AVERAGE(A79:A85)</f>
        <v>44326559437</v>
      </c>
      <c r="K79" s="8" t="n">
        <f aca="false">STDEV(A79:A85)</f>
        <v>5242503.77361114</v>
      </c>
      <c r="L79" s="8"/>
      <c r="M79" s="8"/>
      <c r="R79" s="5" t="n">
        <v>50</v>
      </c>
      <c r="AMJ79" s="0"/>
    </row>
    <row r="80" customFormat="false" ht="12.8" hidden="false" customHeight="false" outlineLevel="0" collapsed="false">
      <c r="A80" s="0" t="n">
        <v>44332225697</v>
      </c>
      <c r="B80" s="0" t="n">
        <v>19704705</v>
      </c>
      <c r="C80" s="0" t="n">
        <v>4716186</v>
      </c>
      <c r="D80" s="0" t="n">
        <v>59.104</v>
      </c>
      <c r="E80" s="1" t="n">
        <v>0.548</v>
      </c>
      <c r="F80" s="0" t="n">
        <v>262269</v>
      </c>
      <c r="G80" s="0" t="n">
        <v>0</v>
      </c>
      <c r="H80" s="0" t="n">
        <v>0</v>
      </c>
      <c r="I80" s="9" t="s">
        <v>15</v>
      </c>
      <c r="J80" s="10" t="n">
        <f aca="false">AVERAGE(B79:B85)</f>
        <v>20424766.1428571</v>
      </c>
      <c r="K80" s="10" t="n">
        <f aca="false">STDEV(B79:B85)</f>
        <v>451870.379876585</v>
      </c>
      <c r="L80" s="10"/>
      <c r="M80" s="10"/>
      <c r="R80" s="0" t="n">
        <v>50</v>
      </c>
    </row>
    <row r="81" customFormat="false" ht="12.8" hidden="false" customHeight="false" outlineLevel="0" collapsed="false">
      <c r="A81" s="0" t="n">
        <v>44320272259</v>
      </c>
      <c r="B81" s="0" t="n">
        <v>20364332</v>
      </c>
      <c r="C81" s="0" t="n">
        <v>4718329</v>
      </c>
      <c r="D81" s="0" t="n">
        <v>59.096</v>
      </c>
      <c r="E81" s="1" t="n">
        <v>0.528</v>
      </c>
      <c r="F81" s="0" t="n">
        <v>262267</v>
      </c>
      <c r="G81" s="0" t="n">
        <v>0</v>
      </c>
      <c r="H81" s="0" t="n">
        <v>0</v>
      </c>
      <c r="I81" s="9" t="s">
        <v>16</v>
      </c>
      <c r="J81" s="10" t="n">
        <f aca="false">AVERAGE(C79:C85)</f>
        <v>4717060.57142857</v>
      </c>
      <c r="K81" s="10" t="n">
        <f aca="false">STDEV(C79:C85)</f>
        <v>1825.77580379254</v>
      </c>
      <c r="L81" s="10"/>
      <c r="M81" s="10"/>
      <c r="R81" s="0" t="n">
        <v>50</v>
      </c>
    </row>
    <row r="82" customFormat="false" ht="12.8" hidden="false" customHeight="false" outlineLevel="0" collapsed="false">
      <c r="A82" s="0" t="n">
        <v>44321358513</v>
      </c>
      <c r="B82" s="0" t="n">
        <v>21195482</v>
      </c>
      <c r="C82" s="0" t="n">
        <v>4716254</v>
      </c>
      <c r="D82" s="0" t="n">
        <v>59.26</v>
      </c>
      <c r="E82" s="1" t="n">
        <v>0.564</v>
      </c>
      <c r="F82" s="0" t="n">
        <v>262267</v>
      </c>
      <c r="G82" s="0" t="n">
        <v>0</v>
      </c>
      <c r="H82" s="0" t="n">
        <v>0</v>
      </c>
      <c r="I82" s="9" t="s">
        <v>17</v>
      </c>
      <c r="J82" s="10" t="n">
        <f aca="false">AVERAGE(D79:D85)</f>
        <v>59.1148571428571</v>
      </c>
      <c r="K82" s="10" t="n">
        <f aca="false">STDEV(D79:D85)</f>
        <v>0.0811817478900039</v>
      </c>
      <c r="L82" s="10"/>
      <c r="M82" s="10"/>
      <c r="R82" s="0" t="n">
        <v>50</v>
      </c>
    </row>
    <row r="83" customFormat="false" ht="12.8" hidden="false" customHeight="false" outlineLevel="0" collapsed="false">
      <c r="A83" s="0" t="n">
        <v>44332012140</v>
      </c>
      <c r="B83" s="0" t="n">
        <v>20420285</v>
      </c>
      <c r="C83" s="0" t="n">
        <v>4714483</v>
      </c>
      <c r="D83" s="0" t="n">
        <v>59.152</v>
      </c>
      <c r="E83" s="1" t="n">
        <v>0.532</v>
      </c>
      <c r="F83" s="0" t="n">
        <v>262269</v>
      </c>
      <c r="G83" s="0" t="n">
        <v>0</v>
      </c>
      <c r="H83" s="0" t="n">
        <v>0</v>
      </c>
      <c r="I83" s="9" t="s">
        <v>18</v>
      </c>
      <c r="J83" s="10" t="n">
        <f aca="false">AVERAGE(E79:E85)</f>
        <v>0.546857142857143</v>
      </c>
      <c r="K83" s="10" t="n">
        <f aca="false">STDEV(E79:E85)</f>
        <v>0.017544501241401</v>
      </c>
      <c r="L83" s="10"/>
      <c r="M83" s="10"/>
      <c r="R83" s="0" t="n">
        <v>50</v>
      </c>
    </row>
    <row r="84" customFormat="false" ht="12.8" hidden="false" customHeight="false" outlineLevel="0" collapsed="false">
      <c r="A84" s="0" t="n">
        <v>44328745134</v>
      </c>
      <c r="B84" s="0" t="n">
        <v>20258220</v>
      </c>
      <c r="C84" s="0" t="n">
        <v>4718922</v>
      </c>
      <c r="D84" s="0" t="n">
        <v>59.092</v>
      </c>
      <c r="E84" s="1" t="n">
        <v>0.56</v>
      </c>
      <c r="F84" s="0" t="n">
        <v>262269</v>
      </c>
      <c r="G84" s="0" t="n">
        <v>0</v>
      </c>
      <c r="H84" s="0" t="n">
        <v>0</v>
      </c>
      <c r="I84" s="9" t="s">
        <v>5</v>
      </c>
      <c r="J84" s="10" t="n">
        <f aca="false">AVERAGE(F79:F85)</f>
        <v>262267.857142857</v>
      </c>
      <c r="K84" s="10" t="n">
        <f aca="false">STDEV(F79:F85)</f>
        <v>1.0690449676497</v>
      </c>
      <c r="L84" s="10"/>
      <c r="M84" s="10"/>
      <c r="R84" s="0" t="n">
        <v>50</v>
      </c>
    </row>
    <row r="85" s="11" customFormat="true" ht="12.8" hidden="false" customHeight="false" outlineLevel="0" collapsed="false">
      <c r="A85" s="11" t="n">
        <v>44321774357</v>
      </c>
      <c r="B85" s="11" t="n">
        <v>20695273</v>
      </c>
      <c r="C85" s="11" t="n">
        <v>4715860</v>
      </c>
      <c r="D85" s="11" t="n">
        <v>58.988</v>
      </c>
      <c r="E85" s="12" t="n">
        <v>0.568</v>
      </c>
      <c r="F85" s="11" t="n">
        <v>262267</v>
      </c>
      <c r="G85" s="11" t="n">
        <v>0</v>
      </c>
      <c r="H85" s="11" t="n">
        <v>0</v>
      </c>
      <c r="I85" s="13" t="s">
        <v>23</v>
      </c>
      <c r="J85" s="15" t="s">
        <v>20</v>
      </c>
      <c r="K85" s="15" t="s">
        <v>22</v>
      </c>
      <c r="L85" s="15"/>
      <c r="M85" s="15"/>
      <c r="R85" s="11" t="n">
        <v>50</v>
      </c>
      <c r="AMJ85" s="0"/>
    </row>
    <row r="86" s="5" customFormat="true" ht="12.8" hidden="false" customHeight="false" outlineLevel="0" collapsed="false">
      <c r="A86" s="7"/>
      <c r="B86" s="8"/>
      <c r="C86" s="8"/>
      <c r="E86" s="6"/>
      <c r="I86" s="0"/>
    </row>
    <row r="87" customFormat="false" ht="12.8" hidden="false" customHeight="false" outlineLevel="0" collapsed="false">
      <c r="A87" s="9"/>
      <c r="B87" s="10"/>
      <c r="C87" s="10"/>
    </row>
    <row r="88" customFormat="false" ht="12.8" hidden="false" customHeight="false" outlineLevel="0" collapsed="false">
      <c r="A88" s="9"/>
      <c r="B88" s="10"/>
      <c r="C88" s="10"/>
    </row>
    <row r="89" customFormat="false" ht="12.8" hidden="false" customHeight="false" outlineLevel="0" collapsed="false">
      <c r="A89" s="9"/>
      <c r="B89" s="10"/>
      <c r="C89" s="10"/>
    </row>
    <row r="90" customFormat="false" ht="12.8" hidden="false" customHeight="false" outlineLevel="0" collapsed="false">
      <c r="A90" s="9"/>
      <c r="B90" s="10"/>
      <c r="C90" s="10"/>
    </row>
    <row r="91" customFormat="false" ht="12.8" hidden="false" customHeight="false" outlineLevel="0" collapsed="false">
      <c r="A91" s="9"/>
      <c r="B91" s="10"/>
      <c r="C91" s="10"/>
    </row>
    <row r="92" s="11" customFormat="true" ht="12.8" hidden="false" customHeight="false" outlineLevel="0" collapsed="false">
      <c r="E92" s="12"/>
      <c r="I92" s="0"/>
    </row>
    <row r="93" s="5" customFormat="true" ht="12.8" hidden="false" customHeight="false" outlineLevel="0" collapsed="false">
      <c r="E93" s="6"/>
      <c r="I93" s="0"/>
    </row>
    <row r="99" s="11" customFormat="true" ht="12.8" hidden="false" customHeight="false" outlineLevel="0" collapsed="false">
      <c r="E99" s="12"/>
      <c r="I99" s="0"/>
    </row>
    <row r="107" s="5" customFormat="true" ht="12.8" hidden="false" customHeight="false" outlineLevel="0" collapsed="false">
      <c r="E107" s="6"/>
      <c r="I107" s="0"/>
    </row>
    <row r="113" s="11" customFormat="true" ht="12.8" hidden="false" customHeight="false" outlineLevel="0" collapsed="false">
      <c r="E113" s="12"/>
      <c r="I11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2017-02-19T22:47:11Z</dcterms:modified>
  <cp:revision>1</cp:revision>
  <dc:subject/>
  <dc:title/>
</cp:coreProperties>
</file>