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8800" windowHeight="17460" tabRatio="500"/>
  </bookViews>
  <sheets>
    <sheet name="FullResults" sheetId="2" r:id="rId1"/>
    <sheet name="LatencyPercentile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0" i="2" l="1"/>
  <c r="D29" i="2"/>
  <c r="D25" i="2"/>
  <c r="D24" i="2"/>
</calcChain>
</file>

<file path=xl/sharedStrings.xml><?xml version="1.0" encoding="utf-8"?>
<sst xmlns="http://schemas.openxmlformats.org/spreadsheetml/2006/main" count="125" uniqueCount="39">
  <si>
    <t>seq-read-16k</t>
  </si>
  <si>
    <t>Rook</t>
  </si>
  <si>
    <t>io1</t>
  </si>
  <si>
    <t>gp2</t>
  </si>
  <si>
    <t>EBS</t>
  </si>
  <si>
    <t>EBS Writes</t>
  </si>
  <si>
    <t>Rook Writes</t>
  </si>
  <si>
    <t>EBS Reads</t>
  </si>
  <si>
    <t>Rook Reads</t>
  </si>
  <si>
    <t>gp2 Reads</t>
  </si>
  <si>
    <t>rand-write-1024k</t>
  </si>
  <si>
    <t>seq-write-1024k</t>
  </si>
  <si>
    <t>rand-read-1024k</t>
  </si>
  <si>
    <t>seq-read-1024k</t>
  </si>
  <si>
    <t>rand-write-128k</t>
  </si>
  <si>
    <t>seq-write-128k</t>
  </si>
  <si>
    <t>rand-read-128k</t>
  </si>
  <si>
    <t>seq-read-128k</t>
  </si>
  <si>
    <t>rand-write-16k</t>
  </si>
  <si>
    <t>seq-write-16k</t>
  </si>
  <si>
    <t>rand-read-16k</t>
  </si>
  <si>
    <t>rand-write-4k</t>
  </si>
  <si>
    <t>seq-write-4k</t>
  </si>
  <si>
    <t>rand-read-4k</t>
  </si>
  <si>
    <t>seq-read-4k</t>
  </si>
  <si>
    <t>IOPS</t>
  </si>
  <si>
    <t>BW</t>
  </si>
  <si>
    <t>Mean latency</t>
  </si>
  <si>
    <t>Latency Stddev</t>
  </si>
  <si>
    <t>Latency 90%ile</t>
  </si>
  <si>
    <t>ROOK</t>
  </si>
  <si>
    <t>rand-read</t>
  </si>
  <si>
    <t>rand-write</t>
  </si>
  <si>
    <t>Latency</t>
  </si>
  <si>
    <t>%Increase</t>
  </si>
  <si>
    <t>EBS io1</t>
  </si>
  <si>
    <t>EBS GP2</t>
  </si>
  <si>
    <t>The following results were extracted from the json test output from FIO</t>
  </si>
  <si>
    <t>The following results are extracts from the raw data above to create the charts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</si>
</sst>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4" fillId="0" borderId="0" xfId="0" applyFont="1"/>
    <xf numFmtId="1" fontId="0" fillId="0" borderId="0" xfId="0" applyNumberFormat="1"/>
    <xf numFmtId="1" fontId="4" fillId="0" borderId="0" xfId="0" applyNumberFormat="1" applyFont="1"/>
    <xf numFmtId="164" fontId="0" fillId="0" borderId="0" xfId="0" applyNumberFormat="1"/>
    <xf numFmtId="0" fontId="5" fillId="0" borderId="0" xfId="0" applyFont="1"/>
    <xf numFmtId="0" fontId="1" fillId="0" borderId="0" xfId="0" applyFon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Latency</a:t>
            </a:r>
          </a:p>
        </c:rich>
      </c:tx>
      <c:layout>
        <c:manualLayout>
          <c:xMode val="edge"/>
          <c:yMode val="edge"/>
          <c:x val="0.438495534856923"/>
          <c:y val="0.0347490347490347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FullResults!$B$28</c:f>
              <c:strCache>
                <c:ptCount val="1"/>
                <c:pt idx="0">
                  <c:v>EBS</c:v>
                </c:pt>
              </c:strCache>
            </c:strRef>
          </c:tx>
          <c:spPr>
            <a:solidFill>
              <a:srgbClr val="0000FF">
                <a:alpha val="75000"/>
              </a:srgbClr>
            </a:solidFill>
          </c:spPr>
          <c:invertIfNegative val="0"/>
          <c:cat>
            <c:strRef>
              <c:f>FullResults!$A$29:$A$30</c:f>
              <c:strCache>
                <c:ptCount val="2"/>
                <c:pt idx="0">
                  <c:v>rand-read</c:v>
                </c:pt>
                <c:pt idx="1">
                  <c:v>rand-write</c:v>
                </c:pt>
              </c:strCache>
            </c:strRef>
          </c:cat>
          <c:val>
            <c:numRef>
              <c:f>FullResults!$B$29:$B$30</c:f>
              <c:numCache>
                <c:formatCode>0</c:formatCode>
                <c:ptCount val="2"/>
                <c:pt idx="0">
                  <c:v>642.9</c:v>
                </c:pt>
                <c:pt idx="1">
                  <c:v>904.18</c:v>
                </c:pt>
              </c:numCache>
            </c:numRef>
          </c:val>
        </c:ser>
        <c:ser>
          <c:idx val="1"/>
          <c:order val="1"/>
          <c:tx>
            <c:strRef>
              <c:f>FullResults!$C$28</c:f>
              <c:strCache>
                <c:ptCount val="1"/>
                <c:pt idx="0">
                  <c:v>Rook</c:v>
                </c:pt>
              </c:strCache>
            </c:strRef>
          </c:tx>
          <c:spPr>
            <a:solidFill>
              <a:srgbClr val="FF0000">
                <a:alpha val="75000"/>
              </a:srgbClr>
            </a:solidFill>
          </c:spPr>
          <c:invertIfNegative val="0"/>
          <c:cat>
            <c:strRef>
              <c:f>FullResults!$A$29:$A$30</c:f>
              <c:strCache>
                <c:ptCount val="2"/>
                <c:pt idx="0">
                  <c:v>rand-read</c:v>
                </c:pt>
                <c:pt idx="1">
                  <c:v>rand-write</c:v>
                </c:pt>
              </c:strCache>
            </c:strRef>
          </c:cat>
          <c:val>
            <c:numRef>
              <c:f>FullResults!$C$29:$C$30</c:f>
              <c:numCache>
                <c:formatCode>0</c:formatCode>
                <c:ptCount val="2"/>
                <c:pt idx="0">
                  <c:v>493.73</c:v>
                </c:pt>
                <c:pt idx="1">
                  <c:v>735.25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5"/>
        <c:axId val="-2050798696"/>
        <c:axId val="-2050795688"/>
      </c:barChart>
      <c:catAx>
        <c:axId val="-2050798696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050795688"/>
        <c:crosses val="autoZero"/>
        <c:auto val="1"/>
        <c:lblAlgn val="ctr"/>
        <c:lblOffset val="100"/>
        <c:noMultiLvlLbl val="0"/>
      </c:catAx>
      <c:valAx>
        <c:axId val="-20507956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sz="2400" b="0"/>
                  <a:t>µsec</a:t>
                </a:r>
              </a:p>
            </c:rich>
          </c:tx>
          <c:layout>
            <c:manualLayout>
              <c:xMode val="edge"/>
              <c:yMode val="edge"/>
              <c:x val="0.462454748415594"/>
              <c:y val="0.82702702702702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800" kern="1200" spc="0" baseline="0"/>
            </a:pPr>
            <a:endParaRPr lang="en-US"/>
          </a:p>
        </c:txPr>
        <c:crossAx val="-2050798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1189984636067"/>
          <c:y val="0.28338977898033"/>
          <c:w val="0.127468551949299"/>
          <c:h val="0.285730094548992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IOPS</a:t>
            </a:r>
          </a:p>
        </c:rich>
      </c:tx>
      <c:layout>
        <c:manualLayout>
          <c:xMode val="edge"/>
          <c:yMode val="edge"/>
          <c:x val="0.462830091444049"/>
          <c:y val="0.0304388406190605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FullResults!$B$23</c:f>
              <c:strCache>
                <c:ptCount val="1"/>
                <c:pt idx="0">
                  <c:v>EBS</c:v>
                </c:pt>
              </c:strCache>
            </c:strRef>
          </c:tx>
          <c:spPr>
            <a:solidFill>
              <a:srgbClr val="0000FF">
                <a:alpha val="75000"/>
              </a:srgbClr>
            </a:solidFill>
          </c:spPr>
          <c:invertIfNegative val="0"/>
          <c:cat>
            <c:strRef>
              <c:f>FullResults!$A$24:$A$25</c:f>
              <c:strCache>
                <c:ptCount val="2"/>
                <c:pt idx="0">
                  <c:v>rand-read</c:v>
                </c:pt>
                <c:pt idx="1">
                  <c:v>rand-write</c:v>
                </c:pt>
              </c:strCache>
            </c:strRef>
          </c:cat>
          <c:val>
            <c:numRef>
              <c:f>FullResults!$B$24:$B$25</c:f>
              <c:numCache>
                <c:formatCode>0</c:formatCode>
                <c:ptCount val="2"/>
                <c:pt idx="0">
                  <c:v>6213.28</c:v>
                </c:pt>
                <c:pt idx="1">
                  <c:v>4418.91</c:v>
                </c:pt>
              </c:numCache>
            </c:numRef>
          </c:val>
        </c:ser>
        <c:ser>
          <c:idx val="1"/>
          <c:order val="1"/>
          <c:tx>
            <c:strRef>
              <c:f>FullResults!$C$23</c:f>
              <c:strCache>
                <c:ptCount val="1"/>
                <c:pt idx="0">
                  <c:v>Rook</c:v>
                </c:pt>
              </c:strCache>
            </c:strRef>
          </c:tx>
          <c:spPr>
            <a:solidFill>
              <a:srgbClr val="FF0000">
                <a:alpha val="75000"/>
              </a:srgbClr>
            </a:solidFill>
          </c:spPr>
          <c:invertIfNegative val="0"/>
          <c:cat>
            <c:strRef>
              <c:f>FullResults!$A$24:$A$25</c:f>
              <c:strCache>
                <c:ptCount val="2"/>
                <c:pt idx="0">
                  <c:v>rand-read</c:v>
                </c:pt>
                <c:pt idx="1">
                  <c:v>rand-write</c:v>
                </c:pt>
              </c:strCache>
            </c:strRef>
          </c:cat>
          <c:val>
            <c:numRef>
              <c:f>FullResults!$C$24:$C$25</c:f>
              <c:numCache>
                <c:formatCode>0</c:formatCode>
                <c:ptCount val="2"/>
                <c:pt idx="0">
                  <c:v>8075.97</c:v>
                </c:pt>
                <c:pt idx="1">
                  <c:v>5426.36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5"/>
        <c:axId val="-2075255112"/>
        <c:axId val="-2055841160"/>
      </c:barChart>
      <c:catAx>
        <c:axId val="-2075255112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055841160"/>
        <c:crosses val="autoZero"/>
        <c:auto val="1"/>
        <c:lblAlgn val="ctr"/>
        <c:lblOffset val="100"/>
        <c:noMultiLvlLbl val="0"/>
      </c:catAx>
      <c:valAx>
        <c:axId val="-2055841160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txPr>
          <a:bodyPr rot="-3600000" vert="horz"/>
          <a:lstStyle/>
          <a:p>
            <a:pPr>
              <a:defRPr sz="1600" kern="1200" spc="0" baseline="0"/>
            </a:pPr>
            <a:endParaRPr lang="en-US"/>
          </a:p>
        </c:txPr>
        <c:crossAx val="-2075255112"/>
        <c:crosses val="autoZero"/>
        <c:crossBetween val="between"/>
        <c:majorUnit val="1000.0"/>
        <c:minorUnit val="500.0"/>
      </c:valAx>
    </c:plotArea>
    <c:legend>
      <c:legendPos val="r"/>
      <c:layout>
        <c:manualLayout>
          <c:xMode val="edge"/>
          <c:yMode val="edge"/>
          <c:x val="0.850506324534854"/>
          <c:y val="0.303339486870361"/>
          <c:w val="0.128054165511088"/>
          <c:h val="0.354086576498512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IOPS</a:t>
            </a:r>
          </a:p>
        </c:rich>
      </c:tx>
      <c:layout>
        <c:manualLayout>
          <c:xMode val="edge"/>
          <c:yMode val="edge"/>
          <c:x val="0.462830091444049"/>
          <c:y val="0.0304388406190605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FullResults!$K$24</c:f>
              <c:strCache>
                <c:ptCount val="1"/>
                <c:pt idx="0">
                  <c:v>io1</c:v>
                </c:pt>
              </c:strCache>
            </c:strRef>
          </c:tx>
          <c:spPr>
            <a:solidFill>
              <a:srgbClr val="0000FF">
                <a:alpha val="75000"/>
              </a:srgbClr>
            </a:solidFill>
          </c:spPr>
          <c:invertIfNegative val="0"/>
          <c:cat>
            <c:strRef>
              <c:f>FullResults!$J$25:$J$40</c:f>
              <c:strCache>
                <c:ptCount val="16"/>
                <c:pt idx="0">
                  <c:v>seq-read-4k</c:v>
                </c:pt>
                <c:pt idx="1">
                  <c:v>rand-read-4k</c:v>
                </c:pt>
                <c:pt idx="2">
                  <c:v>seq-write-4k</c:v>
                </c:pt>
                <c:pt idx="3">
                  <c:v>rand-write-4k</c:v>
                </c:pt>
                <c:pt idx="4">
                  <c:v>seq-read-16k</c:v>
                </c:pt>
                <c:pt idx="5">
                  <c:v>rand-read-16k</c:v>
                </c:pt>
                <c:pt idx="6">
                  <c:v>seq-write-16k</c:v>
                </c:pt>
                <c:pt idx="7">
                  <c:v>rand-write-16k</c:v>
                </c:pt>
                <c:pt idx="8">
                  <c:v>seq-read-128k</c:v>
                </c:pt>
                <c:pt idx="9">
                  <c:v>rand-read-128k</c:v>
                </c:pt>
                <c:pt idx="10">
                  <c:v>seq-write-128k</c:v>
                </c:pt>
                <c:pt idx="11">
                  <c:v>rand-write-128k</c:v>
                </c:pt>
                <c:pt idx="12">
                  <c:v>seq-read-1024k</c:v>
                </c:pt>
                <c:pt idx="13">
                  <c:v>rand-read-1024k</c:v>
                </c:pt>
                <c:pt idx="14">
                  <c:v>seq-write-1024k</c:v>
                </c:pt>
                <c:pt idx="15">
                  <c:v>rand-write-1024k</c:v>
                </c:pt>
              </c:strCache>
            </c:strRef>
          </c:cat>
          <c:val>
            <c:numRef>
              <c:f>FullResults!$K$25:$K$40</c:f>
              <c:numCache>
                <c:formatCode>General</c:formatCode>
                <c:ptCount val="16"/>
                <c:pt idx="0">
                  <c:v>6222.31</c:v>
                </c:pt>
                <c:pt idx="1">
                  <c:v>6148.38</c:v>
                </c:pt>
                <c:pt idx="2">
                  <c:v>5506.29</c:v>
                </c:pt>
                <c:pt idx="3">
                  <c:v>5408.86</c:v>
                </c:pt>
                <c:pt idx="4">
                  <c:v>6083.33</c:v>
                </c:pt>
                <c:pt idx="5">
                  <c:v>6213.28</c:v>
                </c:pt>
                <c:pt idx="6">
                  <c:v>4341.59</c:v>
                </c:pt>
                <c:pt idx="7">
                  <c:v>4418.91</c:v>
                </c:pt>
                <c:pt idx="8">
                  <c:v>1648.8</c:v>
                </c:pt>
                <c:pt idx="9">
                  <c:v>1624.49</c:v>
                </c:pt>
                <c:pt idx="10">
                  <c:v>1635.5</c:v>
                </c:pt>
                <c:pt idx="11">
                  <c:v>1633.83</c:v>
                </c:pt>
                <c:pt idx="12">
                  <c:v>206.1</c:v>
                </c:pt>
                <c:pt idx="13">
                  <c:v>203.6</c:v>
                </c:pt>
                <c:pt idx="14">
                  <c:v>206.1</c:v>
                </c:pt>
                <c:pt idx="15">
                  <c:v>203.62</c:v>
                </c:pt>
              </c:numCache>
            </c:numRef>
          </c:val>
        </c:ser>
        <c:ser>
          <c:idx val="1"/>
          <c:order val="1"/>
          <c:tx>
            <c:strRef>
              <c:f>FullResults!$L$24</c:f>
              <c:strCache>
                <c:ptCount val="1"/>
                <c:pt idx="0">
                  <c:v>Rook</c:v>
                </c:pt>
              </c:strCache>
            </c:strRef>
          </c:tx>
          <c:spPr>
            <a:solidFill>
              <a:srgbClr val="FF0000">
                <a:alpha val="75000"/>
              </a:srgbClr>
            </a:solidFill>
          </c:spPr>
          <c:invertIfNegative val="0"/>
          <c:cat>
            <c:strRef>
              <c:f>FullResults!$J$25:$J$40</c:f>
              <c:strCache>
                <c:ptCount val="16"/>
                <c:pt idx="0">
                  <c:v>seq-read-4k</c:v>
                </c:pt>
                <c:pt idx="1">
                  <c:v>rand-read-4k</c:v>
                </c:pt>
                <c:pt idx="2">
                  <c:v>seq-write-4k</c:v>
                </c:pt>
                <c:pt idx="3">
                  <c:v>rand-write-4k</c:v>
                </c:pt>
                <c:pt idx="4">
                  <c:v>seq-read-16k</c:v>
                </c:pt>
                <c:pt idx="5">
                  <c:v>rand-read-16k</c:v>
                </c:pt>
                <c:pt idx="6">
                  <c:v>seq-write-16k</c:v>
                </c:pt>
                <c:pt idx="7">
                  <c:v>rand-write-16k</c:v>
                </c:pt>
                <c:pt idx="8">
                  <c:v>seq-read-128k</c:v>
                </c:pt>
                <c:pt idx="9">
                  <c:v>rand-read-128k</c:v>
                </c:pt>
                <c:pt idx="10">
                  <c:v>seq-write-128k</c:v>
                </c:pt>
                <c:pt idx="11">
                  <c:v>rand-write-128k</c:v>
                </c:pt>
                <c:pt idx="12">
                  <c:v>seq-read-1024k</c:v>
                </c:pt>
                <c:pt idx="13">
                  <c:v>rand-read-1024k</c:v>
                </c:pt>
                <c:pt idx="14">
                  <c:v>seq-write-1024k</c:v>
                </c:pt>
                <c:pt idx="15">
                  <c:v>rand-write-1024k</c:v>
                </c:pt>
              </c:strCache>
            </c:strRef>
          </c:cat>
          <c:val>
            <c:numRef>
              <c:f>FullResults!$L$25:$L$40</c:f>
              <c:numCache>
                <c:formatCode>General</c:formatCode>
                <c:ptCount val="16"/>
                <c:pt idx="0">
                  <c:v>8267.309999999999</c:v>
                </c:pt>
                <c:pt idx="1">
                  <c:v>8929.58</c:v>
                </c:pt>
                <c:pt idx="2">
                  <c:v>4952.08</c:v>
                </c:pt>
                <c:pt idx="3">
                  <c:v>6115.6</c:v>
                </c:pt>
                <c:pt idx="4">
                  <c:v>7454.23</c:v>
                </c:pt>
                <c:pt idx="5">
                  <c:v>8075.97</c:v>
                </c:pt>
                <c:pt idx="6">
                  <c:v>4355.68</c:v>
                </c:pt>
                <c:pt idx="7">
                  <c:v>5426.36</c:v>
                </c:pt>
                <c:pt idx="8">
                  <c:v>3255.77</c:v>
                </c:pt>
                <c:pt idx="9">
                  <c:v>4906.86</c:v>
                </c:pt>
                <c:pt idx="10">
                  <c:v>3141.28</c:v>
                </c:pt>
                <c:pt idx="11">
                  <c:v>4078.67</c:v>
                </c:pt>
                <c:pt idx="12">
                  <c:v>1061.64</c:v>
                </c:pt>
                <c:pt idx="13">
                  <c:v>1166.55</c:v>
                </c:pt>
                <c:pt idx="14">
                  <c:v>1028.89</c:v>
                </c:pt>
                <c:pt idx="15">
                  <c:v>1172.97</c:v>
                </c:pt>
              </c:numCache>
            </c:numRef>
          </c:val>
        </c:ser>
        <c:ser>
          <c:idx val="2"/>
          <c:order val="2"/>
          <c:tx>
            <c:strRef>
              <c:f>FullResults!$M$24</c:f>
              <c:strCache>
                <c:ptCount val="1"/>
                <c:pt idx="0">
                  <c:v>gp2</c:v>
                </c:pt>
              </c:strCache>
            </c:strRef>
          </c:tx>
          <c:invertIfNegative val="0"/>
          <c:cat>
            <c:strRef>
              <c:f>FullResults!$J$25:$J$40</c:f>
              <c:strCache>
                <c:ptCount val="16"/>
                <c:pt idx="0">
                  <c:v>seq-read-4k</c:v>
                </c:pt>
                <c:pt idx="1">
                  <c:v>rand-read-4k</c:v>
                </c:pt>
                <c:pt idx="2">
                  <c:v>seq-write-4k</c:v>
                </c:pt>
                <c:pt idx="3">
                  <c:v>rand-write-4k</c:v>
                </c:pt>
                <c:pt idx="4">
                  <c:v>seq-read-16k</c:v>
                </c:pt>
                <c:pt idx="5">
                  <c:v>rand-read-16k</c:v>
                </c:pt>
                <c:pt idx="6">
                  <c:v>seq-write-16k</c:v>
                </c:pt>
                <c:pt idx="7">
                  <c:v>rand-write-16k</c:v>
                </c:pt>
                <c:pt idx="8">
                  <c:v>seq-read-128k</c:v>
                </c:pt>
                <c:pt idx="9">
                  <c:v>rand-read-128k</c:v>
                </c:pt>
                <c:pt idx="10">
                  <c:v>seq-write-128k</c:v>
                </c:pt>
                <c:pt idx="11">
                  <c:v>rand-write-128k</c:v>
                </c:pt>
                <c:pt idx="12">
                  <c:v>seq-read-1024k</c:v>
                </c:pt>
                <c:pt idx="13">
                  <c:v>rand-read-1024k</c:v>
                </c:pt>
                <c:pt idx="14">
                  <c:v>seq-write-1024k</c:v>
                </c:pt>
                <c:pt idx="15">
                  <c:v>rand-write-1024k</c:v>
                </c:pt>
              </c:strCache>
            </c:strRef>
          </c:cat>
          <c:val>
            <c:numRef>
              <c:f>FullResults!$M$25:$M$40</c:f>
              <c:numCache>
                <c:formatCode>General</c:formatCode>
                <c:ptCount val="16"/>
                <c:pt idx="0">
                  <c:v>3110.95</c:v>
                </c:pt>
                <c:pt idx="1">
                  <c:v>3074.15</c:v>
                </c:pt>
                <c:pt idx="2">
                  <c:v>3073.91</c:v>
                </c:pt>
                <c:pt idx="3">
                  <c:v>3031.53</c:v>
                </c:pt>
                <c:pt idx="4">
                  <c:v>3074.05</c:v>
                </c:pt>
                <c:pt idx="5">
                  <c:v>3074.0</c:v>
                </c:pt>
                <c:pt idx="6">
                  <c:v>3073.9</c:v>
                </c:pt>
                <c:pt idx="7">
                  <c:v>3073.93</c:v>
                </c:pt>
                <c:pt idx="8">
                  <c:v>1062.68</c:v>
                </c:pt>
                <c:pt idx="9">
                  <c:v>1050.0</c:v>
                </c:pt>
                <c:pt idx="10">
                  <c:v>1050.03</c:v>
                </c:pt>
                <c:pt idx="11">
                  <c:v>1050.0</c:v>
                </c:pt>
                <c:pt idx="12">
                  <c:v>131.25</c:v>
                </c:pt>
                <c:pt idx="13">
                  <c:v>131.19</c:v>
                </c:pt>
                <c:pt idx="14">
                  <c:v>131.21</c:v>
                </c:pt>
                <c:pt idx="15">
                  <c:v>131.2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5"/>
        <c:axId val="-2092895976"/>
        <c:axId val="-2055590520"/>
      </c:barChart>
      <c:catAx>
        <c:axId val="-2092895976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055590520"/>
        <c:crosses val="autoZero"/>
        <c:auto val="1"/>
        <c:lblAlgn val="ctr"/>
        <c:lblOffset val="100"/>
        <c:noMultiLvlLbl val="0"/>
      </c:catAx>
      <c:valAx>
        <c:axId val="-20555905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-3600000" vert="horz"/>
          <a:lstStyle/>
          <a:p>
            <a:pPr>
              <a:defRPr sz="1600" kern="1200" spc="0" baseline="0"/>
            </a:pPr>
            <a:endParaRPr lang="en-US"/>
          </a:p>
        </c:txPr>
        <c:crossAx val="-2092895976"/>
        <c:crosses val="autoZero"/>
        <c:crossBetween val="between"/>
        <c:majorUnit val="1000.0"/>
        <c:minorUnit val="500.0"/>
      </c:valAx>
    </c:plotArea>
    <c:legend>
      <c:legendPos val="r"/>
      <c:layout>
        <c:manualLayout>
          <c:xMode val="edge"/>
          <c:yMode val="edge"/>
          <c:x val="0.850506324534854"/>
          <c:y val="0.303339486870361"/>
          <c:w val="0.1229696618805"/>
          <c:h val="0.184702398888991"/>
        </c:manualLayout>
      </c:layout>
      <c:overlay val="0"/>
      <c:txPr>
        <a:bodyPr/>
        <a:lstStyle/>
        <a:p>
          <a:pPr>
            <a:defRPr sz="2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Latency</a:t>
            </a:r>
          </a:p>
        </c:rich>
      </c:tx>
      <c:layout>
        <c:manualLayout>
          <c:xMode val="edge"/>
          <c:yMode val="edge"/>
          <c:x val="0.462830091444049"/>
          <c:y val="0.0304388406190605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FullResults!$P$24</c:f>
              <c:strCache>
                <c:ptCount val="1"/>
                <c:pt idx="0">
                  <c:v>io1</c:v>
                </c:pt>
              </c:strCache>
            </c:strRef>
          </c:tx>
          <c:spPr>
            <a:solidFill>
              <a:srgbClr val="0000FF">
                <a:alpha val="75000"/>
              </a:srgbClr>
            </a:solidFill>
          </c:spPr>
          <c:invertIfNegative val="0"/>
          <c:cat>
            <c:strRef>
              <c:f>FullResults!$O$25:$O$40</c:f>
              <c:strCache>
                <c:ptCount val="16"/>
                <c:pt idx="0">
                  <c:v>seq-read-4k</c:v>
                </c:pt>
                <c:pt idx="1">
                  <c:v>rand-read-4k</c:v>
                </c:pt>
                <c:pt idx="2">
                  <c:v>seq-write-4k</c:v>
                </c:pt>
                <c:pt idx="3">
                  <c:v>rand-write-4k</c:v>
                </c:pt>
                <c:pt idx="4">
                  <c:v>seq-read-16k</c:v>
                </c:pt>
                <c:pt idx="5">
                  <c:v>rand-read-16k</c:v>
                </c:pt>
                <c:pt idx="6">
                  <c:v>seq-write-16k</c:v>
                </c:pt>
                <c:pt idx="7">
                  <c:v>rand-write-16k</c:v>
                </c:pt>
                <c:pt idx="8">
                  <c:v>seq-read-128k</c:v>
                </c:pt>
                <c:pt idx="9">
                  <c:v>rand-read-128k</c:v>
                </c:pt>
                <c:pt idx="10">
                  <c:v>seq-write-128k</c:v>
                </c:pt>
                <c:pt idx="11">
                  <c:v>rand-write-128k</c:v>
                </c:pt>
                <c:pt idx="12">
                  <c:v>seq-read-1024k</c:v>
                </c:pt>
                <c:pt idx="13">
                  <c:v>rand-read-1024k</c:v>
                </c:pt>
                <c:pt idx="14">
                  <c:v>seq-write-1024k</c:v>
                </c:pt>
                <c:pt idx="15">
                  <c:v>rand-write-1024k</c:v>
                </c:pt>
              </c:strCache>
            </c:strRef>
          </c:cat>
          <c:val>
            <c:numRef>
              <c:f>FullResults!$P$25:$P$40</c:f>
              <c:numCache>
                <c:formatCode>General</c:formatCode>
                <c:ptCount val="16"/>
                <c:pt idx="0">
                  <c:v>642.21</c:v>
                </c:pt>
                <c:pt idx="1">
                  <c:v>649.75</c:v>
                </c:pt>
                <c:pt idx="2">
                  <c:v>725.67</c:v>
                </c:pt>
                <c:pt idx="3">
                  <c:v>738.49</c:v>
                </c:pt>
                <c:pt idx="4">
                  <c:v>656.88</c:v>
                </c:pt>
                <c:pt idx="5">
                  <c:v>642.9</c:v>
                </c:pt>
                <c:pt idx="6">
                  <c:v>920.5</c:v>
                </c:pt>
                <c:pt idx="7">
                  <c:v>904.18</c:v>
                </c:pt>
                <c:pt idx="8">
                  <c:v>2425.02</c:v>
                </c:pt>
                <c:pt idx="9">
                  <c:v>2460.95</c:v>
                </c:pt>
                <c:pt idx="10">
                  <c:v>2444.5</c:v>
                </c:pt>
                <c:pt idx="11">
                  <c:v>2447.02</c:v>
                </c:pt>
                <c:pt idx="12">
                  <c:v>19405.16</c:v>
                </c:pt>
                <c:pt idx="13">
                  <c:v>19643.13</c:v>
                </c:pt>
                <c:pt idx="14">
                  <c:v>19405.28</c:v>
                </c:pt>
                <c:pt idx="15">
                  <c:v>19640.77</c:v>
                </c:pt>
              </c:numCache>
            </c:numRef>
          </c:val>
        </c:ser>
        <c:ser>
          <c:idx val="1"/>
          <c:order val="1"/>
          <c:tx>
            <c:strRef>
              <c:f>FullResults!$Q$24</c:f>
              <c:strCache>
                <c:ptCount val="1"/>
                <c:pt idx="0">
                  <c:v>Rook</c:v>
                </c:pt>
              </c:strCache>
            </c:strRef>
          </c:tx>
          <c:spPr>
            <a:solidFill>
              <a:srgbClr val="FF0000">
                <a:alpha val="75000"/>
              </a:srgbClr>
            </a:solidFill>
          </c:spPr>
          <c:invertIfNegative val="0"/>
          <c:cat>
            <c:strRef>
              <c:f>FullResults!$O$25:$O$40</c:f>
              <c:strCache>
                <c:ptCount val="16"/>
                <c:pt idx="0">
                  <c:v>seq-read-4k</c:v>
                </c:pt>
                <c:pt idx="1">
                  <c:v>rand-read-4k</c:v>
                </c:pt>
                <c:pt idx="2">
                  <c:v>seq-write-4k</c:v>
                </c:pt>
                <c:pt idx="3">
                  <c:v>rand-write-4k</c:v>
                </c:pt>
                <c:pt idx="4">
                  <c:v>seq-read-16k</c:v>
                </c:pt>
                <c:pt idx="5">
                  <c:v>rand-read-16k</c:v>
                </c:pt>
                <c:pt idx="6">
                  <c:v>seq-write-16k</c:v>
                </c:pt>
                <c:pt idx="7">
                  <c:v>rand-write-16k</c:v>
                </c:pt>
                <c:pt idx="8">
                  <c:v>seq-read-128k</c:v>
                </c:pt>
                <c:pt idx="9">
                  <c:v>rand-read-128k</c:v>
                </c:pt>
                <c:pt idx="10">
                  <c:v>seq-write-128k</c:v>
                </c:pt>
                <c:pt idx="11">
                  <c:v>rand-write-128k</c:v>
                </c:pt>
                <c:pt idx="12">
                  <c:v>seq-read-1024k</c:v>
                </c:pt>
                <c:pt idx="13">
                  <c:v>rand-read-1024k</c:v>
                </c:pt>
                <c:pt idx="14">
                  <c:v>seq-write-1024k</c:v>
                </c:pt>
                <c:pt idx="15">
                  <c:v>rand-write-1024k</c:v>
                </c:pt>
              </c:strCache>
            </c:strRef>
          </c:cat>
          <c:val>
            <c:numRef>
              <c:f>FullResults!$Q$25:$Q$40</c:f>
              <c:numCache>
                <c:formatCode>General</c:formatCode>
                <c:ptCount val="16"/>
                <c:pt idx="0">
                  <c:v>482.63</c:v>
                </c:pt>
                <c:pt idx="1">
                  <c:v>446.39</c:v>
                </c:pt>
                <c:pt idx="2">
                  <c:v>806.47</c:v>
                </c:pt>
                <c:pt idx="3">
                  <c:v>652.25</c:v>
                </c:pt>
                <c:pt idx="4">
                  <c:v>535.4</c:v>
                </c:pt>
                <c:pt idx="5">
                  <c:v>493.73</c:v>
                </c:pt>
                <c:pt idx="6">
                  <c:v>917.09</c:v>
                </c:pt>
                <c:pt idx="7">
                  <c:v>735.25</c:v>
                </c:pt>
                <c:pt idx="8">
                  <c:v>1227.2</c:v>
                </c:pt>
                <c:pt idx="9">
                  <c:v>813.65</c:v>
                </c:pt>
                <c:pt idx="10">
                  <c:v>1271.92</c:v>
                </c:pt>
                <c:pt idx="11">
                  <c:v>978.68</c:v>
                </c:pt>
                <c:pt idx="12">
                  <c:v>3765.89</c:v>
                </c:pt>
                <c:pt idx="13">
                  <c:v>3426.77</c:v>
                </c:pt>
                <c:pt idx="14">
                  <c:v>3885.89</c:v>
                </c:pt>
                <c:pt idx="15">
                  <c:v>3407.74</c:v>
                </c:pt>
              </c:numCache>
            </c:numRef>
          </c:val>
        </c:ser>
        <c:ser>
          <c:idx val="2"/>
          <c:order val="2"/>
          <c:tx>
            <c:strRef>
              <c:f>FullResults!$R$24</c:f>
              <c:strCache>
                <c:ptCount val="1"/>
                <c:pt idx="0">
                  <c:v>gp2</c:v>
                </c:pt>
              </c:strCache>
            </c:strRef>
          </c:tx>
          <c:invertIfNegative val="0"/>
          <c:cat>
            <c:strRef>
              <c:f>FullResults!$O$25:$O$40</c:f>
              <c:strCache>
                <c:ptCount val="16"/>
                <c:pt idx="0">
                  <c:v>seq-read-4k</c:v>
                </c:pt>
                <c:pt idx="1">
                  <c:v>rand-read-4k</c:v>
                </c:pt>
                <c:pt idx="2">
                  <c:v>seq-write-4k</c:v>
                </c:pt>
                <c:pt idx="3">
                  <c:v>rand-write-4k</c:v>
                </c:pt>
                <c:pt idx="4">
                  <c:v>seq-read-16k</c:v>
                </c:pt>
                <c:pt idx="5">
                  <c:v>rand-read-16k</c:v>
                </c:pt>
                <c:pt idx="6">
                  <c:v>seq-write-16k</c:v>
                </c:pt>
                <c:pt idx="7">
                  <c:v>rand-write-16k</c:v>
                </c:pt>
                <c:pt idx="8">
                  <c:v>seq-read-128k</c:v>
                </c:pt>
                <c:pt idx="9">
                  <c:v>rand-read-128k</c:v>
                </c:pt>
                <c:pt idx="10">
                  <c:v>seq-write-128k</c:v>
                </c:pt>
                <c:pt idx="11">
                  <c:v>rand-write-128k</c:v>
                </c:pt>
                <c:pt idx="12">
                  <c:v>seq-read-1024k</c:v>
                </c:pt>
                <c:pt idx="13">
                  <c:v>rand-read-1024k</c:v>
                </c:pt>
                <c:pt idx="14">
                  <c:v>seq-write-1024k</c:v>
                </c:pt>
                <c:pt idx="15">
                  <c:v>rand-write-1024k</c:v>
                </c:pt>
              </c:strCache>
            </c:strRef>
          </c:cat>
          <c:val>
            <c:numRef>
              <c:f>FullResults!$R$25:$R$40</c:f>
              <c:numCache>
                <c:formatCode>General</c:formatCode>
                <c:ptCount val="16"/>
                <c:pt idx="0">
                  <c:v>1284.93</c:v>
                </c:pt>
                <c:pt idx="1">
                  <c:v>1300.14</c:v>
                </c:pt>
                <c:pt idx="2">
                  <c:v>1300.5</c:v>
                </c:pt>
                <c:pt idx="3">
                  <c:v>1318.38</c:v>
                </c:pt>
                <c:pt idx="4">
                  <c:v>1300.53</c:v>
                </c:pt>
                <c:pt idx="5">
                  <c:v>1300.31</c:v>
                </c:pt>
                <c:pt idx="6">
                  <c:v>1300.41</c:v>
                </c:pt>
                <c:pt idx="7">
                  <c:v>1300.17</c:v>
                </c:pt>
                <c:pt idx="8">
                  <c:v>3763.11</c:v>
                </c:pt>
                <c:pt idx="9">
                  <c:v>3808.23</c:v>
                </c:pt>
                <c:pt idx="10">
                  <c:v>3808.29</c:v>
                </c:pt>
                <c:pt idx="11">
                  <c:v>3808.13</c:v>
                </c:pt>
                <c:pt idx="12">
                  <c:v>30471.33</c:v>
                </c:pt>
                <c:pt idx="13">
                  <c:v>30484.04</c:v>
                </c:pt>
                <c:pt idx="14">
                  <c:v>30479.36</c:v>
                </c:pt>
                <c:pt idx="15">
                  <c:v>30482.65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5"/>
        <c:axId val="-2055077960"/>
        <c:axId val="-2049329720"/>
      </c:barChart>
      <c:catAx>
        <c:axId val="-2055077960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049329720"/>
        <c:crosses val="autoZero"/>
        <c:auto val="1"/>
        <c:lblAlgn val="ctr"/>
        <c:lblOffset val="100"/>
        <c:noMultiLvlLbl val="0"/>
      </c:catAx>
      <c:valAx>
        <c:axId val="-2049329720"/>
        <c:scaling>
          <c:orientation val="minMax"/>
          <c:max val="3000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-3600000" vert="horz"/>
          <a:lstStyle/>
          <a:p>
            <a:pPr>
              <a:defRPr sz="1600" kern="1200" spc="0" baseline="0"/>
            </a:pPr>
            <a:endParaRPr lang="en-US"/>
          </a:p>
        </c:txPr>
        <c:crossAx val="-2055077960"/>
        <c:crosses val="autoZero"/>
        <c:crossBetween val="between"/>
        <c:majorUnit val="2000.0"/>
        <c:minorUnit val="500.0"/>
      </c:valAx>
    </c:plotArea>
    <c:legend>
      <c:legendPos val="r"/>
      <c:layout>
        <c:manualLayout>
          <c:xMode val="edge"/>
          <c:yMode val="edge"/>
          <c:x val="0.850506324534854"/>
          <c:y val="0.303339486870361"/>
          <c:w val="0.127081109542158"/>
          <c:h val="0.183785002868019"/>
        </c:manualLayout>
      </c:layout>
      <c:overlay val="0"/>
      <c:txPr>
        <a:bodyPr/>
        <a:lstStyle/>
        <a:p>
          <a:pPr>
            <a:defRPr sz="2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IO completion latency distribution</a:t>
            </a:r>
          </a:p>
        </c:rich>
      </c:tx>
      <c:layout>
        <c:manualLayout>
          <c:xMode val="edge"/>
          <c:yMode val="edge"/>
          <c:x val="0.33635970808527"/>
          <c:y val="0.0370369564357219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LatencyPercentile!$A$2</c:f>
              <c:strCache>
                <c:ptCount val="1"/>
                <c:pt idx="0">
                  <c:v>Rook Reads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LatencyPercentile!$B$1:$R$1</c:f>
              <c:numCache>
                <c:formatCode>General</c:formatCode>
                <c:ptCount val="17"/>
                <c:pt idx="0">
                  <c:v>0.0</c:v>
                </c:pt>
                <c:pt idx="1">
                  <c:v>1.0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30.0</c:v>
                </c:pt>
                <c:pt idx="6">
                  <c:v>40.0</c:v>
                </c:pt>
                <c:pt idx="7">
                  <c:v>50.0</c:v>
                </c:pt>
                <c:pt idx="8">
                  <c:v>60.0</c:v>
                </c:pt>
                <c:pt idx="9">
                  <c:v>70.0</c:v>
                </c:pt>
                <c:pt idx="10">
                  <c:v>80.0</c:v>
                </c:pt>
                <c:pt idx="11">
                  <c:v>90.0</c:v>
                </c:pt>
                <c:pt idx="12">
                  <c:v>95.0</c:v>
                </c:pt>
                <c:pt idx="13">
                  <c:v>99.0</c:v>
                </c:pt>
                <c:pt idx="14">
                  <c:v>99.5</c:v>
                </c:pt>
                <c:pt idx="15">
                  <c:v>99.9</c:v>
                </c:pt>
                <c:pt idx="16">
                  <c:v>99.95</c:v>
                </c:pt>
              </c:numCache>
            </c:numRef>
          </c:cat>
          <c:val>
            <c:numRef>
              <c:f>LatencyPercentile!$B$2:$R$2</c:f>
              <c:numCache>
                <c:formatCode>General</c:formatCode>
                <c:ptCount val="17"/>
                <c:pt idx="0">
                  <c:v>0.0</c:v>
                </c:pt>
                <c:pt idx="1">
                  <c:v>358.0</c:v>
                </c:pt>
                <c:pt idx="2">
                  <c:v>394.0</c:v>
                </c:pt>
                <c:pt idx="3">
                  <c:v>418.0</c:v>
                </c:pt>
                <c:pt idx="4">
                  <c:v>446.0</c:v>
                </c:pt>
                <c:pt idx="5">
                  <c:v>470.0</c:v>
                </c:pt>
                <c:pt idx="6">
                  <c:v>494.0</c:v>
                </c:pt>
                <c:pt idx="7">
                  <c:v>510.0</c:v>
                </c:pt>
                <c:pt idx="8">
                  <c:v>532.0</c:v>
                </c:pt>
                <c:pt idx="9">
                  <c:v>556.0</c:v>
                </c:pt>
                <c:pt idx="10">
                  <c:v>604.0</c:v>
                </c:pt>
                <c:pt idx="11">
                  <c:v>676.0</c:v>
                </c:pt>
                <c:pt idx="12">
                  <c:v>740.0</c:v>
                </c:pt>
                <c:pt idx="13">
                  <c:v>828.0</c:v>
                </c:pt>
                <c:pt idx="14">
                  <c:v>860.0</c:v>
                </c:pt>
                <c:pt idx="15">
                  <c:v>1112.0</c:v>
                </c:pt>
                <c:pt idx="16">
                  <c:v>1416.0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LatencyPercentile!$A$3</c:f>
              <c:strCache>
                <c:ptCount val="1"/>
                <c:pt idx="0">
                  <c:v>EBS Reads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LatencyPercentile!$B$1:$R$1</c:f>
              <c:numCache>
                <c:formatCode>General</c:formatCode>
                <c:ptCount val="17"/>
                <c:pt idx="0">
                  <c:v>0.0</c:v>
                </c:pt>
                <c:pt idx="1">
                  <c:v>1.0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30.0</c:v>
                </c:pt>
                <c:pt idx="6">
                  <c:v>40.0</c:v>
                </c:pt>
                <c:pt idx="7">
                  <c:v>50.0</c:v>
                </c:pt>
                <c:pt idx="8">
                  <c:v>60.0</c:v>
                </c:pt>
                <c:pt idx="9">
                  <c:v>70.0</c:v>
                </c:pt>
                <c:pt idx="10">
                  <c:v>80.0</c:v>
                </c:pt>
                <c:pt idx="11">
                  <c:v>90.0</c:v>
                </c:pt>
                <c:pt idx="12">
                  <c:v>95.0</c:v>
                </c:pt>
                <c:pt idx="13">
                  <c:v>99.0</c:v>
                </c:pt>
                <c:pt idx="14">
                  <c:v>99.5</c:v>
                </c:pt>
                <c:pt idx="15">
                  <c:v>99.9</c:v>
                </c:pt>
                <c:pt idx="16">
                  <c:v>99.95</c:v>
                </c:pt>
              </c:numCache>
            </c:numRef>
          </c:cat>
          <c:val>
            <c:numRef>
              <c:f>LatencyPercentile!$B$3:$R$3</c:f>
              <c:numCache>
                <c:formatCode>General</c:formatCode>
                <c:ptCount val="17"/>
                <c:pt idx="0">
                  <c:v>0.0</c:v>
                </c:pt>
                <c:pt idx="1">
                  <c:v>306.0</c:v>
                </c:pt>
                <c:pt idx="2">
                  <c:v>378.0</c:v>
                </c:pt>
                <c:pt idx="3">
                  <c:v>498.0</c:v>
                </c:pt>
                <c:pt idx="4">
                  <c:v>540.0</c:v>
                </c:pt>
                <c:pt idx="5">
                  <c:v>572.0</c:v>
                </c:pt>
                <c:pt idx="6">
                  <c:v>588.0</c:v>
                </c:pt>
                <c:pt idx="7">
                  <c:v>612.0</c:v>
                </c:pt>
                <c:pt idx="8">
                  <c:v>636.0</c:v>
                </c:pt>
                <c:pt idx="9">
                  <c:v>660.0</c:v>
                </c:pt>
                <c:pt idx="10">
                  <c:v>692.0</c:v>
                </c:pt>
                <c:pt idx="11">
                  <c:v>756.0</c:v>
                </c:pt>
                <c:pt idx="12">
                  <c:v>876.0</c:v>
                </c:pt>
                <c:pt idx="13">
                  <c:v>2128.0</c:v>
                </c:pt>
                <c:pt idx="14">
                  <c:v>2768.0</c:v>
                </c:pt>
                <c:pt idx="15">
                  <c:v>4704.0</c:v>
                </c:pt>
                <c:pt idx="16">
                  <c:v>5920.0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499304"/>
        <c:axId val="-2080740504"/>
      </c:lineChart>
      <c:catAx>
        <c:axId val="-20904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Request</a:t>
                </a:r>
                <a:r>
                  <a:rPr lang="en-US" sz="1800" baseline="0"/>
                  <a:t> Percentile</a:t>
                </a:r>
                <a:endParaRPr lang="en-US" sz="18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3600000" vert="horz"/>
          <a:lstStyle/>
          <a:p>
            <a:pPr>
              <a:defRPr sz="1400"/>
            </a:pPr>
            <a:endParaRPr lang="en-US"/>
          </a:p>
        </c:txPr>
        <c:crossAx val="-2080740504"/>
        <c:crosses val="autoZero"/>
        <c:auto val="1"/>
        <c:lblAlgn val="ctr"/>
        <c:lblOffset val="100"/>
        <c:noMultiLvlLbl val="0"/>
      </c:catAx>
      <c:valAx>
        <c:axId val="-2080740504"/>
        <c:scaling>
          <c:orientation val="minMax"/>
          <c:max val="620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Response 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 lIns="2">
            <a:spAutoFit/>
          </a:bodyPr>
          <a:lstStyle/>
          <a:p>
            <a:pPr>
              <a:defRPr sz="1400"/>
            </a:pPr>
            <a:endParaRPr lang="en-US"/>
          </a:p>
        </c:txPr>
        <c:crossAx val="-2090499304"/>
        <c:crosses val="autoZero"/>
        <c:crossBetween val="between"/>
        <c:dispUnits>
          <c:builtInUnit val="thousands"/>
        </c:dispUnits>
      </c:valAx>
    </c:plotArea>
    <c:legend>
      <c:legendPos val="b"/>
      <c:layout>
        <c:manualLayout>
          <c:xMode val="edge"/>
          <c:yMode val="edge"/>
          <c:x val="0.361380593431919"/>
          <c:y val="0.908719186483599"/>
          <c:w val="0.347360764355675"/>
          <c:h val="0.0686677481897677"/>
        </c:manualLayout>
      </c:layout>
      <c:overlay val="0"/>
      <c:txPr>
        <a:bodyPr/>
        <a:lstStyle/>
        <a:p>
          <a:pPr>
            <a:defRPr sz="1600" kern="1200" baseline="0"/>
          </a:pPr>
          <a:endParaRPr lang="en-US"/>
        </a:p>
      </c:txPr>
    </c:legend>
    <c:plotVisOnly val="1"/>
    <c:dispBlanksAs val="gap"/>
    <c:showDLblsOverMax val="0"/>
  </c:chart>
  <c:spPr>
    <a:ln cap="rnd"/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IO completion latency distribution</a:t>
            </a:r>
          </a:p>
        </c:rich>
      </c:tx>
      <c:layout>
        <c:manualLayout>
          <c:xMode val="edge"/>
          <c:yMode val="edge"/>
          <c:x val="0.33635970808527"/>
          <c:y val="0.0370369564357219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LatencyPercentile!$A$1</c:f>
              <c:strCache>
                <c:ptCount val="1"/>
                <c:pt idx="0">
                  <c:v>seq-read-16k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LatencyPercentile!$B$1:$R$1</c:f>
              <c:numCache>
                <c:formatCode>General</c:formatCode>
                <c:ptCount val="17"/>
                <c:pt idx="0">
                  <c:v>0.0</c:v>
                </c:pt>
                <c:pt idx="1">
                  <c:v>1.0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30.0</c:v>
                </c:pt>
                <c:pt idx="6">
                  <c:v>40.0</c:v>
                </c:pt>
                <c:pt idx="7">
                  <c:v>50.0</c:v>
                </c:pt>
                <c:pt idx="8">
                  <c:v>60.0</c:v>
                </c:pt>
                <c:pt idx="9">
                  <c:v>70.0</c:v>
                </c:pt>
                <c:pt idx="10">
                  <c:v>80.0</c:v>
                </c:pt>
                <c:pt idx="11">
                  <c:v>90.0</c:v>
                </c:pt>
                <c:pt idx="12">
                  <c:v>95.0</c:v>
                </c:pt>
                <c:pt idx="13">
                  <c:v>99.0</c:v>
                </c:pt>
                <c:pt idx="14">
                  <c:v>99.5</c:v>
                </c:pt>
                <c:pt idx="15">
                  <c:v>99.9</c:v>
                </c:pt>
                <c:pt idx="16">
                  <c:v>99.95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LatencyPercentile!$A$2</c:f>
              <c:strCache>
                <c:ptCount val="1"/>
                <c:pt idx="0">
                  <c:v>Rook Reads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LatencyPercentile!$B$2:$R$2</c:f>
              <c:numCache>
                <c:formatCode>General</c:formatCode>
                <c:ptCount val="17"/>
                <c:pt idx="0">
                  <c:v>0.0</c:v>
                </c:pt>
                <c:pt idx="1">
                  <c:v>358.0</c:v>
                </c:pt>
                <c:pt idx="2">
                  <c:v>394.0</c:v>
                </c:pt>
                <c:pt idx="3">
                  <c:v>418.0</c:v>
                </c:pt>
                <c:pt idx="4">
                  <c:v>446.0</c:v>
                </c:pt>
                <c:pt idx="5">
                  <c:v>470.0</c:v>
                </c:pt>
                <c:pt idx="6">
                  <c:v>494.0</c:v>
                </c:pt>
                <c:pt idx="7">
                  <c:v>510.0</c:v>
                </c:pt>
                <c:pt idx="8">
                  <c:v>532.0</c:v>
                </c:pt>
                <c:pt idx="9">
                  <c:v>556.0</c:v>
                </c:pt>
                <c:pt idx="10">
                  <c:v>604.0</c:v>
                </c:pt>
                <c:pt idx="11">
                  <c:v>676.0</c:v>
                </c:pt>
                <c:pt idx="12">
                  <c:v>740.0</c:v>
                </c:pt>
                <c:pt idx="13">
                  <c:v>828.0</c:v>
                </c:pt>
                <c:pt idx="14">
                  <c:v>860.0</c:v>
                </c:pt>
                <c:pt idx="15">
                  <c:v>1112.0</c:v>
                </c:pt>
                <c:pt idx="16">
                  <c:v>1416.0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LatencyPercentile!$A$3</c:f>
              <c:strCache>
                <c:ptCount val="1"/>
                <c:pt idx="0">
                  <c:v>EBS Reads</c:v>
                </c:pt>
              </c:strCache>
            </c:strRef>
          </c:tx>
          <c:marker>
            <c:symbol val="none"/>
          </c:marker>
          <c:val>
            <c:numRef>
              <c:f>LatencyPercentile!$B$3:$R$3</c:f>
              <c:numCache>
                <c:formatCode>General</c:formatCode>
                <c:ptCount val="17"/>
                <c:pt idx="0">
                  <c:v>0.0</c:v>
                </c:pt>
                <c:pt idx="1">
                  <c:v>306.0</c:v>
                </c:pt>
                <c:pt idx="2">
                  <c:v>378.0</c:v>
                </c:pt>
                <c:pt idx="3">
                  <c:v>498.0</c:v>
                </c:pt>
                <c:pt idx="4">
                  <c:v>540.0</c:v>
                </c:pt>
                <c:pt idx="5">
                  <c:v>572.0</c:v>
                </c:pt>
                <c:pt idx="6">
                  <c:v>588.0</c:v>
                </c:pt>
                <c:pt idx="7">
                  <c:v>612.0</c:v>
                </c:pt>
                <c:pt idx="8">
                  <c:v>636.0</c:v>
                </c:pt>
                <c:pt idx="9">
                  <c:v>660.0</c:v>
                </c:pt>
                <c:pt idx="10">
                  <c:v>692.0</c:v>
                </c:pt>
                <c:pt idx="11">
                  <c:v>756.0</c:v>
                </c:pt>
                <c:pt idx="12">
                  <c:v>876.0</c:v>
                </c:pt>
                <c:pt idx="13">
                  <c:v>2128.0</c:v>
                </c:pt>
                <c:pt idx="14">
                  <c:v>2768.0</c:v>
                </c:pt>
                <c:pt idx="15">
                  <c:v>4704.0</c:v>
                </c:pt>
                <c:pt idx="16">
                  <c:v>5920.0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LatencyPercentile!$A$4</c:f>
              <c:strCache>
                <c:ptCount val="1"/>
                <c:pt idx="0">
                  <c:v>gp2 Reads</c:v>
                </c:pt>
              </c:strCache>
            </c:strRef>
          </c:tx>
          <c:marker>
            <c:symbol val="none"/>
          </c:marker>
          <c:val>
            <c:numRef>
              <c:f>LatencyPercentile!$B$4:$R$4</c:f>
              <c:numCache>
                <c:formatCode>General</c:formatCode>
                <c:ptCount val="17"/>
                <c:pt idx="0">
                  <c:v>0.0</c:v>
                </c:pt>
                <c:pt idx="1">
                  <c:v>426.0</c:v>
                </c:pt>
                <c:pt idx="2">
                  <c:v>780.0</c:v>
                </c:pt>
                <c:pt idx="3">
                  <c:v>1080.0</c:v>
                </c:pt>
                <c:pt idx="4">
                  <c:v>1192.0</c:v>
                </c:pt>
                <c:pt idx="5">
                  <c:v>1256.0</c:v>
                </c:pt>
                <c:pt idx="6">
                  <c:v>1288.0</c:v>
                </c:pt>
                <c:pt idx="7">
                  <c:v>1304.0</c:v>
                </c:pt>
                <c:pt idx="8">
                  <c:v>1320.0</c:v>
                </c:pt>
                <c:pt idx="9">
                  <c:v>1336.0</c:v>
                </c:pt>
                <c:pt idx="10">
                  <c:v>1384.0</c:v>
                </c:pt>
                <c:pt idx="11">
                  <c:v>1464.0</c:v>
                </c:pt>
                <c:pt idx="12">
                  <c:v>1544.0</c:v>
                </c:pt>
                <c:pt idx="13">
                  <c:v>2416.0</c:v>
                </c:pt>
                <c:pt idx="14">
                  <c:v>3024.0</c:v>
                </c:pt>
                <c:pt idx="15">
                  <c:v>4320.0</c:v>
                </c:pt>
                <c:pt idx="16">
                  <c:v>5024.0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LatencyPercentile!$A$5</c:f>
              <c:strCache>
                <c:ptCount val="1"/>
                <c:pt idx="0">
                  <c:v>EBS Writes</c:v>
                </c:pt>
              </c:strCache>
            </c:strRef>
          </c:tx>
          <c:marker>
            <c:symbol val="none"/>
          </c:marker>
          <c:val>
            <c:numRef>
              <c:f>LatencyPercentile!$B$5:$R$5</c:f>
              <c:numCache>
                <c:formatCode>General</c:formatCode>
                <c:ptCount val="17"/>
                <c:pt idx="0">
                  <c:v>0.0</c:v>
                </c:pt>
                <c:pt idx="1">
                  <c:v>644.0</c:v>
                </c:pt>
                <c:pt idx="2">
                  <c:v>676.0</c:v>
                </c:pt>
                <c:pt idx="3">
                  <c:v>700.0</c:v>
                </c:pt>
                <c:pt idx="4">
                  <c:v>732.0</c:v>
                </c:pt>
                <c:pt idx="5">
                  <c:v>756.0</c:v>
                </c:pt>
                <c:pt idx="6">
                  <c:v>780.0</c:v>
                </c:pt>
                <c:pt idx="7">
                  <c:v>804.0</c:v>
                </c:pt>
                <c:pt idx="8">
                  <c:v>828.0</c:v>
                </c:pt>
                <c:pt idx="9">
                  <c:v>860.0</c:v>
                </c:pt>
                <c:pt idx="10">
                  <c:v>900.0</c:v>
                </c:pt>
                <c:pt idx="11">
                  <c:v>980.0</c:v>
                </c:pt>
                <c:pt idx="12">
                  <c:v>1096.0</c:v>
                </c:pt>
                <c:pt idx="13">
                  <c:v>3344.0</c:v>
                </c:pt>
                <c:pt idx="14">
                  <c:v>5472.0</c:v>
                </c:pt>
                <c:pt idx="15">
                  <c:v>9408.0</c:v>
                </c:pt>
                <c:pt idx="16">
                  <c:v>10560.0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LatencyPercentile!$A$6</c:f>
              <c:strCache>
                <c:ptCount val="1"/>
                <c:pt idx="0">
                  <c:v>Rook Writes</c:v>
                </c:pt>
              </c:strCache>
            </c:strRef>
          </c:tx>
          <c:marker>
            <c:symbol val="none"/>
          </c:marker>
          <c:val>
            <c:numRef>
              <c:f>LatencyPercentile!$B$6:$R$6</c:f>
              <c:numCache>
                <c:formatCode>General</c:formatCode>
                <c:ptCount val="17"/>
                <c:pt idx="0">
                  <c:v>0.0</c:v>
                </c:pt>
                <c:pt idx="1">
                  <c:v>628.0</c:v>
                </c:pt>
                <c:pt idx="2">
                  <c:v>684.0</c:v>
                </c:pt>
                <c:pt idx="3">
                  <c:v>716.0</c:v>
                </c:pt>
                <c:pt idx="4">
                  <c:v>772.0</c:v>
                </c:pt>
                <c:pt idx="5">
                  <c:v>812.0</c:v>
                </c:pt>
                <c:pt idx="6">
                  <c:v>844.0</c:v>
                </c:pt>
                <c:pt idx="7">
                  <c:v>876.0</c:v>
                </c:pt>
                <c:pt idx="8">
                  <c:v>908.0</c:v>
                </c:pt>
                <c:pt idx="9">
                  <c:v>948.0</c:v>
                </c:pt>
                <c:pt idx="10">
                  <c:v>996.0</c:v>
                </c:pt>
                <c:pt idx="11">
                  <c:v>1080.0</c:v>
                </c:pt>
                <c:pt idx="12">
                  <c:v>1240.0</c:v>
                </c:pt>
                <c:pt idx="13">
                  <c:v>1768.0</c:v>
                </c:pt>
                <c:pt idx="14">
                  <c:v>1880.0</c:v>
                </c:pt>
                <c:pt idx="15">
                  <c:v>2192.0</c:v>
                </c:pt>
                <c:pt idx="16">
                  <c:v>2544.0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309752"/>
        <c:axId val="-2061292520"/>
      </c:lineChart>
      <c:catAx>
        <c:axId val="-2061309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Request</a:t>
                </a:r>
                <a:r>
                  <a:rPr lang="en-US" sz="1800" baseline="0"/>
                  <a:t> Percentile</a:t>
                </a:r>
                <a:endParaRPr lang="en-US" sz="18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3600000" vert="horz"/>
          <a:lstStyle/>
          <a:p>
            <a:pPr>
              <a:defRPr sz="1400"/>
            </a:pPr>
            <a:endParaRPr lang="en-US"/>
          </a:p>
        </c:txPr>
        <c:crossAx val="-2061292520"/>
        <c:crosses val="autoZero"/>
        <c:auto val="1"/>
        <c:lblAlgn val="ctr"/>
        <c:lblOffset val="100"/>
        <c:noMultiLvlLbl val="0"/>
      </c:catAx>
      <c:valAx>
        <c:axId val="-2061292520"/>
        <c:scaling>
          <c:orientation val="minMax"/>
          <c:max val="620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Response 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 lIns="2">
            <a:spAutoFit/>
          </a:bodyPr>
          <a:lstStyle/>
          <a:p>
            <a:pPr>
              <a:defRPr sz="1400"/>
            </a:pPr>
            <a:endParaRPr lang="en-US"/>
          </a:p>
        </c:txPr>
        <c:crossAx val="-2061309752"/>
        <c:crosses val="autoZero"/>
        <c:crossBetween val="between"/>
        <c:dispUnits>
          <c:builtInUnit val="thousands"/>
        </c:dispUnits>
      </c:valAx>
    </c:plotArea>
    <c:legend>
      <c:legendPos val="b"/>
      <c:layout>
        <c:manualLayout>
          <c:xMode val="edge"/>
          <c:yMode val="edge"/>
          <c:x val="0.361380593431919"/>
          <c:y val="0.908719186483599"/>
          <c:w val="0.638619406568081"/>
          <c:h val="0.0686677481897677"/>
        </c:manualLayout>
      </c:layout>
      <c:overlay val="0"/>
      <c:txPr>
        <a:bodyPr/>
        <a:lstStyle/>
        <a:p>
          <a:pPr>
            <a:defRPr sz="1600" kern="1200" baseline="0"/>
          </a:pPr>
          <a:endParaRPr lang="en-US"/>
        </a:p>
      </c:txPr>
    </c:legend>
    <c:plotVisOnly val="1"/>
    <c:dispBlanksAs val="gap"/>
    <c:showDLblsOverMax val="0"/>
  </c:chart>
  <c:spPr>
    <a:ln cap="rnd"/>
  </c:spPr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49</xdr:row>
      <xdr:rowOff>101600</xdr:rowOff>
    </xdr:from>
    <xdr:to>
      <xdr:col>8</xdr:col>
      <xdr:colOff>342900</xdr:colOff>
      <xdr:row>66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330200</xdr:colOff>
      <xdr:row>33</xdr:row>
      <xdr:rowOff>165100</xdr:rowOff>
    </xdr:from>
    <xdr:to>
      <xdr:col>8</xdr:col>
      <xdr:colOff>469900</xdr:colOff>
      <xdr:row>49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647700</xdr:colOff>
      <xdr:row>40</xdr:row>
      <xdr:rowOff>101600</xdr:rowOff>
    </xdr:from>
    <xdr:to>
      <xdr:col>19</xdr:col>
      <xdr:colOff>203200</xdr:colOff>
      <xdr:row>80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266700</xdr:colOff>
      <xdr:row>40</xdr:row>
      <xdr:rowOff>101600</xdr:rowOff>
    </xdr:from>
    <xdr:to>
      <xdr:col>29</xdr:col>
      <xdr:colOff>368300</xdr:colOff>
      <xdr:row>80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6</xdr:row>
      <xdr:rowOff>139700</xdr:rowOff>
    </xdr:from>
    <xdr:to>
      <xdr:col>8</xdr:col>
      <xdr:colOff>317500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6</xdr:row>
      <xdr:rowOff>127000</xdr:rowOff>
    </xdr:from>
    <xdr:to>
      <xdr:col>18</xdr:col>
      <xdr:colOff>571500</xdr:colOff>
      <xdr:row>33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abSelected="1" workbookViewId="0">
      <selection activeCell="T38" sqref="T38"/>
    </sheetView>
  </sheetViews>
  <sheetFormatPr baseColWidth="10" defaultRowHeight="15" x14ac:dyDescent="0"/>
  <sheetData>
    <row r="1" spans="1:20" s="5" customFormat="1" ht="20">
      <c r="A1" s="5" t="s">
        <v>37</v>
      </c>
    </row>
    <row r="2" spans="1:20">
      <c r="A2" t="s">
        <v>35</v>
      </c>
      <c r="H2" t="s">
        <v>30</v>
      </c>
      <c r="O2" t="s">
        <v>36</v>
      </c>
    </row>
    <row r="3" spans="1:20">
      <c r="B3" t="s">
        <v>25</v>
      </c>
      <c r="C3" t="s">
        <v>26</v>
      </c>
      <c r="D3" t="s">
        <v>27</v>
      </c>
      <c r="E3" t="s">
        <v>29</v>
      </c>
      <c r="F3" t="s">
        <v>28</v>
      </c>
      <c r="I3" t="s">
        <v>25</v>
      </c>
      <c r="J3" t="s">
        <v>26</v>
      </c>
      <c r="K3" t="s">
        <v>27</v>
      </c>
      <c r="L3" t="s">
        <v>29</v>
      </c>
      <c r="M3" t="s">
        <v>28</v>
      </c>
      <c r="P3" t="s">
        <v>25</v>
      </c>
      <c r="Q3" t="s">
        <v>26</v>
      </c>
      <c r="R3" t="s">
        <v>27</v>
      </c>
      <c r="S3" t="s">
        <v>29</v>
      </c>
      <c r="T3" t="s">
        <v>28</v>
      </c>
    </row>
    <row r="4" spans="1:20">
      <c r="A4" t="s">
        <v>24</v>
      </c>
      <c r="B4">
        <v>6222.31</v>
      </c>
      <c r="C4">
        <v>24889</v>
      </c>
      <c r="D4">
        <v>642.21</v>
      </c>
      <c r="E4">
        <v>700</v>
      </c>
      <c r="F4">
        <v>460.35</v>
      </c>
      <c r="H4" s="1" t="s">
        <v>24</v>
      </c>
      <c r="I4" s="1">
        <v>8267.31</v>
      </c>
      <c r="J4" s="1">
        <v>33069</v>
      </c>
      <c r="K4" s="1">
        <v>482.63</v>
      </c>
      <c r="L4" s="1">
        <v>620</v>
      </c>
      <c r="M4" s="1">
        <v>114.55</v>
      </c>
      <c r="O4" s="1" t="s">
        <v>24</v>
      </c>
      <c r="P4" s="1">
        <v>3110.95</v>
      </c>
      <c r="Q4" s="1">
        <v>12443</v>
      </c>
      <c r="R4" s="1">
        <v>1284.93</v>
      </c>
      <c r="S4" s="1">
        <v>1368</v>
      </c>
      <c r="T4" s="1">
        <v>361.64</v>
      </c>
    </row>
    <row r="5" spans="1:20">
      <c r="A5" t="s">
        <v>23</v>
      </c>
      <c r="B5">
        <v>6148.38</v>
      </c>
      <c r="C5">
        <v>24593</v>
      </c>
      <c r="D5">
        <v>649.75</v>
      </c>
      <c r="E5">
        <v>820</v>
      </c>
      <c r="F5">
        <v>438.65</v>
      </c>
      <c r="H5" s="1" t="s">
        <v>23</v>
      </c>
      <c r="I5" s="1">
        <v>8929.58</v>
      </c>
      <c r="J5" s="1">
        <v>35718</v>
      </c>
      <c r="K5" s="1">
        <v>446.39</v>
      </c>
      <c r="L5" s="1">
        <v>510</v>
      </c>
      <c r="M5" s="1">
        <v>86.26</v>
      </c>
      <c r="O5" s="1" t="s">
        <v>23</v>
      </c>
      <c r="P5" s="1">
        <v>3074.15</v>
      </c>
      <c r="Q5" s="1">
        <v>12296</v>
      </c>
      <c r="R5" s="1">
        <v>1300.1400000000001</v>
      </c>
      <c r="S5" s="1">
        <v>1496</v>
      </c>
      <c r="T5" s="1">
        <v>775.3</v>
      </c>
    </row>
    <row r="6" spans="1:20">
      <c r="A6" t="s">
        <v>22</v>
      </c>
      <c r="B6">
        <v>5506.29</v>
      </c>
      <c r="C6">
        <v>22025</v>
      </c>
      <c r="D6">
        <v>725.67</v>
      </c>
      <c r="E6">
        <v>804</v>
      </c>
      <c r="F6">
        <v>1011.09</v>
      </c>
      <c r="H6" s="1" t="s">
        <v>22</v>
      </c>
      <c r="I6" s="1">
        <v>4952.08</v>
      </c>
      <c r="J6" s="1">
        <v>19808</v>
      </c>
      <c r="K6" s="1">
        <v>806.47</v>
      </c>
      <c r="L6" s="1">
        <v>956</v>
      </c>
      <c r="M6" s="1">
        <v>201.79</v>
      </c>
      <c r="O6" s="1" t="s">
        <v>22</v>
      </c>
      <c r="P6" s="1">
        <v>3073.91</v>
      </c>
      <c r="Q6" s="1">
        <v>12295</v>
      </c>
      <c r="R6" s="1">
        <v>1300.5</v>
      </c>
      <c r="S6" s="1">
        <v>1384</v>
      </c>
      <c r="T6" s="1">
        <v>696.41</v>
      </c>
    </row>
    <row r="7" spans="1:20">
      <c r="A7" t="s">
        <v>21</v>
      </c>
      <c r="B7">
        <v>5408.86</v>
      </c>
      <c r="C7">
        <v>21635</v>
      </c>
      <c r="D7">
        <v>738.49</v>
      </c>
      <c r="E7">
        <v>788</v>
      </c>
      <c r="F7">
        <v>819.31</v>
      </c>
      <c r="H7" s="1" t="s">
        <v>21</v>
      </c>
      <c r="I7" s="1">
        <v>6115.6</v>
      </c>
      <c r="J7" s="1">
        <v>24462</v>
      </c>
      <c r="K7" s="1">
        <v>652.25</v>
      </c>
      <c r="L7" s="1">
        <v>732</v>
      </c>
      <c r="M7" s="1">
        <v>218.22</v>
      </c>
      <c r="O7" s="1" t="s">
        <v>21</v>
      </c>
      <c r="P7" s="1">
        <v>3031.53</v>
      </c>
      <c r="Q7" s="1">
        <v>12126</v>
      </c>
      <c r="R7" s="1">
        <v>1318.38</v>
      </c>
      <c r="S7" s="1">
        <v>1416</v>
      </c>
      <c r="T7" s="1">
        <v>985.67</v>
      </c>
    </row>
    <row r="8" spans="1:20">
      <c r="A8" t="s">
        <v>0</v>
      </c>
      <c r="B8">
        <v>6083.33</v>
      </c>
      <c r="C8">
        <v>97333</v>
      </c>
      <c r="D8">
        <v>656.88</v>
      </c>
      <c r="E8">
        <v>756</v>
      </c>
      <c r="F8">
        <v>371.08</v>
      </c>
      <c r="H8" s="1" t="s">
        <v>0</v>
      </c>
      <c r="I8" s="1">
        <v>7454.23</v>
      </c>
      <c r="J8" s="1">
        <v>119267</v>
      </c>
      <c r="K8" s="1">
        <v>535.4</v>
      </c>
      <c r="L8" s="1">
        <v>676</v>
      </c>
      <c r="M8" s="1">
        <v>109.9</v>
      </c>
      <c r="O8" s="1" t="s">
        <v>0</v>
      </c>
      <c r="P8" s="1">
        <v>3074.05</v>
      </c>
      <c r="Q8" s="1">
        <v>49184</v>
      </c>
      <c r="R8" s="1">
        <v>1300.53</v>
      </c>
      <c r="S8" s="1">
        <v>1464</v>
      </c>
      <c r="T8" s="1">
        <v>931.58</v>
      </c>
    </row>
    <row r="9" spans="1:20">
      <c r="A9" t="s">
        <v>20</v>
      </c>
      <c r="B9">
        <v>6213.28</v>
      </c>
      <c r="C9">
        <v>99412</v>
      </c>
      <c r="D9">
        <v>642.9</v>
      </c>
      <c r="E9">
        <v>756</v>
      </c>
      <c r="F9">
        <v>865.88</v>
      </c>
      <c r="H9" s="1" t="s">
        <v>20</v>
      </c>
      <c r="I9" s="1">
        <v>8075.97</v>
      </c>
      <c r="J9" s="1">
        <v>129215</v>
      </c>
      <c r="K9" s="1">
        <v>493.73</v>
      </c>
      <c r="L9" s="1">
        <v>564</v>
      </c>
      <c r="M9" s="1">
        <v>89.3</v>
      </c>
      <c r="O9" s="1" t="s">
        <v>20</v>
      </c>
      <c r="P9" s="1">
        <v>3074</v>
      </c>
      <c r="Q9" s="1">
        <v>49183</v>
      </c>
      <c r="R9" s="1">
        <v>1300.31</v>
      </c>
      <c r="S9" s="1">
        <v>1544</v>
      </c>
      <c r="T9" s="1">
        <v>387.64</v>
      </c>
    </row>
    <row r="10" spans="1:20">
      <c r="A10" t="s">
        <v>19</v>
      </c>
      <c r="B10">
        <v>4341.59</v>
      </c>
      <c r="C10">
        <v>69465</v>
      </c>
      <c r="D10">
        <v>920.5</v>
      </c>
      <c r="E10">
        <v>980</v>
      </c>
      <c r="F10">
        <v>1980.26</v>
      </c>
      <c r="H10" s="1" t="s">
        <v>19</v>
      </c>
      <c r="I10" s="1">
        <v>4355.68</v>
      </c>
      <c r="J10" s="1">
        <v>69690</v>
      </c>
      <c r="K10" s="1">
        <v>917.09</v>
      </c>
      <c r="L10" s="1">
        <v>1080</v>
      </c>
      <c r="M10" s="1">
        <v>232.95</v>
      </c>
      <c r="O10" s="1" t="s">
        <v>19</v>
      </c>
      <c r="P10" s="1">
        <v>3073.9</v>
      </c>
      <c r="Q10" s="1">
        <v>49182</v>
      </c>
      <c r="R10" s="1">
        <v>1300.4100000000001</v>
      </c>
      <c r="S10" s="1">
        <v>1368</v>
      </c>
      <c r="T10" s="1">
        <v>483.29</v>
      </c>
    </row>
    <row r="11" spans="1:20">
      <c r="A11" t="s">
        <v>18</v>
      </c>
      <c r="B11">
        <v>4418.91</v>
      </c>
      <c r="C11">
        <v>70702</v>
      </c>
      <c r="D11">
        <v>904.18</v>
      </c>
      <c r="E11">
        <v>940</v>
      </c>
      <c r="F11">
        <v>1638.61</v>
      </c>
      <c r="H11" s="1" t="s">
        <v>18</v>
      </c>
      <c r="I11" s="1">
        <v>5426.36</v>
      </c>
      <c r="J11" s="1">
        <v>86821</v>
      </c>
      <c r="K11" s="1">
        <v>735.25</v>
      </c>
      <c r="L11" s="1">
        <v>812</v>
      </c>
      <c r="M11" s="1">
        <v>189.17</v>
      </c>
      <c r="O11" s="1" t="s">
        <v>18</v>
      </c>
      <c r="P11" s="1">
        <v>3073.93</v>
      </c>
      <c r="Q11" s="1">
        <v>49182</v>
      </c>
      <c r="R11" s="1">
        <v>1300.17</v>
      </c>
      <c r="S11" s="1">
        <v>1384</v>
      </c>
      <c r="T11" s="1">
        <v>951.28</v>
      </c>
    </row>
    <row r="12" spans="1:20">
      <c r="A12" t="s">
        <v>17</v>
      </c>
      <c r="B12">
        <v>1648.8</v>
      </c>
      <c r="C12">
        <v>211046</v>
      </c>
      <c r="D12">
        <v>2425.02</v>
      </c>
      <c r="E12">
        <v>2992</v>
      </c>
      <c r="F12">
        <v>2363.7600000000002</v>
      </c>
      <c r="H12" s="1" t="s">
        <v>17</v>
      </c>
      <c r="I12" s="1">
        <v>3255.77</v>
      </c>
      <c r="J12" s="1">
        <v>416738</v>
      </c>
      <c r="K12" s="1">
        <v>1227.2</v>
      </c>
      <c r="L12" s="1">
        <v>1368</v>
      </c>
      <c r="M12" s="1">
        <v>167.11</v>
      </c>
      <c r="O12" s="1" t="s">
        <v>17</v>
      </c>
      <c r="P12" s="1">
        <v>1062.68</v>
      </c>
      <c r="Q12" s="1">
        <v>136023</v>
      </c>
      <c r="R12" s="1">
        <v>3763.11</v>
      </c>
      <c r="S12" s="1">
        <v>4192</v>
      </c>
      <c r="T12" s="1">
        <v>766.03</v>
      </c>
    </row>
    <row r="13" spans="1:20">
      <c r="A13" t="s">
        <v>16</v>
      </c>
      <c r="B13">
        <v>1624.49</v>
      </c>
      <c r="C13">
        <v>207935</v>
      </c>
      <c r="D13">
        <v>2460.9499999999998</v>
      </c>
      <c r="E13">
        <v>3152</v>
      </c>
      <c r="F13">
        <v>2197.31</v>
      </c>
      <c r="H13" s="1" t="s">
        <v>16</v>
      </c>
      <c r="I13" s="1">
        <v>4906.8599999999997</v>
      </c>
      <c r="J13" s="1">
        <v>628077</v>
      </c>
      <c r="K13" s="1">
        <v>813.65</v>
      </c>
      <c r="L13" s="1">
        <v>956</v>
      </c>
      <c r="M13" s="1">
        <v>151.11000000000001</v>
      </c>
      <c r="O13" s="1" t="s">
        <v>16</v>
      </c>
      <c r="P13" s="1">
        <v>1050</v>
      </c>
      <c r="Q13" s="1">
        <v>134399</v>
      </c>
      <c r="R13" s="1">
        <v>3808.23</v>
      </c>
      <c r="S13" s="1">
        <v>4448</v>
      </c>
      <c r="T13" s="1">
        <v>786.69</v>
      </c>
    </row>
    <row r="14" spans="1:20">
      <c r="A14" t="s">
        <v>15</v>
      </c>
      <c r="B14">
        <v>1635.5</v>
      </c>
      <c r="C14">
        <v>209343</v>
      </c>
      <c r="D14">
        <v>2444.5</v>
      </c>
      <c r="E14">
        <v>2736</v>
      </c>
      <c r="F14">
        <v>4302.1400000000003</v>
      </c>
      <c r="H14" s="1" t="s">
        <v>15</v>
      </c>
      <c r="I14" s="1">
        <v>3141.28</v>
      </c>
      <c r="J14" s="1">
        <v>402084</v>
      </c>
      <c r="K14" s="1">
        <v>1271.92</v>
      </c>
      <c r="L14" s="1">
        <v>1528</v>
      </c>
      <c r="M14" s="1">
        <v>319.02999999999997</v>
      </c>
      <c r="O14" s="1" t="s">
        <v>15</v>
      </c>
      <c r="P14" s="1">
        <v>1050.03</v>
      </c>
      <c r="Q14" s="1">
        <v>134403</v>
      </c>
      <c r="R14" s="1">
        <v>3808.29</v>
      </c>
      <c r="S14" s="1">
        <v>4080</v>
      </c>
      <c r="T14" s="1">
        <v>5250.98</v>
      </c>
    </row>
    <row r="15" spans="1:20">
      <c r="A15" t="s">
        <v>14</v>
      </c>
      <c r="B15">
        <v>1633.83</v>
      </c>
      <c r="C15">
        <v>209130</v>
      </c>
      <c r="D15">
        <v>2447.02</v>
      </c>
      <c r="E15">
        <v>2608</v>
      </c>
      <c r="F15">
        <v>7735.04</v>
      </c>
      <c r="H15" s="1" t="s">
        <v>14</v>
      </c>
      <c r="I15" s="1">
        <v>4078.67</v>
      </c>
      <c r="J15" s="1">
        <v>522069</v>
      </c>
      <c r="K15" s="1">
        <v>978.68</v>
      </c>
      <c r="L15" s="1">
        <v>1112</v>
      </c>
      <c r="M15" s="1">
        <v>247.33</v>
      </c>
      <c r="O15" s="1" t="s">
        <v>14</v>
      </c>
      <c r="P15" s="1">
        <v>1050</v>
      </c>
      <c r="Q15" s="1">
        <v>134399</v>
      </c>
      <c r="R15" s="1">
        <v>3808.13</v>
      </c>
      <c r="S15" s="1">
        <v>4048</v>
      </c>
      <c r="T15" s="1">
        <v>3236.3</v>
      </c>
    </row>
    <row r="16" spans="1:20">
      <c r="A16" t="s">
        <v>13</v>
      </c>
      <c r="B16">
        <v>206.1</v>
      </c>
      <c r="C16">
        <v>211047</v>
      </c>
      <c r="D16">
        <v>19405.16</v>
      </c>
      <c r="E16">
        <v>20352</v>
      </c>
      <c r="F16">
        <v>2573.29</v>
      </c>
      <c r="H16" s="1" t="s">
        <v>13</v>
      </c>
      <c r="I16" s="1">
        <v>1061.6400000000001</v>
      </c>
      <c r="J16" s="1">
        <v>1087114</v>
      </c>
      <c r="K16" s="1">
        <v>3765.89</v>
      </c>
      <c r="L16" s="1">
        <v>4512</v>
      </c>
      <c r="M16" s="1">
        <v>6438.12</v>
      </c>
      <c r="O16" s="1" t="s">
        <v>13</v>
      </c>
      <c r="P16" s="1">
        <v>131.25</v>
      </c>
      <c r="Q16" s="1">
        <v>134401</v>
      </c>
      <c r="R16" s="1">
        <v>30471.33</v>
      </c>
      <c r="S16" s="1">
        <v>31360</v>
      </c>
      <c r="T16" s="1">
        <v>2088.6</v>
      </c>
    </row>
    <row r="17" spans="1:20">
      <c r="A17" t="s">
        <v>12</v>
      </c>
      <c r="B17">
        <v>203.6</v>
      </c>
      <c r="C17">
        <v>208485</v>
      </c>
      <c r="D17">
        <v>19643.13</v>
      </c>
      <c r="E17">
        <v>20352</v>
      </c>
      <c r="F17">
        <v>1788.17</v>
      </c>
      <c r="H17" s="1" t="s">
        <v>12</v>
      </c>
      <c r="I17" s="1">
        <v>1166.55</v>
      </c>
      <c r="J17" s="1">
        <v>1194550</v>
      </c>
      <c r="K17" s="1">
        <v>3426.77</v>
      </c>
      <c r="L17" s="1">
        <v>4320</v>
      </c>
      <c r="M17" s="1">
        <v>823.1</v>
      </c>
      <c r="O17" s="1" t="s">
        <v>12</v>
      </c>
      <c r="P17" s="1">
        <v>131.19</v>
      </c>
      <c r="Q17" s="1">
        <v>134341</v>
      </c>
      <c r="R17" s="1">
        <v>30484.04</v>
      </c>
      <c r="S17" s="1">
        <v>31360</v>
      </c>
      <c r="T17" s="1">
        <v>4694.1400000000003</v>
      </c>
    </row>
    <row r="18" spans="1:20">
      <c r="A18" t="s">
        <v>11</v>
      </c>
      <c r="B18">
        <v>206.1</v>
      </c>
      <c r="C18">
        <v>211041</v>
      </c>
      <c r="D18">
        <v>19405.28</v>
      </c>
      <c r="E18">
        <v>20096</v>
      </c>
      <c r="F18">
        <v>12360.65</v>
      </c>
      <c r="H18" s="1" t="s">
        <v>11</v>
      </c>
      <c r="I18" s="1">
        <v>1028.8900000000001</v>
      </c>
      <c r="J18" s="1">
        <v>1053580</v>
      </c>
      <c r="K18" s="1">
        <v>3885.89</v>
      </c>
      <c r="L18" s="1">
        <v>4704</v>
      </c>
      <c r="M18" s="1">
        <v>697.24</v>
      </c>
      <c r="O18" s="1" t="s">
        <v>11</v>
      </c>
      <c r="P18" s="1">
        <v>131.21</v>
      </c>
      <c r="Q18" s="1">
        <v>134362</v>
      </c>
      <c r="R18" s="1">
        <v>30479.360000000001</v>
      </c>
      <c r="S18" s="1">
        <v>30848</v>
      </c>
      <c r="T18" s="1">
        <v>16085.86</v>
      </c>
    </row>
    <row r="19" spans="1:20">
      <c r="A19" t="s">
        <v>10</v>
      </c>
      <c r="B19">
        <v>203.62</v>
      </c>
      <c r="C19">
        <v>208505</v>
      </c>
      <c r="D19">
        <v>19640.77</v>
      </c>
      <c r="E19">
        <v>20096</v>
      </c>
      <c r="F19">
        <v>11753.07</v>
      </c>
      <c r="H19" s="1" t="s">
        <v>10</v>
      </c>
      <c r="I19" s="1">
        <v>1172.97</v>
      </c>
      <c r="J19" s="1">
        <v>1201117</v>
      </c>
      <c r="K19" s="1">
        <v>3407.74</v>
      </c>
      <c r="L19" s="1">
        <v>4256</v>
      </c>
      <c r="M19" s="1">
        <v>735.59</v>
      </c>
      <c r="O19" s="1" t="s">
        <v>10</v>
      </c>
      <c r="P19" s="1">
        <v>131.19999999999999</v>
      </c>
      <c r="Q19" s="1">
        <v>134346</v>
      </c>
      <c r="R19" s="1">
        <v>30482.65</v>
      </c>
      <c r="S19" s="1">
        <v>30592</v>
      </c>
      <c r="T19" s="1">
        <v>16997.21</v>
      </c>
    </row>
    <row r="22" spans="1:20" ht="20">
      <c r="A22" s="5" t="s">
        <v>38</v>
      </c>
    </row>
    <row r="23" spans="1:20">
      <c r="A23" s="6" t="s">
        <v>25</v>
      </c>
      <c r="B23" t="s">
        <v>4</v>
      </c>
      <c r="C23" t="s">
        <v>1</v>
      </c>
      <c r="D23" t="s">
        <v>34</v>
      </c>
      <c r="J23" s="6" t="s">
        <v>25</v>
      </c>
      <c r="O23" s="6" t="s">
        <v>33</v>
      </c>
    </row>
    <row r="24" spans="1:20">
      <c r="A24" t="s">
        <v>31</v>
      </c>
      <c r="B24" s="2">
        <v>6213.28</v>
      </c>
      <c r="C24" s="3">
        <v>8075.97</v>
      </c>
      <c r="D24" s="4">
        <f>C24/B24</f>
        <v>1.2997917364097546</v>
      </c>
      <c r="K24" t="s">
        <v>2</v>
      </c>
      <c r="L24" t="s">
        <v>1</v>
      </c>
      <c r="M24" t="s">
        <v>3</v>
      </c>
      <c r="P24" t="s">
        <v>2</v>
      </c>
      <c r="Q24" t="s">
        <v>1</v>
      </c>
      <c r="R24" t="s">
        <v>3</v>
      </c>
    </row>
    <row r="25" spans="1:20">
      <c r="A25" t="s">
        <v>32</v>
      </c>
      <c r="B25" s="2">
        <v>4418.91</v>
      </c>
      <c r="C25" s="3">
        <v>5426.36</v>
      </c>
      <c r="D25" s="4">
        <f>C25/B25</f>
        <v>1.2279860870667201</v>
      </c>
      <c r="J25" t="s">
        <v>24</v>
      </c>
      <c r="K25">
        <v>6222.31</v>
      </c>
      <c r="L25" s="1">
        <v>8267.31</v>
      </c>
      <c r="M25" s="1">
        <v>3110.95</v>
      </c>
      <c r="O25" t="s">
        <v>24</v>
      </c>
      <c r="P25">
        <v>642.21</v>
      </c>
      <c r="Q25" s="1">
        <v>482.63</v>
      </c>
      <c r="R25" s="1">
        <v>1284.93</v>
      </c>
    </row>
    <row r="26" spans="1:20">
      <c r="J26" t="s">
        <v>23</v>
      </c>
      <c r="K26">
        <v>6148.38</v>
      </c>
      <c r="L26" s="1">
        <v>8929.58</v>
      </c>
      <c r="M26" s="1">
        <v>3074.15</v>
      </c>
      <c r="O26" t="s">
        <v>23</v>
      </c>
      <c r="P26">
        <v>649.75</v>
      </c>
      <c r="Q26" s="1">
        <v>446.39</v>
      </c>
      <c r="R26" s="1">
        <v>1300.1400000000001</v>
      </c>
    </row>
    <row r="27" spans="1:20">
      <c r="H27" s="1"/>
      <c r="J27" t="s">
        <v>22</v>
      </c>
      <c r="K27">
        <v>5506.29</v>
      </c>
      <c r="L27" s="1">
        <v>4952.08</v>
      </c>
      <c r="M27" s="1">
        <v>3073.91</v>
      </c>
      <c r="O27" t="s">
        <v>22</v>
      </c>
      <c r="P27">
        <v>725.67</v>
      </c>
      <c r="Q27" s="1">
        <v>806.47</v>
      </c>
      <c r="R27" s="1">
        <v>1300.5</v>
      </c>
    </row>
    <row r="28" spans="1:20">
      <c r="A28" s="6" t="s">
        <v>33</v>
      </c>
      <c r="B28" t="s">
        <v>4</v>
      </c>
      <c r="C28" t="s">
        <v>1</v>
      </c>
      <c r="H28" s="1"/>
      <c r="J28" t="s">
        <v>21</v>
      </c>
      <c r="K28">
        <v>5408.86</v>
      </c>
      <c r="L28" s="1">
        <v>6115.6</v>
      </c>
      <c r="M28" s="1">
        <v>3031.53</v>
      </c>
      <c r="O28" t="s">
        <v>21</v>
      </c>
      <c r="P28">
        <v>738.49</v>
      </c>
      <c r="Q28" s="1">
        <v>652.25</v>
      </c>
      <c r="R28" s="1">
        <v>1318.38</v>
      </c>
    </row>
    <row r="29" spans="1:20">
      <c r="A29" t="s">
        <v>31</v>
      </c>
      <c r="B29" s="2">
        <v>642.9</v>
      </c>
      <c r="C29" s="3">
        <v>493.73</v>
      </c>
      <c r="D29" s="4">
        <f>1/(B29/C29)</f>
        <v>0.76797324622802932</v>
      </c>
      <c r="J29" t="s">
        <v>0</v>
      </c>
      <c r="K29">
        <v>6083.33</v>
      </c>
      <c r="L29" s="1">
        <v>7454.23</v>
      </c>
      <c r="M29" s="1">
        <v>3074.05</v>
      </c>
      <c r="O29" t="s">
        <v>0</v>
      </c>
      <c r="P29">
        <v>656.88</v>
      </c>
      <c r="Q29" s="1">
        <v>535.4</v>
      </c>
      <c r="R29" s="1">
        <v>1300.53</v>
      </c>
    </row>
    <row r="30" spans="1:20">
      <c r="A30" t="s">
        <v>32</v>
      </c>
      <c r="B30" s="2">
        <v>904.18</v>
      </c>
      <c r="C30" s="3">
        <v>735.25</v>
      </c>
      <c r="D30" s="4">
        <f>1/(B30/C30)</f>
        <v>0.81316773208874349</v>
      </c>
      <c r="J30" t="s">
        <v>20</v>
      </c>
      <c r="K30">
        <v>6213.28</v>
      </c>
      <c r="L30" s="1">
        <v>8075.97</v>
      </c>
      <c r="M30" s="1">
        <v>3074</v>
      </c>
      <c r="O30" t="s">
        <v>20</v>
      </c>
      <c r="P30">
        <v>642.9</v>
      </c>
      <c r="Q30" s="1">
        <v>493.73</v>
      </c>
      <c r="R30" s="1">
        <v>1300.31</v>
      </c>
    </row>
    <row r="31" spans="1:20">
      <c r="J31" t="s">
        <v>19</v>
      </c>
      <c r="K31">
        <v>4341.59</v>
      </c>
      <c r="L31" s="1">
        <v>4355.68</v>
      </c>
      <c r="M31" s="1">
        <v>3073.9</v>
      </c>
      <c r="O31" t="s">
        <v>19</v>
      </c>
      <c r="P31">
        <v>920.5</v>
      </c>
      <c r="Q31" s="1">
        <v>917.09</v>
      </c>
      <c r="R31" s="1">
        <v>1300.4100000000001</v>
      </c>
    </row>
    <row r="32" spans="1:20">
      <c r="J32" t="s">
        <v>18</v>
      </c>
      <c r="K32">
        <v>4418.91</v>
      </c>
      <c r="L32" s="1">
        <v>5426.36</v>
      </c>
      <c r="M32" s="1">
        <v>3073.93</v>
      </c>
      <c r="O32" t="s">
        <v>18</v>
      </c>
      <c r="P32">
        <v>904.18</v>
      </c>
      <c r="Q32" s="1">
        <v>735.25</v>
      </c>
      <c r="R32" s="1">
        <v>1300.17</v>
      </c>
    </row>
    <row r="33" spans="10:18">
      <c r="J33" t="s">
        <v>17</v>
      </c>
      <c r="K33">
        <v>1648.8</v>
      </c>
      <c r="L33" s="1">
        <v>3255.77</v>
      </c>
      <c r="M33" s="1">
        <v>1062.68</v>
      </c>
      <c r="O33" t="s">
        <v>17</v>
      </c>
      <c r="P33">
        <v>2425.02</v>
      </c>
      <c r="Q33" s="1">
        <v>1227.2</v>
      </c>
      <c r="R33" s="1">
        <v>3763.11</v>
      </c>
    </row>
    <row r="34" spans="10:18">
      <c r="J34" t="s">
        <v>16</v>
      </c>
      <c r="K34">
        <v>1624.49</v>
      </c>
      <c r="L34" s="1">
        <v>4906.8599999999997</v>
      </c>
      <c r="M34" s="1">
        <v>1050</v>
      </c>
      <c r="O34" t="s">
        <v>16</v>
      </c>
      <c r="P34">
        <v>2460.9499999999998</v>
      </c>
      <c r="Q34" s="1">
        <v>813.65</v>
      </c>
      <c r="R34" s="1">
        <v>3808.23</v>
      </c>
    </row>
    <row r="35" spans="10:18">
      <c r="J35" t="s">
        <v>15</v>
      </c>
      <c r="K35">
        <v>1635.5</v>
      </c>
      <c r="L35" s="1">
        <v>3141.28</v>
      </c>
      <c r="M35" s="1">
        <v>1050.03</v>
      </c>
      <c r="O35" t="s">
        <v>15</v>
      </c>
      <c r="P35">
        <v>2444.5</v>
      </c>
      <c r="Q35" s="1">
        <v>1271.92</v>
      </c>
      <c r="R35" s="1">
        <v>3808.29</v>
      </c>
    </row>
    <row r="36" spans="10:18">
      <c r="J36" t="s">
        <v>14</v>
      </c>
      <c r="K36">
        <v>1633.83</v>
      </c>
      <c r="L36" s="1">
        <v>4078.67</v>
      </c>
      <c r="M36" s="1">
        <v>1050</v>
      </c>
      <c r="O36" t="s">
        <v>14</v>
      </c>
      <c r="P36">
        <v>2447.02</v>
      </c>
      <c r="Q36" s="1">
        <v>978.68</v>
      </c>
      <c r="R36" s="1">
        <v>3808.13</v>
      </c>
    </row>
    <row r="37" spans="10:18">
      <c r="J37" t="s">
        <v>13</v>
      </c>
      <c r="K37">
        <v>206.1</v>
      </c>
      <c r="L37" s="1">
        <v>1061.6400000000001</v>
      </c>
      <c r="M37" s="1">
        <v>131.25</v>
      </c>
      <c r="O37" t="s">
        <v>13</v>
      </c>
      <c r="P37">
        <v>19405.16</v>
      </c>
      <c r="Q37" s="1">
        <v>3765.89</v>
      </c>
      <c r="R37" s="1">
        <v>30471.33</v>
      </c>
    </row>
    <row r="38" spans="10:18">
      <c r="J38" t="s">
        <v>12</v>
      </c>
      <c r="K38">
        <v>203.6</v>
      </c>
      <c r="L38" s="1">
        <v>1166.55</v>
      </c>
      <c r="M38" s="1">
        <v>131.19</v>
      </c>
      <c r="O38" t="s">
        <v>12</v>
      </c>
      <c r="P38">
        <v>19643.13</v>
      </c>
      <c r="Q38" s="1">
        <v>3426.77</v>
      </c>
      <c r="R38" s="1">
        <v>30484.04</v>
      </c>
    </row>
    <row r="39" spans="10:18">
      <c r="J39" t="s">
        <v>11</v>
      </c>
      <c r="K39">
        <v>206.1</v>
      </c>
      <c r="L39" s="1">
        <v>1028.8900000000001</v>
      </c>
      <c r="M39" s="1">
        <v>131.21</v>
      </c>
      <c r="O39" t="s">
        <v>11</v>
      </c>
      <c r="P39">
        <v>19405.28</v>
      </c>
      <c r="Q39" s="1">
        <v>3885.89</v>
      </c>
      <c r="R39" s="1">
        <v>30479.360000000001</v>
      </c>
    </row>
    <row r="40" spans="10:18">
      <c r="J40" t="s">
        <v>10</v>
      </c>
      <c r="K40">
        <v>203.62</v>
      </c>
      <c r="L40" s="1">
        <v>1172.97</v>
      </c>
      <c r="M40" s="1">
        <v>131.19999999999999</v>
      </c>
      <c r="O40" t="s">
        <v>10</v>
      </c>
      <c r="P40">
        <v>19640.77</v>
      </c>
      <c r="Q40" s="1">
        <v>3407.74</v>
      </c>
      <c r="R40" s="1">
        <v>30482.65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opLeftCell="A11" workbookViewId="0">
      <selection activeCell="A32" sqref="A32:AF118"/>
    </sheetView>
  </sheetViews>
  <sheetFormatPr baseColWidth="10" defaultRowHeight="15" x14ac:dyDescent="0"/>
  <cols>
    <col min="1" max="1" width="16.83203125" customWidth="1"/>
    <col min="5" max="5" width="18.33203125" customWidth="1"/>
    <col min="8" max="8" width="18.33203125" customWidth="1"/>
  </cols>
  <sheetData>
    <row r="1" spans="1:19">
      <c r="A1" t="s">
        <v>0</v>
      </c>
      <c r="B1">
        <v>0</v>
      </c>
      <c r="C1">
        <v>1</v>
      </c>
      <c r="D1">
        <v>5</v>
      </c>
      <c r="E1">
        <v>10</v>
      </c>
      <c r="F1">
        <v>20</v>
      </c>
      <c r="G1">
        <v>30</v>
      </c>
      <c r="H1">
        <v>40</v>
      </c>
      <c r="I1">
        <v>50</v>
      </c>
      <c r="J1">
        <v>60</v>
      </c>
      <c r="K1">
        <v>70</v>
      </c>
      <c r="L1">
        <v>80</v>
      </c>
      <c r="M1">
        <v>90</v>
      </c>
      <c r="N1">
        <v>95</v>
      </c>
      <c r="O1">
        <v>99</v>
      </c>
      <c r="P1">
        <v>99.5</v>
      </c>
      <c r="Q1">
        <v>99.9</v>
      </c>
      <c r="R1">
        <v>99.95</v>
      </c>
      <c r="S1">
        <v>99.99</v>
      </c>
    </row>
    <row r="2" spans="1:19">
      <c r="A2" t="s">
        <v>8</v>
      </c>
      <c r="B2">
        <v>0</v>
      </c>
      <c r="C2">
        <v>358</v>
      </c>
      <c r="D2">
        <v>394</v>
      </c>
      <c r="E2">
        <v>418</v>
      </c>
      <c r="F2">
        <v>446</v>
      </c>
      <c r="G2">
        <v>470</v>
      </c>
      <c r="H2">
        <v>494</v>
      </c>
      <c r="I2">
        <v>510</v>
      </c>
      <c r="J2">
        <v>532</v>
      </c>
      <c r="K2">
        <v>556</v>
      </c>
      <c r="L2">
        <v>604</v>
      </c>
      <c r="M2">
        <v>676</v>
      </c>
      <c r="N2">
        <v>740</v>
      </c>
      <c r="O2">
        <v>828</v>
      </c>
      <c r="P2">
        <v>860</v>
      </c>
      <c r="Q2">
        <v>1112</v>
      </c>
      <c r="R2">
        <v>1416</v>
      </c>
      <c r="S2">
        <v>2704</v>
      </c>
    </row>
    <row r="3" spans="1:19">
      <c r="A3" t="s">
        <v>7</v>
      </c>
      <c r="B3">
        <v>0</v>
      </c>
      <c r="C3">
        <v>306</v>
      </c>
      <c r="D3">
        <v>378</v>
      </c>
      <c r="E3">
        <v>498</v>
      </c>
      <c r="F3">
        <v>540</v>
      </c>
      <c r="G3">
        <v>572</v>
      </c>
      <c r="H3">
        <v>588</v>
      </c>
      <c r="I3">
        <v>612</v>
      </c>
      <c r="J3">
        <v>636</v>
      </c>
      <c r="K3">
        <v>660</v>
      </c>
      <c r="L3">
        <v>692</v>
      </c>
      <c r="M3">
        <v>756</v>
      </c>
      <c r="N3">
        <v>876</v>
      </c>
      <c r="O3">
        <v>2128</v>
      </c>
      <c r="P3">
        <v>2768</v>
      </c>
      <c r="Q3">
        <v>4704</v>
      </c>
      <c r="R3">
        <v>5920</v>
      </c>
      <c r="S3">
        <v>13248</v>
      </c>
    </row>
    <row r="4" spans="1:19">
      <c r="A4" t="s">
        <v>9</v>
      </c>
      <c r="B4">
        <v>0</v>
      </c>
      <c r="C4">
        <v>426</v>
      </c>
      <c r="D4">
        <v>780</v>
      </c>
      <c r="E4">
        <v>1080</v>
      </c>
      <c r="F4">
        <v>1192</v>
      </c>
      <c r="G4">
        <v>1256</v>
      </c>
      <c r="H4">
        <v>1288</v>
      </c>
      <c r="I4">
        <v>1304</v>
      </c>
      <c r="J4">
        <v>1320</v>
      </c>
      <c r="K4">
        <v>1336</v>
      </c>
      <c r="L4">
        <v>1384</v>
      </c>
      <c r="M4">
        <v>1464</v>
      </c>
      <c r="N4">
        <v>1544</v>
      </c>
      <c r="O4">
        <v>2416</v>
      </c>
      <c r="P4">
        <v>3024</v>
      </c>
      <c r="Q4">
        <v>4320</v>
      </c>
      <c r="R4">
        <v>5024</v>
      </c>
      <c r="S4">
        <v>10176</v>
      </c>
    </row>
    <row r="5" spans="1:19">
      <c r="A5" t="s">
        <v>5</v>
      </c>
      <c r="B5">
        <v>0</v>
      </c>
      <c r="C5">
        <v>644</v>
      </c>
      <c r="D5">
        <v>676</v>
      </c>
      <c r="E5">
        <v>700</v>
      </c>
      <c r="F5">
        <v>732</v>
      </c>
      <c r="G5">
        <v>756</v>
      </c>
      <c r="H5">
        <v>780</v>
      </c>
      <c r="I5">
        <v>804</v>
      </c>
      <c r="J5">
        <v>828</v>
      </c>
      <c r="K5">
        <v>860</v>
      </c>
      <c r="L5">
        <v>900</v>
      </c>
      <c r="M5">
        <v>980</v>
      </c>
      <c r="N5">
        <v>1096</v>
      </c>
      <c r="O5">
        <v>3344</v>
      </c>
      <c r="P5">
        <v>5472</v>
      </c>
      <c r="Q5">
        <v>9408</v>
      </c>
      <c r="R5">
        <v>10560</v>
      </c>
      <c r="S5">
        <v>122368</v>
      </c>
    </row>
    <row r="6" spans="1:19">
      <c r="A6" t="s">
        <v>6</v>
      </c>
      <c r="B6">
        <v>0</v>
      </c>
      <c r="C6">
        <v>628</v>
      </c>
      <c r="D6">
        <v>684</v>
      </c>
      <c r="E6">
        <v>716</v>
      </c>
      <c r="F6">
        <v>772</v>
      </c>
      <c r="G6">
        <v>812</v>
      </c>
      <c r="H6">
        <v>844</v>
      </c>
      <c r="I6">
        <v>876</v>
      </c>
      <c r="J6">
        <v>908</v>
      </c>
      <c r="K6">
        <v>948</v>
      </c>
      <c r="L6">
        <v>996</v>
      </c>
      <c r="M6">
        <v>1080</v>
      </c>
      <c r="N6">
        <v>1240</v>
      </c>
      <c r="O6">
        <v>1768</v>
      </c>
      <c r="P6">
        <v>1880</v>
      </c>
      <c r="Q6">
        <v>2192</v>
      </c>
      <c r="R6">
        <v>2544</v>
      </c>
      <c r="S6">
        <v>4832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FullResults</vt:lpstr>
      <vt:lpstr>LatencyPercentile</vt:lpstr>
    </vt:vector>
  </TitlesOfParts>
  <Company>Quantum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Nielsen</dc:creator>
  <cp:lastModifiedBy>Travis Nielsen</cp:lastModifiedBy>
  <dcterms:created xsi:type="dcterms:W3CDTF">2017-11-06T21:49:54Z</dcterms:created>
  <dcterms:modified xsi:type="dcterms:W3CDTF">2017-11-07T01:05:40Z</dcterms:modified>
</cp:coreProperties>
</file>