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aduncan9_gatech_edu/Documents/Conferences and Journals/Learning at Scale 2024/Papers/"/>
    </mc:Choice>
  </mc:AlternateContent>
  <xr:revisionPtr revIDLastSave="5602" documentId="8_{0AE723CD-E9DB-498B-9B3A-D160824F8FFC}" xr6:coauthVersionLast="47" xr6:coauthVersionMax="47" xr10:uidLastSave="{B3399D8C-0BD2-4E6C-9928-645EFF7B2F07}"/>
  <bookViews>
    <workbookView xWindow="-120" yWindow="-120" windowWidth="29040" windowHeight="15840" firstSheet="5" activeTab="3" xr2:uid="{D40D7209-B288-4F9A-8E7F-3CD98FA55ADD}"/>
  </bookViews>
  <sheets>
    <sheet name="Assignments" sheetId="6" r:id="rId1"/>
    <sheet name="Examples" sheetId="5" r:id="rId2"/>
    <sheet name="Jeanette" sheetId="1" r:id="rId3"/>
    <sheet name="Travis" sheetId="4" r:id="rId4"/>
    <sheet name="Sheet1" sheetId="7" state="hidden" r:id="rId5"/>
    <sheet name="Nirali" sheetId="3" r:id="rId6"/>
    <sheet name="Luckas" sheetId="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55" i="7" l="1"/>
  <c r="AZ155" i="7"/>
  <c r="AY155" i="7"/>
  <c r="BA34" i="7"/>
  <c r="AZ34" i="7"/>
  <c r="AY34" i="7"/>
  <c r="BA153" i="7"/>
  <c r="AZ153" i="7"/>
  <c r="AY153" i="7"/>
  <c r="BA83" i="7"/>
  <c r="AZ83" i="7"/>
  <c r="AY83" i="7"/>
  <c r="BA131" i="7"/>
  <c r="AZ131" i="7"/>
  <c r="AY131" i="7"/>
  <c r="BA61" i="7"/>
  <c r="AZ61" i="7"/>
  <c r="AY61" i="7"/>
  <c r="BA47" i="7"/>
  <c r="AZ47" i="7"/>
  <c r="AY47" i="7"/>
  <c r="BA109" i="7"/>
  <c r="AZ109" i="7"/>
  <c r="AY109" i="7"/>
  <c r="BA39" i="7"/>
  <c r="AZ39" i="7"/>
  <c r="AY39" i="7"/>
  <c r="BA126" i="7"/>
  <c r="AZ126" i="7"/>
  <c r="AY126" i="7"/>
  <c r="BA55" i="7"/>
  <c r="AZ55" i="7"/>
  <c r="AY55" i="7"/>
  <c r="BA8" i="7"/>
  <c r="AZ8" i="7"/>
  <c r="AY8" i="7"/>
  <c r="BA64" i="7"/>
  <c r="AZ64" i="7"/>
  <c r="AY64" i="7"/>
  <c r="BA80" i="7"/>
  <c r="AZ80" i="7"/>
  <c r="AY80" i="7"/>
  <c r="BA7" i="7"/>
  <c r="AZ7" i="7"/>
  <c r="AY7" i="7"/>
  <c r="BA133" i="7"/>
  <c r="AZ133" i="7"/>
  <c r="AY133" i="7"/>
  <c r="BA226" i="7"/>
  <c r="AZ226" i="7"/>
  <c r="AY226" i="7"/>
  <c r="BA170" i="7"/>
  <c r="AZ170" i="7"/>
  <c r="AY170" i="7"/>
  <c r="BA77" i="7"/>
  <c r="AZ77" i="7"/>
  <c r="AY77" i="7"/>
  <c r="BA68" i="7"/>
  <c r="AZ68" i="7"/>
  <c r="AY68" i="7"/>
  <c r="BA162" i="7"/>
  <c r="AZ162" i="7"/>
  <c r="AY162" i="7"/>
  <c r="BA99" i="7"/>
  <c r="AZ99" i="7"/>
  <c r="AY99" i="7"/>
  <c r="BA225" i="7"/>
  <c r="AZ225" i="7"/>
  <c r="AY225" i="7"/>
  <c r="BA106" i="7"/>
  <c r="AZ106" i="7"/>
  <c r="AY106" i="7"/>
  <c r="BA224" i="7"/>
  <c r="AZ224" i="7"/>
  <c r="AY224" i="7"/>
  <c r="BA54" i="7"/>
  <c r="AZ54" i="7"/>
  <c r="AY54" i="7"/>
  <c r="BA14" i="7"/>
  <c r="AZ14" i="7"/>
  <c r="AY14" i="7"/>
  <c r="BA29" i="7"/>
  <c r="AZ29" i="7"/>
  <c r="AY29" i="7"/>
  <c r="BA38" i="7"/>
  <c r="AZ38" i="7"/>
  <c r="AY38" i="7"/>
  <c r="BA127" i="7"/>
  <c r="AZ127" i="7"/>
  <c r="AY127" i="7"/>
  <c r="BA135" i="7"/>
  <c r="AZ135" i="7"/>
  <c r="AY135" i="7"/>
  <c r="BA6" i="7"/>
  <c r="AZ6" i="7"/>
  <c r="AY6" i="7"/>
  <c r="BA95" i="7"/>
  <c r="AZ95" i="7"/>
  <c r="AY95" i="7"/>
  <c r="BA147" i="7"/>
  <c r="AZ147" i="7"/>
  <c r="AY147" i="7"/>
  <c r="BA27" i="7"/>
  <c r="AZ27" i="7"/>
  <c r="AY27" i="7"/>
  <c r="BA223" i="7"/>
  <c r="AZ223" i="7"/>
  <c r="AY223" i="7"/>
  <c r="BA150" i="7"/>
  <c r="AZ150" i="7"/>
  <c r="AY150" i="7"/>
  <c r="BA9" i="7"/>
  <c r="AZ9" i="7"/>
  <c r="AY9" i="7"/>
  <c r="BA111" i="7"/>
  <c r="AZ111" i="7"/>
  <c r="AY111" i="7"/>
  <c r="BA44" i="7"/>
  <c r="AZ44" i="7"/>
  <c r="AY44" i="7"/>
  <c r="BA222" i="7"/>
  <c r="AZ222" i="7"/>
  <c r="AY222" i="7"/>
  <c r="BA11" i="7"/>
  <c r="AZ11" i="7"/>
  <c r="AY11" i="7"/>
  <c r="BA119" i="7"/>
  <c r="AZ119" i="7"/>
  <c r="AY119" i="7"/>
  <c r="BA91" i="7"/>
  <c r="AZ91" i="7"/>
  <c r="AY91" i="7"/>
  <c r="BA70" i="7"/>
  <c r="AZ70" i="7"/>
  <c r="AY70" i="7"/>
  <c r="BA123" i="7"/>
  <c r="AZ123" i="7"/>
  <c r="AY123" i="7"/>
  <c r="BA171" i="7"/>
  <c r="AZ171" i="7"/>
  <c r="AY171" i="7"/>
  <c r="BA221" i="7"/>
  <c r="AZ221" i="7"/>
  <c r="AY221" i="7"/>
  <c r="BA96" i="7"/>
  <c r="AZ96" i="7"/>
  <c r="AY96" i="7"/>
  <c r="BA85" i="7"/>
  <c r="AZ85" i="7"/>
  <c r="AY85" i="7"/>
  <c r="BA82" i="7"/>
  <c r="AZ82" i="7"/>
  <c r="AY82" i="7"/>
  <c r="BA31" i="7"/>
  <c r="AZ31" i="7"/>
  <c r="AY31" i="7"/>
  <c r="BA220" i="7"/>
  <c r="AZ220" i="7"/>
  <c r="AY220" i="7"/>
  <c r="BA112" i="7"/>
  <c r="AZ112" i="7"/>
  <c r="AY112" i="7"/>
  <c r="BA219" i="7"/>
  <c r="AZ219" i="7"/>
  <c r="AY219" i="7"/>
  <c r="BA67" i="7"/>
  <c r="AZ67" i="7"/>
  <c r="AY67" i="7"/>
  <c r="BA46" i="7"/>
  <c r="AZ46" i="7"/>
  <c r="AY46" i="7"/>
  <c r="BA218" i="7"/>
  <c r="AZ218" i="7"/>
  <c r="AY218" i="7"/>
  <c r="BA100" i="7"/>
  <c r="AZ100" i="7"/>
  <c r="AY100" i="7"/>
  <c r="BA74" i="7"/>
  <c r="AZ74" i="7"/>
  <c r="AY74" i="7"/>
  <c r="BA30" i="7"/>
  <c r="AZ30" i="7"/>
  <c r="AY30" i="7"/>
  <c r="BA98" i="7"/>
  <c r="AZ98" i="7"/>
  <c r="AY98" i="7"/>
  <c r="BA217" i="7"/>
  <c r="AZ217" i="7"/>
  <c r="AY217" i="7"/>
  <c r="BA69" i="7"/>
  <c r="AZ69" i="7"/>
  <c r="AY69" i="7"/>
  <c r="BA81" i="7"/>
  <c r="AZ81" i="7"/>
  <c r="AY81" i="7"/>
  <c r="BA216" i="7"/>
  <c r="AZ216" i="7"/>
  <c r="AY216" i="7"/>
  <c r="BA62" i="7"/>
  <c r="AZ62" i="7"/>
  <c r="AY62" i="7"/>
  <c r="BA125" i="7"/>
  <c r="AZ125" i="7"/>
  <c r="AY125" i="7"/>
  <c r="BA15" i="7"/>
  <c r="AZ15" i="7"/>
  <c r="AY15" i="7"/>
  <c r="BA215" i="7"/>
  <c r="AZ215" i="7"/>
  <c r="AY215" i="7"/>
  <c r="BA151" i="7"/>
  <c r="AZ151" i="7"/>
  <c r="AY151" i="7"/>
  <c r="BA66" i="7"/>
  <c r="AZ66" i="7"/>
  <c r="AY66" i="7"/>
  <c r="BA33" i="7"/>
  <c r="AZ33" i="7"/>
  <c r="AY33" i="7"/>
  <c r="BA214" i="7"/>
  <c r="AZ214" i="7"/>
  <c r="AY214" i="7"/>
  <c r="BA76" i="7"/>
  <c r="AZ76" i="7"/>
  <c r="AY76" i="7"/>
  <c r="BA142" i="7"/>
  <c r="AZ142" i="7"/>
  <c r="AY142" i="7"/>
  <c r="BA128" i="7"/>
  <c r="AZ128" i="7"/>
  <c r="AY128" i="7"/>
  <c r="BA118" i="7"/>
  <c r="AZ118" i="7"/>
  <c r="AY118" i="7"/>
  <c r="BA63" i="7"/>
  <c r="AZ63" i="7"/>
  <c r="AY63" i="7"/>
  <c r="BA72" i="7"/>
  <c r="AZ72" i="7"/>
  <c r="AY72" i="7"/>
  <c r="BA144" i="7"/>
  <c r="AZ144" i="7"/>
  <c r="AY144" i="7"/>
  <c r="BA140" i="7"/>
  <c r="AZ140" i="7"/>
  <c r="AY140" i="7"/>
  <c r="BA124" i="7"/>
  <c r="AZ124" i="7"/>
  <c r="AY124" i="7"/>
  <c r="BA157" i="7"/>
  <c r="AZ157" i="7"/>
  <c r="AY157" i="7"/>
  <c r="BA116" i="7"/>
  <c r="AZ116" i="7"/>
  <c r="AY116" i="7"/>
  <c r="BA24" i="7"/>
  <c r="AZ24" i="7"/>
  <c r="AY24" i="7"/>
  <c r="BA129" i="7"/>
  <c r="AZ129" i="7"/>
  <c r="AY129" i="7"/>
  <c r="BA146" i="7"/>
  <c r="AZ146" i="7"/>
  <c r="AY146" i="7"/>
  <c r="BA213" i="7"/>
  <c r="AZ213" i="7"/>
  <c r="AY213" i="7"/>
  <c r="BA104" i="7"/>
  <c r="AZ104" i="7"/>
  <c r="AY104" i="7"/>
  <c r="BA28" i="7"/>
  <c r="AZ28" i="7"/>
  <c r="AY28" i="7"/>
  <c r="BA36" i="7"/>
  <c r="AZ36" i="7"/>
  <c r="AY36" i="7"/>
  <c r="BA165" i="7"/>
  <c r="AZ165" i="7"/>
  <c r="AY165" i="7"/>
  <c r="BA169" i="7"/>
  <c r="AZ169" i="7"/>
  <c r="AY169" i="7"/>
  <c r="BA212" i="7"/>
  <c r="AZ212" i="7"/>
  <c r="AY212" i="7"/>
  <c r="BA167" i="7"/>
  <c r="AZ167" i="7"/>
  <c r="AY167" i="7"/>
  <c r="BA49" i="7"/>
  <c r="AZ49" i="7"/>
  <c r="AY49" i="7"/>
  <c r="BA105" i="7"/>
  <c r="AZ105" i="7"/>
  <c r="AY105" i="7"/>
  <c r="BA160" i="7"/>
  <c r="AZ160" i="7"/>
  <c r="AY160" i="7"/>
  <c r="BA65" i="7"/>
  <c r="AZ65" i="7"/>
  <c r="AY65" i="7"/>
  <c r="BA211" i="7"/>
  <c r="AZ211" i="7"/>
  <c r="AY211" i="7"/>
  <c r="BA41" i="7"/>
  <c r="AZ41" i="7"/>
  <c r="AY41" i="7"/>
  <c r="BA32" i="7"/>
  <c r="AZ32" i="7"/>
  <c r="AY32" i="7"/>
  <c r="BA25" i="7"/>
  <c r="AZ25" i="7"/>
  <c r="AY25" i="7"/>
  <c r="BA2" i="7"/>
  <c r="AZ2" i="7"/>
  <c r="AY2" i="7"/>
  <c r="BA103" i="7"/>
  <c r="AZ103" i="7"/>
  <c r="AY103" i="7"/>
  <c r="BA158" i="7"/>
  <c r="AZ158" i="7"/>
  <c r="AY158" i="7"/>
  <c r="BA110" i="7"/>
  <c r="AZ110" i="7"/>
  <c r="AY110" i="7"/>
  <c r="BA12" i="7"/>
  <c r="AZ12" i="7"/>
  <c r="AY12" i="7"/>
  <c r="BA53" i="7"/>
  <c r="AZ53" i="7"/>
  <c r="AY53" i="7"/>
  <c r="BA161" i="7"/>
  <c r="AZ161" i="7"/>
  <c r="AY161" i="7"/>
  <c r="BA101" i="7"/>
  <c r="AZ101" i="7"/>
  <c r="AY101" i="7"/>
  <c r="BA87" i="7"/>
  <c r="AZ87" i="7"/>
  <c r="AY87" i="7"/>
  <c r="BA120" i="7"/>
  <c r="AZ120" i="7"/>
  <c r="AY120" i="7"/>
  <c r="BA148" i="7"/>
  <c r="AZ148" i="7"/>
  <c r="AY148" i="7"/>
  <c r="BA114" i="7"/>
  <c r="AZ114" i="7"/>
  <c r="AY114" i="7"/>
  <c r="BA37" i="7"/>
  <c r="AZ37" i="7"/>
  <c r="AY37" i="7"/>
  <c r="BA113" i="7"/>
  <c r="AZ113" i="7"/>
  <c r="AY113" i="7"/>
  <c r="BA145" i="7"/>
  <c r="AZ145" i="7"/>
  <c r="AY145" i="7"/>
  <c r="BA132" i="7"/>
  <c r="AZ132" i="7"/>
  <c r="AY132" i="7"/>
  <c r="BA52" i="7"/>
  <c r="AZ52" i="7"/>
  <c r="AY52" i="7"/>
  <c r="BA152" i="7"/>
  <c r="AZ152" i="7"/>
  <c r="AY152" i="7"/>
  <c r="BA210" i="7"/>
  <c r="AZ210" i="7"/>
  <c r="AY210" i="7"/>
  <c r="BA154" i="7"/>
  <c r="AZ154" i="7"/>
  <c r="AY154" i="7"/>
  <c r="BA56" i="7"/>
  <c r="AZ56" i="7"/>
  <c r="AY56" i="7"/>
  <c r="BA209" i="7"/>
  <c r="AZ209" i="7"/>
  <c r="AY209" i="7"/>
  <c r="BA92" i="7"/>
  <c r="AZ92" i="7"/>
  <c r="AY92" i="7"/>
  <c r="BA40" i="7"/>
  <c r="AZ40" i="7"/>
  <c r="AY40" i="7"/>
  <c r="BA208" i="7"/>
  <c r="AZ208" i="7"/>
  <c r="AY208" i="7"/>
  <c r="BA57" i="7"/>
  <c r="AZ57" i="7"/>
  <c r="AY57" i="7"/>
  <c r="BA207" i="7"/>
  <c r="AZ207" i="7"/>
  <c r="AY207" i="7"/>
  <c r="BA117" i="7"/>
  <c r="AZ117" i="7"/>
  <c r="AY117" i="7"/>
  <c r="BA206" i="7"/>
  <c r="AZ206" i="7"/>
  <c r="AY206" i="7"/>
  <c r="BA205" i="7"/>
  <c r="AZ205" i="7"/>
  <c r="AY205" i="7"/>
  <c r="BA204" i="7"/>
  <c r="AZ204" i="7"/>
  <c r="AY204" i="7"/>
  <c r="BA203" i="7"/>
  <c r="AZ203" i="7"/>
  <c r="AY203" i="7"/>
  <c r="BA73" i="7"/>
  <c r="AZ73" i="7"/>
  <c r="AY73" i="7"/>
  <c r="BA202" i="7"/>
  <c r="AZ202" i="7"/>
  <c r="AY202" i="7"/>
  <c r="BA201" i="7"/>
  <c r="AZ201" i="7"/>
  <c r="AY201" i="7"/>
  <c r="BA200" i="7"/>
  <c r="AZ200" i="7"/>
  <c r="AY200" i="7"/>
  <c r="BA75" i="7"/>
  <c r="AZ75" i="7"/>
  <c r="AY75" i="7"/>
  <c r="BA199" i="7"/>
  <c r="AZ199" i="7"/>
  <c r="AY199" i="7"/>
  <c r="BA18" i="7"/>
  <c r="AZ18" i="7"/>
  <c r="AY18" i="7"/>
  <c r="BA198" i="7"/>
  <c r="AZ198" i="7"/>
  <c r="AY198" i="7"/>
  <c r="BA197" i="7"/>
  <c r="AZ197" i="7"/>
  <c r="AY197" i="7"/>
  <c r="BA84" i="7"/>
  <c r="AZ84" i="7"/>
  <c r="AY84" i="7"/>
  <c r="BA13" i="7"/>
  <c r="AZ13" i="7"/>
  <c r="AY13" i="7"/>
  <c r="BA196" i="7"/>
  <c r="AZ196" i="7"/>
  <c r="AY196" i="7"/>
  <c r="BA10" i="7"/>
  <c r="AZ10" i="7"/>
  <c r="AY10" i="7"/>
  <c r="BA195" i="7"/>
  <c r="AZ195" i="7"/>
  <c r="AY195" i="7"/>
  <c r="BA4" i="7"/>
  <c r="AZ4" i="7"/>
  <c r="AY4" i="7"/>
  <c r="BA51" i="7"/>
  <c r="AZ51" i="7"/>
  <c r="AY51" i="7"/>
  <c r="BA194" i="7"/>
  <c r="AZ194" i="7"/>
  <c r="AY194" i="7"/>
  <c r="BA79" i="7"/>
  <c r="AZ79" i="7"/>
  <c r="AY79" i="7"/>
  <c r="BA139" i="7"/>
  <c r="AZ139" i="7"/>
  <c r="AY139" i="7"/>
  <c r="BA141" i="7"/>
  <c r="AZ141" i="7"/>
  <c r="AY141" i="7"/>
  <c r="BA93" i="7"/>
  <c r="AZ93" i="7"/>
  <c r="AY93" i="7"/>
  <c r="BA121" i="7"/>
  <c r="AZ121" i="7"/>
  <c r="AY121" i="7"/>
  <c r="BA193" i="7"/>
  <c r="AZ193" i="7"/>
  <c r="AY193" i="7"/>
  <c r="BA43" i="7"/>
  <c r="AZ43" i="7"/>
  <c r="AY43" i="7"/>
  <c r="BA192" i="7"/>
  <c r="AZ192" i="7"/>
  <c r="AY192" i="7"/>
  <c r="BA191" i="7"/>
  <c r="AZ191" i="7"/>
  <c r="AY191" i="7"/>
  <c r="BA190" i="7"/>
  <c r="AZ190" i="7"/>
  <c r="AY190" i="7"/>
  <c r="BA159" i="7"/>
  <c r="AZ159" i="7"/>
  <c r="AY159" i="7"/>
  <c r="BA3" i="7"/>
  <c r="AZ3" i="7"/>
  <c r="AY3" i="7"/>
  <c r="BA137" i="7"/>
  <c r="AZ137" i="7"/>
  <c r="AY137" i="7"/>
  <c r="BA189" i="7"/>
  <c r="AZ189" i="7"/>
  <c r="AY189" i="7"/>
  <c r="BA48" i="7"/>
  <c r="AZ48" i="7"/>
  <c r="AY48" i="7"/>
  <c r="BA188" i="7"/>
  <c r="AZ188" i="7"/>
  <c r="AY188" i="7"/>
  <c r="BA22" i="7"/>
  <c r="AZ22" i="7"/>
  <c r="AY22" i="7"/>
  <c r="BA21" i="7"/>
  <c r="AZ21" i="7"/>
  <c r="AY21" i="7"/>
  <c r="BA107" i="7"/>
  <c r="AZ107" i="7"/>
  <c r="AY107" i="7"/>
  <c r="BA187" i="7"/>
  <c r="AZ187" i="7"/>
  <c r="AY187" i="7"/>
  <c r="BA50" i="7"/>
  <c r="AZ50" i="7"/>
  <c r="AY50" i="7"/>
  <c r="BA168" i="7"/>
  <c r="AZ168" i="7"/>
  <c r="AY168" i="7"/>
  <c r="BA186" i="7"/>
  <c r="AZ186" i="7"/>
  <c r="AY186" i="7"/>
  <c r="BA97" i="7"/>
  <c r="AZ97" i="7"/>
  <c r="AY97" i="7"/>
  <c r="BA45" i="7"/>
  <c r="AZ45" i="7"/>
  <c r="AY45" i="7"/>
  <c r="BA58" i="7"/>
  <c r="AZ58" i="7"/>
  <c r="AY58" i="7"/>
  <c r="BA71" i="7"/>
  <c r="AZ71" i="7"/>
  <c r="AY71" i="7"/>
  <c r="BA60" i="7"/>
  <c r="AZ60" i="7"/>
  <c r="AY60" i="7"/>
  <c r="BA122" i="7"/>
  <c r="AZ122" i="7"/>
  <c r="AY122" i="7"/>
  <c r="BA86" i="7"/>
  <c r="AZ86" i="7"/>
  <c r="AY86" i="7"/>
  <c r="BA88" i="7"/>
  <c r="AZ88" i="7"/>
  <c r="AY88" i="7"/>
  <c r="BA185" i="7"/>
  <c r="AZ185" i="7"/>
  <c r="AY185" i="7"/>
  <c r="BA184" i="7"/>
  <c r="AZ184" i="7"/>
  <c r="AY184" i="7"/>
  <c r="BA183" i="7"/>
  <c r="AZ183" i="7"/>
  <c r="AY183" i="7"/>
  <c r="BA134" i="7"/>
  <c r="AZ134" i="7"/>
  <c r="AY134" i="7"/>
  <c r="BA20" i="7"/>
  <c r="AZ20" i="7"/>
  <c r="AY20" i="7"/>
  <c r="BA149" i="7"/>
  <c r="AZ149" i="7"/>
  <c r="AY149" i="7"/>
  <c r="BA182" i="7"/>
  <c r="AZ182" i="7"/>
  <c r="AY182" i="7"/>
  <c r="BA143" i="7"/>
  <c r="AZ143" i="7"/>
  <c r="AY143" i="7"/>
  <c r="BA181" i="7"/>
  <c r="AZ181" i="7"/>
  <c r="AY181" i="7"/>
  <c r="BA89" i="7"/>
  <c r="AZ89" i="7"/>
  <c r="AY89" i="7"/>
  <c r="BA163" i="7"/>
  <c r="AZ163" i="7"/>
  <c r="AY163" i="7"/>
  <c r="BA23" i="7"/>
  <c r="AZ23" i="7"/>
  <c r="AY23" i="7"/>
  <c r="BA138" i="7"/>
  <c r="AZ138" i="7"/>
  <c r="AY138" i="7"/>
  <c r="BA78" i="7"/>
  <c r="AZ78" i="7"/>
  <c r="AY78" i="7"/>
  <c r="BA26" i="7"/>
  <c r="AZ26" i="7"/>
  <c r="AY26" i="7"/>
  <c r="BA130" i="7"/>
  <c r="AZ130" i="7"/>
  <c r="AY130" i="7"/>
  <c r="BA180" i="7"/>
  <c r="AZ180" i="7"/>
  <c r="AY180" i="7"/>
  <c r="BA108" i="7"/>
  <c r="AZ108" i="7"/>
  <c r="AY108" i="7"/>
  <c r="BA59" i="7"/>
  <c r="AZ59" i="7"/>
  <c r="AY59" i="7"/>
  <c r="BA179" i="7"/>
  <c r="AZ179" i="7"/>
  <c r="AY179" i="7"/>
  <c r="BA115" i="7"/>
  <c r="AZ115" i="7"/>
  <c r="AY115" i="7"/>
  <c r="BA16" i="7"/>
  <c r="AZ16" i="7"/>
  <c r="AY16" i="7"/>
  <c r="BA164" i="7"/>
  <c r="AZ164" i="7"/>
  <c r="AY164" i="7"/>
  <c r="BA94" i="7"/>
  <c r="AZ94" i="7"/>
  <c r="AY94" i="7"/>
  <c r="BA35" i="7"/>
  <c r="AZ35" i="7"/>
  <c r="AY35" i="7"/>
  <c r="BA178" i="7"/>
  <c r="AZ178" i="7"/>
  <c r="AY178" i="7"/>
  <c r="BA17" i="7"/>
  <c r="AZ17" i="7"/>
  <c r="AY17" i="7"/>
  <c r="BA177" i="7"/>
  <c r="AZ177" i="7"/>
  <c r="AY177" i="7"/>
  <c r="BA176" i="7"/>
  <c r="AZ176" i="7"/>
  <c r="AY176" i="7"/>
  <c r="BA5" i="7"/>
  <c r="AZ5" i="7"/>
  <c r="AY5" i="7"/>
  <c r="BA90" i="7"/>
  <c r="AZ90" i="7"/>
  <c r="AY90" i="7"/>
  <c r="BA42" i="7"/>
  <c r="AZ42" i="7"/>
  <c r="AY42" i="7"/>
  <c r="BA166" i="7"/>
  <c r="AZ166" i="7"/>
  <c r="AY166" i="7"/>
  <c r="BA102" i="7"/>
  <c r="AZ102" i="7"/>
  <c r="AY102" i="7"/>
  <c r="BA136" i="7"/>
  <c r="AZ136" i="7"/>
  <c r="AY136" i="7"/>
  <c r="BA175" i="7"/>
  <c r="AZ175" i="7"/>
  <c r="AY175" i="7"/>
  <c r="BA156" i="7"/>
  <c r="AZ156" i="7"/>
  <c r="AY156" i="7"/>
  <c r="BA174" i="7"/>
  <c r="AZ174" i="7"/>
  <c r="AY174" i="7"/>
  <c r="BA19" i="7"/>
  <c r="AZ19" i="7"/>
  <c r="AY19" i="7"/>
  <c r="BA173" i="7"/>
  <c r="AZ173" i="7"/>
  <c r="AY173" i="7"/>
  <c r="BA172" i="7"/>
  <c r="AZ172" i="7"/>
  <c r="AY172" i="7"/>
</calcChain>
</file>

<file path=xl/sharedStrings.xml><?xml version="1.0" encoding="utf-8"?>
<sst xmlns="http://schemas.openxmlformats.org/spreadsheetml/2006/main" count="12743" uniqueCount="3779">
  <si>
    <t>Name</t>
  </si>
  <si>
    <t>Year</t>
  </si>
  <si>
    <t>Assignment</t>
  </si>
  <si>
    <t>Jeanette</t>
  </si>
  <si>
    <t>Full Papers and WIPs</t>
  </si>
  <si>
    <t>Full Papers</t>
  </si>
  <si>
    <t>Travis</t>
  </si>
  <si>
    <t>WIPs</t>
  </si>
  <si>
    <t>Nirali</t>
  </si>
  <si>
    <t>Luckas</t>
  </si>
  <si>
    <t>Author 1 First Name</t>
  </si>
  <si>
    <t>Author 1 Last Name</t>
  </si>
  <si>
    <t>Author 1 Affiliation</t>
  </si>
  <si>
    <t>Author 1 Country</t>
  </si>
  <si>
    <t>Author 2 First Name</t>
  </si>
  <si>
    <t>Author 2 Last Name</t>
  </si>
  <si>
    <t>Author 2 Affiliation</t>
  </si>
  <si>
    <t>Author 2 Country</t>
  </si>
  <si>
    <t>Author 3 First Name</t>
  </si>
  <si>
    <t>Author 3 Last Name</t>
  </si>
  <si>
    <t>Author 3 Affiliation</t>
  </si>
  <si>
    <t>Author 3 Country</t>
  </si>
  <si>
    <t>Paper Title</t>
  </si>
  <si>
    <t>Full Paper or WIP?</t>
  </si>
  <si>
    <t>Session Name</t>
  </si>
  <si>
    <t>Julia</t>
  </si>
  <si>
    <t>Wilkowski</t>
  </si>
  <si>
    <t>Google</t>
  </si>
  <si>
    <t>USA</t>
  </si>
  <si>
    <t>Amit</t>
  </si>
  <si>
    <t>Deutsch</t>
  </si>
  <si>
    <t>Daniel</t>
  </si>
  <si>
    <t>Russell</t>
  </si>
  <si>
    <t>Student skill and goal achievement in the mapping with google MOOC</t>
  </si>
  <si>
    <t>Full Paper</t>
  </si>
  <si>
    <t>Student skills and behavior</t>
  </si>
  <si>
    <t>Ana</t>
  </si>
  <si>
    <t>Rusch</t>
  </si>
  <si>
    <t>Georgia Institute of Technology</t>
  </si>
  <si>
    <t>Alex</t>
  </si>
  <si>
    <t>Duncan</t>
  </si>
  <si>
    <t>David</t>
  </si>
  <si>
    <t>Joyner</t>
  </si>
  <si>
    <t>Student Life at Scale: Humanizing the Student Experience at Scale through Belonging, Engagement, and Community</t>
  </si>
  <si>
    <t>WIP</t>
  </si>
  <si>
    <t>Student Skills and behavior</t>
  </si>
  <si>
    <t>John</t>
  </si>
  <si>
    <t>Champaign</t>
  </si>
  <si>
    <t>Massachusetts Institute of Technology</t>
  </si>
  <si>
    <t>Kimberly</t>
  </si>
  <si>
    <t>Colvin</t>
  </si>
  <si>
    <t>Correlating Skill and Improvement in 2 MOOCs with a Student’s Time on Tasks</t>
  </si>
  <si>
    <t>Philip</t>
  </si>
  <si>
    <t>Guo</t>
  </si>
  <si>
    <t>University of Rochester</t>
  </si>
  <si>
    <t>Katharina</t>
  </si>
  <si>
    <t>Reinecke</t>
  </si>
  <si>
    <t>Demographic differences in how students navigate through MOOCs</t>
  </si>
  <si>
    <t>Juho</t>
  </si>
  <si>
    <t>Kim</t>
  </si>
  <si>
    <t>Understanding in-video dropouts and interaction peaks inonline lecture videos</t>
  </si>
  <si>
    <t>Course materials</t>
  </si>
  <si>
    <t>How video production affects student engagement: an empirical study of MOOC videos</t>
  </si>
  <si>
    <t>Eleanor</t>
  </si>
  <si>
    <t>O'Rourke</t>
  </si>
  <si>
    <t>University of Washington</t>
  </si>
  <si>
    <t xml:space="preserve">Christy </t>
  </si>
  <si>
    <t>Ballweber</t>
  </si>
  <si>
    <t>Hint systems may negatively impact performance in educational games</t>
  </si>
  <si>
    <t>Joseph</t>
  </si>
  <si>
    <t>Konstan</t>
  </si>
  <si>
    <t>University of Minnesota</t>
  </si>
  <si>
    <t>J.D.</t>
  </si>
  <si>
    <t>Walker</t>
  </si>
  <si>
    <t>Teaching recommender systems at large scale: evaluation and lessons learned from a hybrid MOOC</t>
  </si>
  <si>
    <t>The role of the instructor</t>
  </si>
  <si>
    <t>Jonathan</t>
  </si>
  <si>
    <t>Tomkin</t>
  </si>
  <si>
    <t>University of Illinois</t>
  </si>
  <si>
    <t>Donna</t>
  </si>
  <si>
    <t xml:space="preserve">Charlevoix </t>
  </si>
  <si>
    <t>UNAVCO</t>
  </si>
  <si>
    <t>Do professors matter?: using an a/b test to evaluate the impact of instructor involvement on MOOC student outcomes</t>
  </si>
  <si>
    <t>Kristin</t>
  </si>
  <si>
    <t>Stephens-Martinez</t>
  </si>
  <si>
    <t>University of California, Berkeley</t>
  </si>
  <si>
    <t>Marti</t>
  </si>
  <si>
    <t>Hearst</t>
  </si>
  <si>
    <t>Monitoring MOOCs: which information sources do instructors value?</t>
  </si>
  <si>
    <t>Michael</t>
  </si>
  <si>
    <t>Brooks</t>
  </si>
  <si>
    <t>Sumit</t>
  </si>
  <si>
    <t>Basu</t>
  </si>
  <si>
    <t>Microsoft Research</t>
  </si>
  <si>
    <t>Divide and correct: using clusters to grade short answers at scale</t>
  </si>
  <si>
    <t>Assessment</t>
  </si>
  <si>
    <t>Chinmay</t>
  </si>
  <si>
    <t>Kulkarni</t>
  </si>
  <si>
    <t>Stanford University</t>
  </si>
  <si>
    <t>Richard</t>
  </si>
  <si>
    <t>Socher</t>
  </si>
  <si>
    <t>Scaling short-answer grading by combining peer assessment with algorithmic scoring</t>
  </si>
  <si>
    <t>Self-evaluation in advanced power searching and mapping with google MOOCs</t>
  </si>
  <si>
    <t>Huang</t>
  </si>
  <si>
    <t>Anirban</t>
  </si>
  <si>
    <t>Dasgupta</t>
  </si>
  <si>
    <t>Yahoo! Labs</t>
  </si>
  <si>
    <t>Superposter behavior in MOOC forums</t>
  </si>
  <si>
    <t>Forums and chat rooms</t>
  </si>
  <si>
    <t>Derrick</t>
  </si>
  <si>
    <t>Coetzee</t>
  </si>
  <si>
    <t>Armando</t>
  </si>
  <si>
    <t>Fox</t>
  </si>
  <si>
    <t>Chatrooms in MOOCs: all talk and no action</t>
  </si>
  <si>
    <t>Nicholas</t>
  </si>
  <si>
    <t>Dronen</t>
  </si>
  <si>
    <t>University of Colorado</t>
  </si>
  <si>
    <t>Peter</t>
  </si>
  <si>
    <t>Foltz</t>
  </si>
  <si>
    <t>Pearson</t>
  </si>
  <si>
    <t>Effective Sampling for Large-scale Automated Writing Evaluation Systems</t>
  </si>
  <si>
    <t>Analysis</t>
  </si>
  <si>
    <t>Korinn</t>
  </si>
  <si>
    <t>Ostrow</t>
  </si>
  <si>
    <t>Worcester Polytechnic Institute</t>
  </si>
  <si>
    <t>Christopher</t>
  </si>
  <si>
    <t>Donnelly</t>
  </si>
  <si>
    <t>Improving Student Modeling Through Partial Credit and Problem Difficulty</t>
  </si>
  <si>
    <t>Anne</t>
  </si>
  <si>
    <t>Lamb</t>
  </si>
  <si>
    <t>Harvard University</t>
  </si>
  <si>
    <t>Jascha</t>
  </si>
  <si>
    <t xml:space="preserve">Smilack </t>
  </si>
  <si>
    <t>Addressing Common Analytic Challenges to Randomized Experiments in MOOCs: Attrition and Zero-Inflation</t>
  </si>
  <si>
    <t xml:space="preserve">Yasmine </t>
  </si>
  <si>
    <t>Kotturi</t>
  </si>
  <si>
    <t>University of California, San Diego</t>
  </si>
  <si>
    <t>Structure and messaging techniques for online peer learning systems that increase stickiness</t>
  </si>
  <si>
    <t xml:space="preserve">Anthony </t>
  </si>
  <si>
    <t>Botelho</t>
  </si>
  <si>
    <t>Hao</t>
  </si>
  <si>
    <t>Wan</t>
  </si>
  <si>
    <t>The Prediction of Student First Response Using Prerequisite Skills</t>
  </si>
  <si>
    <t>Behavior 1</t>
  </si>
  <si>
    <t xml:space="preserve">Edward </t>
  </si>
  <si>
    <t>Cutrell</t>
  </si>
  <si>
    <t>India</t>
  </si>
  <si>
    <t>Jacki</t>
  </si>
  <si>
    <t>O’Neill</t>
  </si>
  <si>
    <t>Kenya</t>
  </si>
  <si>
    <t>Blended Learning in Indian Colleges with Massively Empowered Classroom</t>
  </si>
  <si>
    <t xml:space="preserve">Rene </t>
  </si>
  <si>
    <t>Kizilcec</t>
  </si>
  <si>
    <t>Sherif</t>
  </si>
  <si>
    <t>Halawa</t>
  </si>
  <si>
    <t>Attrition and Achievement Gaps in Online Learning</t>
  </si>
  <si>
    <t>Yue</t>
  </si>
  <si>
    <t>Gong</t>
  </si>
  <si>
    <t>Facebook</t>
  </si>
  <si>
    <t>Beck</t>
  </si>
  <si>
    <t>Towards Detecting Wheel-Spinning: Future Failure in Mastery Learning</t>
  </si>
  <si>
    <t>Bernstein</t>
  </si>
  <si>
    <t>PeerStudio: Rapid Peer Feedback Emphasizes Revision and Improves Performance</t>
  </si>
  <si>
    <t>Behavior 2</t>
  </si>
  <si>
    <t>Matti</t>
  </si>
  <si>
    <t>Nelimarkka</t>
  </si>
  <si>
    <t>Aalto University</t>
  </si>
  <si>
    <t>Finland</t>
  </si>
  <si>
    <t>Arto</t>
  </si>
  <si>
    <t xml:space="preserve">Vihavainen </t>
  </si>
  <si>
    <t>University of Helsinki</t>
  </si>
  <si>
    <t>Alumni &amp; Tenured Participants in MOOCs: Analysis of Two Years of MOOC Discussion Channel Activity</t>
  </si>
  <si>
    <t xml:space="preserve">Markus </t>
  </si>
  <si>
    <t>Krause</t>
  </si>
  <si>
    <t>Leibniz University</t>
  </si>
  <si>
    <t>Germany</t>
  </si>
  <si>
    <t>Marc</t>
  </si>
  <si>
    <t>Mogalle</t>
  </si>
  <si>
    <t>A Playful Game Changer: Fostering Student Retention in Online Education with Social Gamification</t>
  </si>
  <si>
    <t>Zachary</t>
  </si>
  <si>
    <t>Pardos</t>
  </si>
  <si>
    <t>Kevin</t>
  </si>
  <si>
    <t>Kao</t>
  </si>
  <si>
    <t>moocRP: An Open-source Analytics Platform</t>
  </si>
  <si>
    <t>Kenneth</t>
  </si>
  <si>
    <t>Koedinger</t>
  </si>
  <si>
    <t>Carnegie Mellon University</t>
  </si>
  <si>
    <t>Jihee</t>
  </si>
  <si>
    <t>Learning is Not a Spectator Sport: Doing is Better than Watching for Learning from a MOOC</t>
  </si>
  <si>
    <t>Learning</t>
  </si>
  <si>
    <t>Diyi</t>
  </si>
  <si>
    <t>Yang</t>
  </si>
  <si>
    <t>Miaomiao</t>
  </si>
  <si>
    <t>Wen</t>
  </si>
  <si>
    <t>Exploring the Effect of Confusion in Discussion Forums of Massive Open Online Courses</t>
  </si>
  <si>
    <t>Seungwon</t>
  </si>
  <si>
    <t>George Mason University</t>
  </si>
  <si>
    <t>Carlotta</t>
  </si>
  <si>
    <t>Domeniconi</t>
  </si>
  <si>
    <t>Uncovering Trajectories of Informal Learning in Large Online Communities of Creators</t>
  </si>
  <si>
    <t>Cody</t>
  </si>
  <si>
    <t>Coleman</t>
  </si>
  <si>
    <t>Seaton</t>
  </si>
  <si>
    <t>Probabilistic Use Cases: Discovering Behavioral Patterns for Predicting Certification</t>
  </si>
  <si>
    <t>Karthik</t>
  </si>
  <si>
    <t>Raman</t>
  </si>
  <si>
    <t>Cornell University</t>
  </si>
  <si>
    <t>Thorsten</t>
  </si>
  <si>
    <t>Joachims</t>
  </si>
  <si>
    <t>Bayesian Ordinal Peer Grading</t>
  </si>
  <si>
    <t>Grading</t>
  </si>
  <si>
    <t>Youngwook</t>
  </si>
  <si>
    <t>Kwon</t>
  </si>
  <si>
    <t>Sara</t>
  </si>
  <si>
    <t>McMains</t>
  </si>
  <si>
    <t>An Automated Grading/Feedback System for 3-View Engineering Drawings using RANSAC</t>
  </si>
  <si>
    <t>Andrew</t>
  </si>
  <si>
    <t>Lan</t>
  </si>
  <si>
    <t>Rice University</t>
  </si>
  <si>
    <t>Divyanshu</t>
  </si>
  <si>
    <t>Vats</t>
  </si>
  <si>
    <t>Mathematical Language Processing: Automatic Grading and Feedback for Open Response Mathematical Questions</t>
  </si>
  <si>
    <t>Waters</t>
  </si>
  <si>
    <t>Tinapple</t>
  </si>
  <si>
    <t>Arizona State University</t>
  </si>
  <si>
    <t>BayesRank: A Bayesian Approach to Ranked Peer Grading</t>
  </si>
  <si>
    <t>Tommy</t>
  </si>
  <si>
    <t>Mullaney</t>
  </si>
  <si>
    <t>Justin</t>
  </si>
  <si>
    <t>Reich</t>
  </si>
  <si>
    <t>Staggered Versus All-At-Once Content Release in Massive Open Online Courses: Evaluating a Natural Experiment</t>
  </si>
  <si>
    <t>Design</t>
  </si>
  <si>
    <t>Chris</t>
  </si>
  <si>
    <t>Piech</t>
  </si>
  <si>
    <t>Mehran</t>
  </si>
  <si>
    <t>Sahami</t>
  </si>
  <si>
    <t>Autonomously Generating Hints by Inferring Problem Solving Policies</t>
  </si>
  <si>
    <t>Soumya</t>
  </si>
  <si>
    <t>Albert</t>
  </si>
  <si>
    <t>Wu</t>
  </si>
  <si>
    <t>Problems Before Solutions: Automated Problem Clarification at Scale</t>
  </si>
  <si>
    <t>Vaishaal</t>
  </si>
  <si>
    <t>Shankar</t>
  </si>
  <si>
    <t>Culler</t>
  </si>
  <si>
    <t>university of California, Berkeley</t>
  </si>
  <si>
    <t>A Modern Student Experience inSystems Programming</t>
  </si>
  <si>
    <t>Cox</t>
  </si>
  <si>
    <t>Pavel</t>
  </si>
  <si>
    <t>Simakov</t>
  </si>
  <si>
    <t>Adding Third-Party Authentication to Open edX: A Case Study</t>
  </si>
  <si>
    <t>Marti A.</t>
  </si>
  <si>
    <t>D</t>
  </si>
  <si>
    <t>All It Takes Is One: Evidence for a Strategy for Seeding Large Scale Peer Learning Interactions</t>
  </si>
  <si>
    <t>Yuanyuan</t>
  </si>
  <si>
    <t>Wang</t>
  </si>
  <si>
    <t>Kyoto Sangyo University</t>
  </si>
  <si>
    <t>Japan</t>
  </si>
  <si>
    <t>Setsuko</t>
  </si>
  <si>
    <t>Miyamoto</t>
  </si>
  <si>
    <t>University of Hyogo</t>
  </si>
  <si>
    <t>An E-Report Scoring Method based on Student Peer Evaluation using Groupware</t>
  </si>
  <si>
    <t>Peter W.</t>
  </si>
  <si>
    <t>Mark</t>
  </si>
  <si>
    <t>Rosenstein</t>
  </si>
  <si>
    <t>Analysis of a Large-Scale Formative Writing Assessment System with Automated Feedback</t>
  </si>
  <si>
    <t>Ruth</t>
  </si>
  <si>
    <t>Shillair</t>
  </si>
  <si>
    <t>Michigan State University</t>
  </si>
  <si>
    <t>Rick</t>
  </si>
  <si>
    <t>Wash</t>
  </si>
  <si>
    <t>Are You Listening?: Social Roles and Perceived Value of Statements in Online Learning Communities</t>
  </si>
  <si>
    <t>Meredith M.</t>
  </si>
  <si>
    <t>Thompson</t>
  </si>
  <si>
    <t>Jay</t>
  </si>
  <si>
    <t>Halfond</t>
  </si>
  <si>
    <t>Boston University</t>
  </si>
  <si>
    <t>Assessment of KNOWLA: Knowledge Assembly for Learning and Assessment</t>
  </si>
  <si>
    <t>Joseph Bahman</t>
  </si>
  <si>
    <t>Moghadam</t>
  </si>
  <si>
    <t xml:space="preserve">Rohan Roy </t>
  </si>
  <si>
    <t>Choudhury</t>
  </si>
  <si>
    <t>AutoStyle: Toward Coding Style Feedback at Scale</t>
  </si>
  <si>
    <t>Cheng</t>
  </si>
  <si>
    <t>Ye</t>
  </si>
  <si>
    <t>Vanderbilt University</t>
  </si>
  <si>
    <t>Douglas H.</t>
  </si>
  <si>
    <t>Fisher</t>
  </si>
  <si>
    <t>Behavior Prediction in MOOCs using Higher Granularity Temporal Information</t>
  </si>
  <si>
    <t>Hezheng</t>
  </si>
  <si>
    <t>Yin</t>
  </si>
  <si>
    <t>Tsinghua University</t>
  </si>
  <si>
    <t>China</t>
  </si>
  <si>
    <t>Clustering Student Programming Assignments to Multiply Instructor Leverage</t>
  </si>
  <si>
    <t>Garvit</t>
  </si>
  <si>
    <t>Juniwal</t>
  </si>
  <si>
    <t>Alexandre</t>
  </si>
  <si>
    <t>Donze</t>
  </si>
  <si>
    <t>Clustering-Based Active Learning for CPSGrader</t>
  </si>
  <si>
    <t>Vineet</t>
  </si>
  <si>
    <t>Pandey</t>
  </si>
  <si>
    <t>Michael S.</t>
  </si>
  <si>
    <t>Connecting Stories and Pedagogy Increases Participant Engagement in Discussions</t>
  </si>
  <si>
    <t>Tanmay</t>
  </si>
  <si>
    <t>Sinha</t>
  </si>
  <si>
    <t>Justine</t>
  </si>
  <si>
    <t>Cassell</t>
  </si>
  <si>
    <t>Connecting the Dots: Predicting Student Grade Sequences from Bursty MOOC Interactions over Time</t>
  </si>
  <si>
    <t>Anna</t>
  </si>
  <si>
    <t>Kasunic</t>
  </si>
  <si>
    <t>Jessica</t>
  </si>
  <si>
    <t>Hammer</t>
  </si>
  <si>
    <t>Cultural Relevance in MOOCs: Asking About Socioeconomic Context</t>
  </si>
  <si>
    <t>Carol S.</t>
  </si>
  <si>
    <t>Dweck</t>
  </si>
  <si>
    <t>Demographic Differences in a Growth Mindset Incentive Structure for Educational Games</t>
  </si>
  <si>
    <t>Saijing</t>
  </si>
  <si>
    <t>Zheng</t>
  </si>
  <si>
    <t>The Pennsylvania State 
University</t>
  </si>
  <si>
    <t>Patrick C.</t>
  </si>
  <si>
    <t>Shih</t>
  </si>
  <si>
    <t>Designing MOOCs as Interactive Places for Collaborative Learning</t>
  </si>
  <si>
    <t>Catherine M.</t>
  </si>
  <si>
    <t>Hicks</t>
  </si>
  <si>
    <t>Scott</t>
  </si>
  <si>
    <t>Klemmer</t>
  </si>
  <si>
    <t>Do Numeric Ratings Impact Peer Reviewers?  359-362</t>
  </si>
  <si>
    <t>Saif</t>
  </si>
  <si>
    <t>Ahmed</t>
  </si>
  <si>
    <t>Does Online Q&amp;A Activity Vary Based on Topic: A Comparison of Technical and Non-technical Stack Exchange Forums</t>
  </si>
  <si>
    <t>Ming</t>
  </si>
  <si>
    <t>Zhang</t>
  </si>
  <si>
    <t>Peking University</t>
  </si>
  <si>
    <t>Hongfei</t>
  </si>
  <si>
    <t>Yan</t>
  </si>
  <si>
    <t>Educational Evaluation in the PKU SPOC Course "Data Structures and Algorithms"</t>
  </si>
  <si>
    <t>Ido</t>
  </si>
  <si>
    <t>Roll</t>
  </si>
  <si>
    <t>The University of British Columbia</t>
  </si>
  <si>
    <t>Canada</t>
  </si>
  <si>
    <t>Leah P.</t>
  </si>
  <si>
    <t>Macfadyen</t>
  </si>
  <si>
    <t>Evaluating the Relationship Between Course Structure, Learner Activity, and Perceived Value of Online Courses</t>
  </si>
  <si>
    <t>Wylie</t>
  </si>
  <si>
    <t>Kiyash</t>
  </si>
  <si>
    <t>Monsef</t>
  </si>
  <si>
    <t>None</t>
  </si>
  <si>
    <t>Exploring Collaborative Storytelling as a Method for Creating Educational Games</t>
  </si>
  <si>
    <t>Kalyan</t>
  </si>
  <si>
    <t>Veeramachaneni</t>
  </si>
  <si>
    <t>Una-May</t>
  </si>
  <si>
    <t>O’Reilly</t>
  </si>
  <si>
    <t>Feature Factory: Crowd Sourced Feature Discovery</t>
  </si>
  <si>
    <t>William</t>
  </si>
  <si>
    <t>Acton Boxborough Regional
High School</t>
  </si>
  <si>
    <t>Christos</t>
  </si>
  <si>
    <t>Tzamos</t>
  </si>
  <si>
    <t>Game Theory based Peer Grading Mechanisms for MOOCs</t>
  </si>
  <si>
    <t>Yi</t>
  </si>
  <si>
    <t>Cui</t>
  </si>
  <si>
    <t>Simon Fraser University</t>
  </si>
  <si>
    <t>Alyssa Friend</t>
  </si>
  <si>
    <t>Wise</t>
  </si>
  <si>
    <t>Identifying Content-Related Threads in MOOC Discussion Forums</t>
  </si>
  <si>
    <t>Steven</t>
  </si>
  <si>
    <t>Tang</t>
  </si>
  <si>
    <t>Hannah</t>
  </si>
  <si>
    <t>Gogel</t>
  </si>
  <si>
    <t>Item Ordering Effects with Qualitative Explanations using Online Adaptive Tutoring Data</t>
  </si>
  <si>
    <t>Christopher A.</t>
  </si>
  <si>
    <t>University of Michigan</t>
  </si>
  <si>
    <t>Tawanna</t>
  </si>
  <si>
    <t>Dillahunt</t>
  </si>
  <si>
    <t>Learn With Friends: The Effects of Student Face-to-Face Collaborations on Massive Open Online Course Activities</t>
  </si>
  <si>
    <t>Elena L.</t>
  </si>
  <si>
    <t>Glassman</t>
  </si>
  <si>
    <t>Christopher J.</t>
  </si>
  <si>
    <t>Terman</t>
  </si>
  <si>
    <t>Learner-Sourcing in an Engineering Class at Scale</t>
  </si>
  <si>
    <t>Piotr</t>
  </si>
  <si>
    <t>Mitros</t>
  </si>
  <si>
    <t>edX</t>
  </si>
  <si>
    <t>Learnersourcing of Complex Assessments</t>
  </si>
  <si>
    <t>Chudzicki</t>
  </si>
  <si>
    <t>Zhongzhou</t>
  </si>
  <si>
    <t>Chen</t>
  </si>
  <si>
    <t>Learning Experiments Using AB Testing at Scale</t>
  </si>
  <si>
    <t>Min Hyung</t>
  </si>
  <si>
    <t>Lee</t>
  </si>
  <si>
    <t>Zhuoying</t>
  </si>
  <si>
    <t>Learning the Features Used To Decide How to Teach</t>
  </si>
  <si>
    <t>Mo</t>
  </si>
  <si>
    <t>Zhou</t>
  </si>
  <si>
    <t>Brandie</t>
  </si>
  <si>
    <t xml:space="preserve">Nonnecke </t>
  </si>
  <si>
    <t>M-CAFE: Managing MOOC Student Feedback with Collaborative Filtering</t>
  </si>
  <si>
    <t>Henry</t>
  </si>
  <si>
    <t>Corrigan-Gibbs</t>
  </si>
  <si>
    <t>Edward</t>
  </si>
  <si>
    <t>Measuring and Maximizing the Effectiveness of Honor Codes in Online Courses</t>
  </si>
  <si>
    <t>Betsy Anne</t>
  </si>
  <si>
    <t>Williams</t>
  </si>
  <si>
    <t>Peers in MOOCs: Lessons Based on the Education Production Function, Collective Action, and an Experiment</t>
  </si>
  <si>
    <t>Andrew E.</t>
  </si>
  <si>
    <t>Krumm</t>
  </si>
  <si>
    <t>SRI International</t>
  </si>
  <si>
    <t>Hiroyuki</t>
  </si>
  <si>
    <t>Yamada</t>
  </si>
  <si>
    <t>Carnegie Foundation for the 
Advancement of Teaching</t>
  </si>
  <si>
    <t>Practical Measures of Learning Behaviors</t>
  </si>
  <si>
    <t>Nakull</t>
  </si>
  <si>
    <t>Gupta</t>
  </si>
  <si>
    <t>Source Effects in Online Education</t>
  </si>
  <si>
    <t>Bernie</t>
  </si>
  <si>
    <t>Randles</t>
  </si>
  <si>
    <t>Malte</t>
  </si>
  <si>
    <t xml:space="preserve">Jung </t>
  </si>
  <si>
    <t>Supporting Face-to-Face Like Communication Modalities for Asynchronous Assignment Feedback in Math Education</t>
  </si>
  <si>
    <t>Joseph Jay</t>
  </si>
  <si>
    <t xml:space="preserve">Kim </t>
  </si>
  <si>
    <t>Supporting Instructors in Collaborating with Researchers using MOOClets</t>
  </si>
  <si>
    <t>Na</t>
  </si>
  <si>
    <t>Li</t>
  </si>
  <si>
    <t>Ken</t>
  </si>
  <si>
    <t>Nakayama</t>
  </si>
  <si>
    <t>TELLab: An Experiential Learning Tool for Psychology</t>
  </si>
  <si>
    <t>Eileen</t>
  </si>
  <si>
    <t>Scanlon</t>
  </si>
  <si>
    <t>Open University</t>
  </si>
  <si>
    <t>UK</t>
  </si>
  <si>
    <t>Tim</t>
  </si>
  <si>
    <t>O’Shea</t>
  </si>
  <si>
    <t>University of Edinburgh</t>
  </si>
  <si>
    <t>Technology-Enhanced Learning: Evidence-based Improvement</t>
  </si>
  <si>
    <t>Eni</t>
  </si>
  <si>
    <t>Mustafaraj</t>
  </si>
  <si>
    <t>Wellesley College</t>
  </si>
  <si>
    <t>Bu</t>
  </si>
  <si>
    <t>The Visible and Invisible in a MOOC Discussion Forum</t>
  </si>
  <si>
    <t>MacHardy</t>
  </si>
  <si>
    <t>Zachary A.</t>
  </si>
  <si>
    <t>Toward the Evaluation of Educational Videos using Bayesian Knowledge Tracing and Big Data</t>
  </si>
  <si>
    <t>Jaye</t>
  </si>
  <si>
    <t>Clarkes-Nias</t>
  </si>
  <si>
    <t>Bowie State University</t>
  </si>
  <si>
    <t>Oliver</t>
  </si>
  <si>
    <t>Bent</t>
  </si>
  <si>
    <t>IBM Research</t>
  </si>
  <si>
    <t>Towards Capturing Learners Sentiment and Context</t>
  </si>
  <si>
    <t>Soon Hau</t>
  </si>
  <si>
    <t>Chua</t>
  </si>
  <si>
    <t>National University of Singapore</t>
  </si>
  <si>
    <t>Singapore</t>
  </si>
  <si>
    <t>Toni-Jan Keith</t>
  </si>
  <si>
    <t>Monserrat</t>
  </si>
  <si>
    <t>Understanding Learners' General Perception Towards Learning with MOOC Classmates: An Exploratory Study</t>
  </si>
  <si>
    <t>Using and Designing Platforms for In Vivo Educational Experiments</t>
  </si>
  <si>
    <t>Ilya M.</t>
  </si>
  <si>
    <t>Goldin</t>
  </si>
  <si>
    <t>April</t>
  </si>
  <si>
    <t>Galyardt</t>
  </si>
  <si>
    <t>University of Georgia</t>
  </si>
  <si>
    <t>Viz-R: Using Recency to Improve Student and Domain Models</t>
  </si>
  <si>
    <t>Stephanie</t>
  </si>
  <si>
    <t>Teasley</t>
  </si>
  <si>
    <t>Who You Are or What You Do: Comparing the Predictive Power of Demographics vs</t>
  </si>
  <si>
    <t>Ethan</t>
  </si>
  <si>
    <t>Prihar</t>
  </si>
  <si>
    <t>Aaron</t>
  </si>
  <si>
    <t>Haim</t>
  </si>
  <si>
    <t>Automatic Interpretable Personalized Learning</t>
  </si>
  <si>
    <t>Recommendation and Personalization @ Scale</t>
  </si>
  <si>
    <t>Walter</t>
  </si>
  <si>
    <t>Leite</t>
  </si>
  <si>
    <t>University of Florida</t>
  </si>
  <si>
    <t>Huan</t>
  </si>
  <si>
    <t>Kuang</t>
  </si>
  <si>
    <t>Heterogeneity of Treatment Effects of a Video Recommendation System for Algebra</t>
  </si>
  <si>
    <t>Irish</t>
  </si>
  <si>
    <t>Saurabh</t>
  </si>
  <si>
    <t>Chatterjee</t>
  </si>
  <si>
    <t>Post Recommendation System Impact on Student Participation and Performance in an Online AI Graduate Course</t>
  </si>
  <si>
    <t>Xiaotian Vivian</t>
  </si>
  <si>
    <t>The Pennsylvania State University</t>
  </si>
  <si>
    <t>Mary Beth</t>
  </si>
  <si>
    <t>Rosson</t>
  </si>
  <si>
    <t>A Scenario-based Exploration of Expected Usefulness, Privacy Concerns, and Adoption Likelihood of Learning Analytics</t>
  </si>
  <si>
    <t>Analytics @ Scale</t>
  </si>
  <si>
    <t>Ali</t>
  </si>
  <si>
    <t>Darvishi</t>
  </si>
  <si>
    <t>The University of Queensland</t>
  </si>
  <si>
    <t>Australia</t>
  </si>
  <si>
    <t>Hassan</t>
  </si>
  <si>
    <t>Khosravi</t>
  </si>
  <si>
    <t>Incorporating Training, Self-monitoring and AI-Assistance to Improve Peer Feedback Quality</t>
  </si>
  <si>
    <t>Meng</t>
  </si>
  <si>
    <t>Xia</t>
  </si>
  <si>
    <t>KAIST</t>
  </si>
  <si>
    <t>Republic of Korea</t>
  </si>
  <si>
    <t>Yankun</t>
  </si>
  <si>
    <t>Zhao</t>
  </si>
  <si>
    <t>HKUST</t>
  </si>
  <si>
    <t>RLens: A Computer-aided Visualization System for Supporting Reflection on Language Learning under Distributed Tutorship</t>
  </si>
  <si>
    <t>Nea</t>
  </si>
  <si>
    <t>Pirttinen</t>
  </si>
  <si>
    <t>Leinonen</t>
  </si>
  <si>
    <t>Digital Education For All: Multi-University Study of Increasing Competent Student Admissions at Scale</t>
  </si>
  <si>
    <t>Academics @ Scale</t>
  </si>
  <si>
    <t>David A.</t>
  </si>
  <si>
    <t>Meet Me in the Middle: Retention in a "MOOC-Based" Degree Program</t>
  </si>
  <si>
    <t>Charis</t>
  </si>
  <si>
    <t>Charitsis</t>
  </si>
  <si>
    <t>Function Names: Quantifying the Relationship Between Identifiers and Their Functionality to Improve Them</t>
  </si>
  <si>
    <t>CS Education @ Scale</t>
  </si>
  <si>
    <t>Nimisha</t>
  </si>
  <si>
    <t>Agarwal</t>
  </si>
  <si>
    <t>Indian Institute of Technology</t>
  </si>
  <si>
    <t>Amey</t>
  </si>
  <si>
    <t>Karkare</t>
  </si>
  <si>
    <t>LEGenT: Localizing Errors and Generating Testcases for CS1</t>
  </si>
  <si>
    <t>Using NLP to Quantify Program Decomposition in CS1</t>
  </si>
  <si>
    <t>Sunil</t>
  </si>
  <si>
    <t>Sabnis</t>
  </si>
  <si>
    <t>Renzhe</t>
  </si>
  <si>
    <t>Yu</t>
  </si>
  <si>
    <t>University of California, Irvine</t>
  </si>
  <si>
    <t>Large-Scale Student Data Reveal Sociodemographic Gaps in Procrastination Behavior</t>
  </si>
  <si>
    <t>Studies @ Scale</t>
  </si>
  <si>
    <t>Vinitra</t>
  </si>
  <si>
    <t>Swamy</t>
  </si>
  <si>
    <t>EPFL</t>
  </si>
  <si>
    <t>Switzerland</t>
  </si>
  <si>
    <t>Mirko</t>
  </si>
  <si>
    <t>Marras</t>
  </si>
  <si>
    <t>University of Cagliari</t>
  </si>
  <si>
    <t>Italy</t>
  </si>
  <si>
    <t>Meta Transfer Learning for Early Success Prediction in MOOCs</t>
  </si>
  <si>
    <t>Haijun</t>
  </si>
  <si>
    <t>Hui Xin</t>
  </si>
  <si>
    <t>Ng</t>
  </si>
  <si>
    <t>Millions and Billions of Views: Understanding Popular Science and Knowledge Communication on Video-Sharing Platforms</t>
  </si>
  <si>
    <t>Video Use @ Scale</t>
  </si>
  <si>
    <t>Pennsylvania State University</t>
  </si>
  <si>
    <t xml:space="preserve">Guillermo Romera </t>
  </si>
  <si>
    <t>Rodriguez</t>
  </si>
  <si>
    <t>Picturing One's Self: Camera Use in Zoom Classes during the COVID-19 Pandemic</t>
  </si>
  <si>
    <t>Hendrik</t>
  </si>
  <si>
    <t>Steinbeck</t>
  </si>
  <si>
    <t>Hasso Plattner Institute</t>
  </si>
  <si>
    <t>Theresa</t>
  </si>
  <si>
    <t>Zobel</t>
  </si>
  <si>
    <t>Using the YouTube Video Style in a MOOC: (Re-)Testing the Effect of Visual Experience in a Field-Experiment</t>
  </si>
  <si>
    <t>Michael Joseph</t>
  </si>
  <si>
    <t>Meaney</t>
  </si>
  <si>
    <t>Designing and Building Inclusive, Entry-level Massive Open Online Courses (MOOCs): Perspectives from Producers</t>
  </si>
  <si>
    <t>Instructional Design @ Scale</t>
  </si>
  <si>
    <t>Reza Hadi</t>
  </si>
  <si>
    <t>Mogavi</t>
  </si>
  <si>
    <t>Bingcan</t>
  </si>
  <si>
    <t>When Gamification Spoils Your Learning: A Qualitative Case Study of Gamification Misuse in a Language-Learning App</t>
  </si>
  <si>
    <t>Garron</t>
  </si>
  <si>
    <t>Hillaire</t>
  </si>
  <si>
    <t>Waldron</t>
  </si>
  <si>
    <t>Digital Clinical Simulation Suite: Specifications and Architecture for Simulation-Based Pedagogy at Scale</t>
  </si>
  <si>
    <t>Simulations and Games @ Scale</t>
  </si>
  <si>
    <t>Sam</t>
  </si>
  <si>
    <t>Lau</t>
  </si>
  <si>
    <t>Eldridge</t>
  </si>
  <si>
    <t>The Challenges of Evolving Technical Courses at Scale: Four Case Studies of Updating Large Data Science Courses</t>
  </si>
  <si>
    <t>Anjali</t>
  </si>
  <si>
    <t>Singh</t>
  </si>
  <si>
    <t>Learnersourcing in Theory and Practice: Synthesizing the Literature and Charting the Future</t>
  </si>
  <si>
    <t>Students @ Scale</t>
  </si>
  <si>
    <t>Youjie</t>
  </si>
  <si>
    <t>Annie</t>
  </si>
  <si>
    <t>Fu</t>
  </si>
  <si>
    <t>Pathways: Exploring Academic Interests with Historical Course Enrollment Records</t>
  </si>
  <si>
    <t>Author 4 First Name</t>
  </si>
  <si>
    <t>Author 4 Last Name</t>
  </si>
  <si>
    <t>Author 4 Affiliation</t>
  </si>
  <si>
    <t>Author 4 Country</t>
  </si>
  <si>
    <t>Author 5 First Name</t>
  </si>
  <si>
    <t>Author 5 Last Name</t>
  </si>
  <si>
    <t>Author 5 Affiliation</t>
  </si>
  <si>
    <t>Author 5 Country</t>
  </si>
  <si>
    <t>Author 6 First Name</t>
  </si>
  <si>
    <t>Author 6 Last Name</t>
  </si>
  <si>
    <t>Author 6 Affiliation</t>
  </si>
  <si>
    <t>Author 6 Country</t>
  </si>
  <si>
    <t>Author 7 First Name</t>
  </si>
  <si>
    <t>Author 7 Last Name</t>
  </si>
  <si>
    <t>Author 7 Affiliation</t>
  </si>
  <si>
    <t>Author 7 Country</t>
  </si>
  <si>
    <t>Author 8 First Name</t>
  </si>
  <si>
    <t>Author 8 Last Name</t>
  </si>
  <si>
    <t>Author 8 Affiliation</t>
  </si>
  <si>
    <t>Author 8 Country</t>
  </si>
  <si>
    <t>Author 9 First Name</t>
  </si>
  <si>
    <t>Author 9 Last Name</t>
  </si>
  <si>
    <t>Author 9 Affiliation</t>
  </si>
  <si>
    <t>Author 9 Country</t>
  </si>
  <si>
    <t>Author 10 First Name</t>
  </si>
  <si>
    <t>Author 10 Last Name</t>
  </si>
  <si>
    <t>Author 10 Affiliation</t>
  </si>
  <si>
    <t>Author 10 Country</t>
  </si>
  <si>
    <t>Author 11 First Name</t>
  </si>
  <si>
    <t>Author 11 Last Name</t>
  </si>
  <si>
    <t>Author 11 Affiliation</t>
  </si>
  <si>
    <t>Author 11 Country</t>
  </si>
  <si>
    <t>Author 12 First Name</t>
  </si>
  <si>
    <t>Author 12 Last Name</t>
  </si>
  <si>
    <t>Author 12 Affiliation</t>
  </si>
  <si>
    <t>Author 12 Country</t>
  </si>
  <si>
    <t>Adam</t>
  </si>
  <si>
    <t>Stankiewicz</t>
  </si>
  <si>
    <t>United States</t>
  </si>
  <si>
    <t>Google LLC</t>
  </si>
  <si>
    <t>$1 Conversational Turn Detector: Measuring How Video Conversations Affect Student Learning in Online Classes</t>
  </si>
  <si>
    <t>Learner Modelling</t>
  </si>
  <si>
    <t>Meen Chul</t>
  </si>
  <si>
    <t>The Children's Hospital of Philadelphia</t>
  </si>
  <si>
    <t>Thomas H.</t>
  </si>
  <si>
    <t>Park</t>
  </si>
  <si>
    <t>Codepip</t>
  </si>
  <si>
    <t>Brian</t>
  </si>
  <si>
    <t>Karolinska Institutet</t>
  </si>
  <si>
    <t>Sweden</t>
  </si>
  <si>
    <t>Sukrit</t>
  </si>
  <si>
    <t>Chhabra</t>
  </si>
  <si>
    <t>Drexel University</t>
  </si>
  <si>
    <t>Andrea</t>
  </si>
  <si>
    <t>Forte</t>
  </si>
  <si>
    <t>A Constructionist Toolkit for Learning Elementary Web Development at Scale</t>
  </si>
  <si>
    <t>Work in Progress</t>
  </si>
  <si>
    <t>Mohammad H.</t>
  </si>
  <si>
    <t>Falakmasir</t>
  </si>
  <si>
    <t>University of Pittsburgh</t>
  </si>
  <si>
    <t>Jos√© P.</t>
  </si>
  <si>
    <t>Gonz√°lez-Brenes</t>
  </si>
  <si>
    <t>Chegg, Inc.</t>
  </si>
  <si>
    <t>Geoffrey J.</t>
  </si>
  <si>
    <t>Gordon</t>
  </si>
  <si>
    <t>Kristen E.</t>
  </si>
  <si>
    <t>Dicerbo</t>
  </si>
  <si>
    <t>A Data-Driven Approach for Inferring Student Proficiency from Game Activity Logs</t>
  </si>
  <si>
    <t>Automated Assessment</t>
  </si>
  <si>
    <t>Thushari</t>
  </si>
  <si>
    <t>Atapattu</t>
  </si>
  <si>
    <t>The University of Adelaide</t>
  </si>
  <si>
    <t>Katrina</t>
  </si>
  <si>
    <t>Falkner</t>
  </si>
  <si>
    <t>A Framework for Topic Generation and Labeling from MOOC Discussions</t>
  </si>
  <si>
    <t>Robert</t>
  </si>
  <si>
    <t>Kraut</t>
  </si>
  <si>
    <t>Massimi</t>
  </si>
  <si>
    <t>Facebook, Inc.</t>
  </si>
  <si>
    <t>Amy</t>
  </si>
  <si>
    <t>Ogan</t>
  </si>
  <si>
    <t>A Preliminary Look at MOOC-associated Facebook Groups: Prevalence, Geographic Representation, and Homophily</t>
  </si>
  <si>
    <t>Siddharth</t>
  </si>
  <si>
    <t>Reddy</t>
  </si>
  <si>
    <t>Igor</t>
  </si>
  <si>
    <t>Labutov</t>
  </si>
  <si>
    <t>Siddhartha</t>
  </si>
  <si>
    <t>Banerjee</t>
  </si>
  <si>
    <t>A Queueing Network Model for Spaced Repetition</t>
  </si>
  <si>
    <t>Lewkow</t>
  </si>
  <si>
    <t>McGraw-Hill Education</t>
  </si>
  <si>
    <t>Jacqueline</t>
  </si>
  <si>
    <t>Feild</t>
  </si>
  <si>
    <t>Neil</t>
  </si>
  <si>
    <t>Zimmerman</t>
  </si>
  <si>
    <t>Riedesel</t>
  </si>
  <si>
    <t>Alfred</t>
  </si>
  <si>
    <t>Essa</t>
  </si>
  <si>
    <t>Boulanger</t>
  </si>
  <si>
    <t>Athabasca University</t>
  </si>
  <si>
    <t>Jeremie</t>
  </si>
  <si>
    <t>Seanosky</t>
  </si>
  <si>
    <t>Vive Kumar</t>
  </si>
  <si>
    <t>Kinshuk</t>
  </si>
  <si>
    <t>Sandhya</t>
  </si>
  <si>
    <t>Kode</t>
  </si>
  <si>
    <t>International Institute of Information Technology, Hyderabad</t>
  </si>
  <si>
    <t>A Scalable Learning Analytics Platform for Automated Writing Feedback</t>
  </si>
  <si>
    <t>Douglas</t>
  </si>
  <si>
    <t>Selent</t>
  </si>
  <si>
    <t>Thanaporn</t>
  </si>
  <si>
    <t>Patikorn</t>
  </si>
  <si>
    <t>Heffernan</t>
  </si>
  <si>
    <t>ASSISTments Dataset from Multiple Randomized Controlled Experiments</t>
  </si>
  <si>
    <t>Korea Advanced Institute of Science and Technology</t>
  </si>
  <si>
    <t>South Korea</t>
  </si>
  <si>
    <t>Rafferty</t>
  </si>
  <si>
    <t>Carleton College, USA</t>
  </si>
  <si>
    <t>Samuel</t>
  </si>
  <si>
    <t>Maldonado</t>
  </si>
  <si>
    <t>San Jose State University</t>
  </si>
  <si>
    <t>Krzysztof Z.</t>
  </si>
  <si>
    <t>Gajos</t>
  </si>
  <si>
    <t>Harvard John A. Paulson School of Engineering and Applied Sciences</t>
  </si>
  <si>
    <t>Walter S.</t>
  </si>
  <si>
    <t>Lasecki</t>
  </si>
  <si>
    <t>University of Michigan, Ann Arbor</t>
  </si>
  <si>
    <t>AXIS: Generating Explanations at Scale with Learnersourcing and Machine Learning</t>
  </si>
  <si>
    <t>Flipped Session - Crowdsourcing the Feedback</t>
  </si>
  <si>
    <t>Chase</t>
  </si>
  <si>
    <t>Geigle</t>
  </si>
  <si>
    <t>University of Illinois Urbana-Champaign</t>
  </si>
  <si>
    <t>Chengxiang</t>
  </si>
  <si>
    <t>Zhai</t>
  </si>
  <si>
    <t>Ferguson</t>
  </si>
  <si>
    <t>An Exploration of Automated Grading of Complex Assignments</t>
  </si>
  <si>
    <t>Tzu Chi</t>
  </si>
  <si>
    <t>National Yang Ming Chiao Tung University</t>
  </si>
  <si>
    <t>Taiwan</t>
  </si>
  <si>
    <t>Dai Ling</t>
  </si>
  <si>
    <t>National Taiwan University</t>
  </si>
  <si>
    <t>Meng Chang</t>
  </si>
  <si>
    <t>Academia Sinica, Institute of Information Science</t>
  </si>
  <si>
    <t>An Investigation of the Effects of Online Test Strategy on Students' Learning Behaviors</t>
  </si>
  <si>
    <t>Shuchi</t>
  </si>
  <si>
    <t>Grover</t>
  </si>
  <si>
    <t>Looking Glass Ventures</t>
  </si>
  <si>
    <t>Marie</t>
  </si>
  <si>
    <t>Bienkowski</t>
  </si>
  <si>
    <t>Academies of Math and Science</t>
  </si>
  <si>
    <t>Niekrasz</t>
  </si>
  <si>
    <t>Matthias</t>
  </si>
  <si>
    <t>Hauswirth</t>
  </si>
  <si>
    <t>Universit√† della Svizzera italiana</t>
  </si>
  <si>
    <t>Assessing Problem-Solving Process At Scale</t>
  </si>
  <si>
    <t>Rika</t>
  </si>
  <si>
    <t>Antonova</t>
  </si>
  <si>
    <t>Joe</t>
  </si>
  <si>
    <t>Runde</t>
  </si>
  <si>
    <t>Emma</t>
  </si>
  <si>
    <t>Brunskill</t>
  </si>
  <si>
    <t>Automatically Learning to Teach to the Learning Objectives</t>
  </si>
  <si>
    <t>Elaine</t>
  </si>
  <si>
    <t>Farrow</t>
  </si>
  <si>
    <t>The University of Edinburgh</t>
  </si>
  <si>
    <t>United Kingdom</t>
  </si>
  <si>
    <t>Myroslava O.</t>
  </si>
  <si>
    <t>Dzikovska</t>
  </si>
  <si>
    <t>Johanna D.</t>
  </si>
  <si>
    <t>Moore</t>
  </si>
  <si>
    <t>Beetle-Grow: An Effective Intelligent Tutoring System for Data Collection</t>
  </si>
  <si>
    <t>Denise</t>
  </si>
  <si>
    <t>Nacu</t>
  </si>
  <si>
    <t>DePaul University</t>
  </si>
  <si>
    <t>Caitlin K.</t>
  </si>
  <si>
    <t>Martin</t>
  </si>
  <si>
    <t>Independent Scholar</t>
  </si>
  <si>
    <t>Schutzenhofer</t>
  </si>
  <si>
    <t>Nichole</t>
  </si>
  <si>
    <t>Pinkard</t>
  </si>
  <si>
    <t>Northwestern University</t>
  </si>
  <si>
    <t>Beyond Traditional Metrics: Using Automated Log Coding to Understand 21st Century Learning Online</t>
  </si>
  <si>
    <t>Erin</t>
  </si>
  <si>
    <t>Peach</t>
  </si>
  <si>
    <t>Code.org</t>
  </si>
  <si>
    <t>Zoran</t>
  </si>
  <si>
    <t>Popoviƒá</t>
  </si>
  <si>
    <t>Brain Points: A Deeper Look at a Growth Mindset Incentive Structure for an Educational Game</t>
  </si>
  <si>
    <t>Engagement</t>
  </si>
  <si>
    <t>Vincent</t>
  </si>
  <si>
    <t>Aleven</t>
  </si>
  <si>
    <t>Ryan</t>
  </si>
  <si>
    <t>Baker</t>
  </si>
  <si>
    <t>University of Pennsylvania</t>
  </si>
  <si>
    <t>Yuan</t>
  </si>
  <si>
    <t>Sewall</t>
  </si>
  <si>
    <t>Octav</t>
  </si>
  <si>
    <t>Popescu</t>
  </si>
  <si>
    <t>Bringing Non-programmer Authoring of Intelligent Tutors to MOOCs</t>
  </si>
  <si>
    <t>Judith</t>
  </si>
  <si>
    <t>Uchidiuno</t>
  </si>
  <si>
    <t>Evelyn</t>
  </si>
  <si>
    <t>Yarzebinski</t>
  </si>
  <si>
    <t>Kenneth R.</t>
  </si>
  <si>
    <t>Browser Language Preferences as a Metric for Identifying ESL Speakers in MOOCs</t>
  </si>
  <si>
    <t>Alan</t>
  </si>
  <si>
    <t>Dix</t>
  </si>
  <si>
    <t>Swansea University</t>
  </si>
  <si>
    <t>Challenge and Potential of Fine Grain, Cross-Institutional Learning Data</t>
  </si>
  <si>
    <t>Boris</t>
  </si>
  <si>
    <t>Roussev</t>
  </si>
  <si>
    <t>Orr</t>
  </si>
  <si>
    <t>Toll House</t>
  </si>
  <si>
    <t>Lenaghan</t>
  </si>
  <si>
    <t>Mike</t>
  </si>
  <si>
    <t>Gainer</t>
  </si>
  <si>
    <t>Course Builder Skill Maps</t>
  </si>
  <si>
    <t>Joshua C.</t>
  </si>
  <si>
    <t>Peterson</t>
  </si>
  <si>
    <t>Princeton University</t>
  </si>
  <si>
    <t>Deep Neural Networks and How They Apply to Sequential Education Data</t>
  </si>
  <si>
    <t>Chaohua</t>
  </si>
  <si>
    <t>Ou</t>
  </si>
  <si>
    <t>Ashok K.</t>
  </si>
  <si>
    <t>Goel</t>
  </si>
  <si>
    <t>Daniel F.</t>
  </si>
  <si>
    <t>Haynes</t>
  </si>
  <si>
    <t>Designing Videos with Pedagogical Strategies: Online Students' Perceptions of Their Effectiveness</t>
  </si>
  <si>
    <t>Olga</t>
  </si>
  <si>
    <t>Firssova</t>
  </si>
  <si>
    <t>Open Universiteit</t>
  </si>
  <si>
    <t>Netherlands</t>
  </si>
  <si>
    <t>Francis</t>
  </si>
  <si>
    <t>Brouns</t>
  </si>
  <si>
    <t>Marco</t>
  </si>
  <si>
    <t>Kalz</t>
  </si>
  <si>
    <t>P√§dagogische Hochschule Heidelberg</t>
  </si>
  <si>
    <t>Designing for Open Learning: Design Principles and Scalability Affordances in Practice</t>
  </si>
  <si>
    <t>Geza</t>
  </si>
  <si>
    <t>Kovacs</t>
  </si>
  <si>
    <t>San Francisco Performances, Inc.</t>
  </si>
  <si>
    <t>Effects of In-Video Quizzes on MOOC Lecture Viewing</t>
  </si>
  <si>
    <t>Suin</t>
  </si>
  <si>
    <t>Jungkook</t>
  </si>
  <si>
    <t>Jae Won</t>
  </si>
  <si>
    <t>Korea Advanced Institute of Science &amp;amp; Technology</t>
  </si>
  <si>
    <t>Alice</t>
  </si>
  <si>
    <t>Oh</t>
  </si>
  <si>
    <t>Elice: An online CS Education Platform to Understand How Students Learn Programming</t>
  </si>
  <si>
    <t>Jan</t>
  </si>
  <si>
    <t>Renz</t>
  </si>
  <si>
    <t>Hasso-Plattner-Institut f√ºr Softwaresystemtechnik GmbH</t>
  </si>
  <si>
    <t>Gerado</t>
  </si>
  <si>
    <t>Navarro-Suarez</t>
  </si>
  <si>
    <t>Rowshan</t>
  </si>
  <si>
    <t>Sathi</t>
  </si>
  <si>
    <t>Thomas</t>
  </si>
  <si>
    <t>Staubitz</t>
  </si>
  <si>
    <t>Christoph</t>
  </si>
  <si>
    <t>Meinel</t>
  </si>
  <si>
    <t>Enabling Schema Agnostic Learning Analytics in a Service-Oriented MOOC Platform</t>
  </si>
  <si>
    <t>Lorenzo</t>
  </si>
  <si>
    <t>Vigentini</t>
  </si>
  <si>
    <t>UNSW Sydney</t>
  </si>
  <si>
    <t>Catherine</t>
  </si>
  <si>
    <t>The University of Sydney</t>
  </si>
  <si>
    <t>Evaluating the 'Student' Experience in MOOCs</t>
  </si>
  <si>
    <t>Expert Evaluation of 300 Projects per Day</t>
  </si>
  <si>
    <t>Frans</t>
  </si>
  <si>
    <t>Van Der Sluis</t>
  </si>
  <si>
    <t>K√∏benhavns Universitet</t>
  </si>
  <si>
    <t>Denmark</t>
  </si>
  <si>
    <t>Jasper</t>
  </si>
  <si>
    <t>Ginn</t>
  </si>
  <si>
    <t>Leiden University</t>
  </si>
  <si>
    <t>Van Der Zee</t>
  </si>
  <si>
    <t>Interfacultair Centrum voor Lerarenopleiding, Onderwijsontwikkeling en Nascholing</t>
  </si>
  <si>
    <t>Explaining Student Behavior at Scale: The Influence of Video Complexity on Student Dwelling Time</t>
  </si>
  <si>
    <t>Katherine</t>
  </si>
  <si>
    <t>Brady</t>
  </si>
  <si>
    <t>Gayathri</t>
  </si>
  <si>
    <t>Narasimham</t>
  </si>
  <si>
    <t>Vanderbilt University School of Engineering</t>
  </si>
  <si>
    <t>Exploring the Effects of Lightweight Social Incentives on Learner Performance in MOOCs</t>
  </si>
  <si>
    <t>Sumukh</t>
  </si>
  <si>
    <t>Sridhara</t>
  </si>
  <si>
    <t>Hou</t>
  </si>
  <si>
    <t>Denero</t>
  </si>
  <si>
    <t>Jeffrey</t>
  </si>
  <si>
    <t>Lu</t>
  </si>
  <si>
    <t>Fuzz Testing Projects in Massive Courses</t>
  </si>
  <si>
    <t>Wade</t>
  </si>
  <si>
    <t>Ashby</t>
  </si>
  <si>
    <t>Liam</t>
  </si>
  <si>
    <t>Yeeling</t>
  </si>
  <si>
    <t>Lam</t>
  </si>
  <si>
    <t>Jacob</t>
  </si>
  <si>
    <t>Langston</t>
  </si>
  <si>
    <t>Isabel</t>
  </si>
  <si>
    <t>Lupiani</t>
  </si>
  <si>
    <t>Lustig</t>
  </si>
  <si>
    <t>Paige</t>
  </si>
  <si>
    <t>Pettoruto</t>
  </si>
  <si>
    <t>Dana</t>
  </si>
  <si>
    <t>Sheahen</t>
  </si>
  <si>
    <t>Angela</t>
  </si>
  <si>
    <t>Smiley</t>
  </si>
  <si>
    <t>Bruckman</t>
  </si>
  <si>
    <t>Ashok</t>
  </si>
  <si>
    <t>Graders as Meta-Reviewers: Simultaneously Scaling and Improving Expert Evaluation for Large Online Classrooms</t>
  </si>
  <si>
    <t>Steve</t>
  </si>
  <si>
    <t>Ritter</t>
  </si>
  <si>
    <t>Carnegie Institute</t>
  </si>
  <si>
    <t>Yudelson</t>
  </si>
  <si>
    <t>Stephen E.</t>
  </si>
  <si>
    <t>Fancsali</t>
  </si>
  <si>
    <t>Susan R.</t>
  </si>
  <si>
    <t>Berman</t>
  </si>
  <si>
    <t>Carnegie Learning, Inc.</t>
  </si>
  <si>
    <t>How Mastery Learning Works at Scale</t>
  </si>
  <si>
    <t>Duke University</t>
  </si>
  <si>
    <t>DeNero</t>
  </si>
  <si>
    <t>An</t>
  </si>
  <si>
    <t>Ju</t>
  </si>
  <si>
    <t>Colin</t>
  </si>
  <si>
    <t>Schoen</t>
  </si>
  <si>
    <t>Identifying Student Misunderstandings using Constructed Responses</t>
  </si>
  <si>
    <t>Leo</t>
  </si>
  <si>
    <t>Lepp√§nen</t>
  </si>
  <si>
    <t>Helsingin Yliopisto</t>
  </si>
  <si>
    <t>Lassi</t>
  </si>
  <si>
    <t>Vapaakallio</t>
  </si>
  <si>
    <t>Vihavainen</t>
  </si>
  <si>
    <t>Illusion of Progress is Moar Addictive than Cat Pictures</t>
  </si>
  <si>
    <t>Dominic</t>
  </si>
  <si>
    <t>Petrick</t>
  </si>
  <si>
    <t>Bauer</t>
  </si>
  <si>
    <t>Improving the Peer Assessment Experience on MOOC Platforms</t>
  </si>
  <si>
    <t>Stephen</t>
  </si>
  <si>
    <t>Cummins</t>
  </si>
  <si>
    <t>University of Cambridge</t>
  </si>
  <si>
    <t>Alistair</t>
  </si>
  <si>
    <t>Stead</t>
  </si>
  <si>
    <t>Lisa</t>
  </si>
  <si>
    <t>Jardine-Wright</t>
  </si>
  <si>
    <t>Department of Physics</t>
  </si>
  <si>
    <t>Ian</t>
  </si>
  <si>
    <t>Davies</t>
  </si>
  <si>
    <t>Alastair R.</t>
  </si>
  <si>
    <t>Beresford</t>
  </si>
  <si>
    <t>Rice</t>
  </si>
  <si>
    <t>GitHub, Inc.</t>
  </si>
  <si>
    <t>Investigating the Use of Hints in Online Problem Solving</t>
  </si>
  <si>
    <t>Xiang</t>
  </si>
  <si>
    <t>Hofstra University</t>
  </si>
  <si>
    <t>Tyler</t>
  </si>
  <si>
    <t>Befferman</t>
  </si>
  <si>
    <t>M.D.</t>
  </si>
  <si>
    <t>Burghardt</t>
  </si>
  <si>
    <t>LINK-REPORT: Outcome Analysis of Informal Learning at Scale</t>
  </si>
  <si>
    <t>Learning Student and Content Embeddings for Personalized Lesson Sequence Recommendation</t>
  </si>
  <si>
    <t>Guanliang</t>
  </si>
  <si>
    <t>Monash University</t>
  </si>
  <si>
    <t>Dan</t>
  </si>
  <si>
    <t>Davis</t>
  </si>
  <si>
    <t>Delft University of Technology</t>
  </si>
  <si>
    <t>Claudia</t>
  </si>
  <si>
    <t>Hauff</t>
  </si>
  <si>
    <t>Geert-Jan</t>
  </si>
  <si>
    <t>Houben</t>
  </si>
  <si>
    <t>Learning Transfer: Does It Take Place in MOOCs? An Investigation into the Uptake of Functional Programming in Practice</t>
  </si>
  <si>
    <t>Flipped Session - Outside the MOOC</t>
  </si>
  <si>
    <t>Aditya</t>
  </si>
  <si>
    <t>Vishwanath</t>
  </si>
  <si>
    <t>Arkadeep</t>
  </si>
  <si>
    <t>Kumar</t>
  </si>
  <si>
    <t>Neha</t>
  </si>
  <si>
    <t>Kongunadu Arts and Science College</t>
  </si>
  <si>
    <t>Learning about Teaching in Low-Resource Indian Contexts</t>
  </si>
  <si>
    <t>Rebecca</t>
  </si>
  <si>
    <t>The Open University</t>
  </si>
  <si>
    <t>Learning at Scale: Using an Evidence Hub To Make Sense of What We Know</t>
  </si>
  <si>
    <t>Taylor</t>
  </si>
  <si>
    <t>Utah State University</t>
  </si>
  <si>
    <t>Sarah</t>
  </si>
  <si>
    <t>Brasiel</t>
  </si>
  <si>
    <t>Soojeong</t>
  </si>
  <si>
    <t>Jeong</t>
  </si>
  <si>
    <t>Close</t>
  </si>
  <si>
    <t>Spencer Foundation</t>
  </si>
  <si>
    <t>Lawanto</t>
  </si>
  <si>
    <t>Phil</t>
  </si>
  <si>
    <t>Janisciewcz</t>
  </si>
  <si>
    <t>Macro Data for Micro Learning: Developing the FUN! Tool for Automated Assessment of Learning</t>
  </si>
  <si>
    <t>Tina</t>
  </si>
  <si>
    <t>Papathoma</t>
  </si>
  <si>
    <t>Fachhochschule f√ºr Technik und Wirtschaft Berlin</t>
  </si>
  <si>
    <t>Coe</t>
  </si>
  <si>
    <t>Allison</t>
  </si>
  <si>
    <t>Littlejohn</t>
  </si>
  <si>
    <t>UCL Knowledge Lab</t>
  </si>
  <si>
    <t>Making the Production of Learning at Scale More Open and Flexible</t>
  </si>
  <si>
    <t>Karen</t>
  </si>
  <si>
    <t>Swan</t>
  </si>
  <si>
    <t>International Adult and Continuing Education Hall of Fame</t>
  </si>
  <si>
    <t>Day</t>
  </si>
  <si>
    <t>University of Illinois Springfield</t>
  </si>
  <si>
    <t>Leonard</t>
  </si>
  <si>
    <t>Bogle</t>
  </si>
  <si>
    <t>Metaphors for Learning and MOOC Pedagogies</t>
  </si>
  <si>
    <t>Cynthia</t>
  </si>
  <si>
    <t>Breazeal</t>
  </si>
  <si>
    <t>Robin</t>
  </si>
  <si>
    <t>Morris</t>
  </si>
  <si>
    <t>Georgia State University</t>
  </si>
  <si>
    <t>Gottwald</t>
  </si>
  <si>
    <t>Tufts University</t>
  </si>
  <si>
    <t>Tinsley</t>
  </si>
  <si>
    <t>Galyean</t>
  </si>
  <si>
    <t>MIT Media Lab</t>
  </si>
  <si>
    <t>Maryanne</t>
  </si>
  <si>
    <t>Wolf</t>
  </si>
  <si>
    <t>Mobile Devices for Early Literacy Intervention and Research with Global Reach</t>
  </si>
  <si>
    <t>Global Village</t>
  </si>
  <si>
    <t>Matthew</t>
  </si>
  <si>
    <t>West</t>
  </si>
  <si>
    <t>Craig</t>
  </si>
  <si>
    <t>Zilles</t>
  </si>
  <si>
    <t>Modeling Student Scheduling Preferences in a Computer-Based Testing Facility</t>
  </si>
  <si>
    <t>Silvia Elena</t>
  </si>
  <si>
    <t>Gallagher</t>
  </si>
  <si>
    <t>Trinity College Dublin</t>
  </si>
  <si>
    <t>Ireland</t>
  </si>
  <si>
    <t>Timothy</t>
  </si>
  <si>
    <t>Savage</t>
  </si>
  <si>
    <t>Observing URL Sharing Behaviour in Massive Online Open Courses</t>
  </si>
  <si>
    <t>Ben U.</t>
  </si>
  <si>
    <t>Gelman</t>
  </si>
  <si>
    <t>Beckley</t>
  </si>
  <si>
    <t>George Mason University, Fairfax Campus</t>
  </si>
  <si>
    <t>Johri</t>
  </si>
  <si>
    <t>Louisiana State University</t>
  </si>
  <si>
    <t>Online Urbanism: Interest-based Subcultures as Drivers of Informal Learning in an Online Community</t>
  </si>
  <si>
    <t>Cobos</t>
  </si>
  <si>
    <t>Universidad Aut√≥noma de Madrid</t>
  </si>
  <si>
    <t>Spain</t>
  </si>
  <si>
    <t>Silvia</t>
  </si>
  <si>
    <t>Gil</t>
  </si>
  <si>
    <t>√Ångel</t>
  </si>
  <si>
    <t>Lareo</t>
  </si>
  <si>
    <t>Francisco A.</t>
  </si>
  <si>
    <t>Vargas</t>
  </si>
  <si>
    <t>Open-DLAs: An Open Dashboard for Learning Analytics</t>
  </si>
  <si>
    <t>Kelvin</t>
  </si>
  <si>
    <t>Luu</t>
  </si>
  <si>
    <t>Hod</t>
  </si>
  <si>
    <t>Lipson</t>
  </si>
  <si>
    <t>Columbia University</t>
  </si>
  <si>
    <t>Studer</t>
  </si>
  <si>
    <t>ETH Z√ºrich</t>
  </si>
  <si>
    <t>Optimally Discriminative Choice Sets in Discrete Choice Models: Application to Data-Driven Test Design</t>
  </si>
  <si>
    <t>Kim M.</t>
  </si>
  <si>
    <t>Kelly</t>
  </si>
  <si>
    <t>Neil T.</t>
  </si>
  <si>
    <t>Optimizing the Amount of Practice in an On-Line Platform</t>
  </si>
  <si>
    <t>Kwamena</t>
  </si>
  <si>
    <t>Appiah-Kubi</t>
  </si>
  <si>
    <t>University of Lincoln</t>
  </si>
  <si>
    <t>Rowland</t>
  </si>
  <si>
    <t>University of Nottingham</t>
  </si>
  <si>
    <t>PEER Support In MOOCs: The Role Of Social Presence</t>
  </si>
  <si>
    <t>Mehdi S. M.</t>
  </si>
  <si>
    <t>Sajjadi</t>
  </si>
  <si>
    <t>DeepMind Technologies Limited</t>
  </si>
  <si>
    <t>Morteza</t>
  </si>
  <si>
    <t>Alamgir</t>
  </si>
  <si>
    <t>Universit√§t Hamburg</t>
  </si>
  <si>
    <t>Ulrike</t>
  </si>
  <si>
    <t>Von Luxburg</t>
  </si>
  <si>
    <t>Eberhard Karls Universit√§t T√ºbingen</t>
  </si>
  <si>
    <t>Peer Grading in a Course on Algorithms and Data Structures: Machine Learning Algorithms do not Improve over Simple Baselines</t>
  </si>
  <si>
    <t>Pushkar</t>
  </si>
  <si>
    <t>Kolhe</t>
  </si>
  <si>
    <t>Michael L.</t>
  </si>
  <si>
    <t>Littman</t>
  </si>
  <si>
    <t>Brown University</t>
  </si>
  <si>
    <t>Charles L.</t>
  </si>
  <si>
    <t>Isbell</t>
  </si>
  <si>
    <t>Peer Reviewing Short Answers using Comparative Judgement</t>
  </si>
  <si>
    <t>Devendra Singh</t>
  </si>
  <si>
    <t>Chaplot</t>
  </si>
  <si>
    <t>Meta</t>
  </si>
  <si>
    <t>Eunhee</t>
  </si>
  <si>
    <t>Rhim</t>
  </si>
  <si>
    <t>Samsung Electronics Co. Ltd.</t>
  </si>
  <si>
    <t>Jihie</t>
  </si>
  <si>
    <t>Samsung Group</t>
  </si>
  <si>
    <t>Personalized Adaptive Learning using Neural Networks</t>
  </si>
  <si>
    <t>Elizabeth</t>
  </si>
  <si>
    <t>McBride</t>
  </si>
  <si>
    <t>Jonathon M.</t>
  </si>
  <si>
    <t>Vitale</t>
  </si>
  <si>
    <t>School District of Philadelphia</t>
  </si>
  <si>
    <t>Mario</t>
  </si>
  <si>
    <t>Martinez</t>
  </si>
  <si>
    <t>IPARCOS-UCM (Instituto de F√≠sica de Part√≠culas y del Cosmos)</t>
  </si>
  <si>
    <t>Marcia C.</t>
  </si>
  <si>
    <t>Linn</t>
  </si>
  <si>
    <t>Predicting Student Learning using Log Data from Interactive Simulations on Climate Change</t>
  </si>
  <si>
    <t>Miguel</t>
  </si>
  <si>
    <t>Sanchez-Santillan</t>
  </si>
  <si>
    <t>Universidad de Oviedo</t>
  </si>
  <si>
    <t>M.</t>
  </si>
  <si>
    <t>Puerto Paule-Ruiz</t>
  </si>
  <si>
    <t>Rebeca</t>
  </si>
  <si>
    <t>Cerezo</t>
  </si>
  <si>
    <t>J.</t>
  </si>
  <si>
    <t>Carlos Nu√±ez</t>
  </si>
  <si>
    <t>Predicting Students' Performance: Incremental Interaction Classifiers</t>
  </si>
  <si>
    <t>Mingyu</t>
  </si>
  <si>
    <t>Feng</t>
  </si>
  <si>
    <t>WestEd</t>
  </si>
  <si>
    <t>Jeremy</t>
  </si>
  <si>
    <t>Roschelle</t>
  </si>
  <si>
    <t>Digital Promise</t>
  </si>
  <si>
    <t>Predicting Students' Standardized Test Scores Using Online Homework</t>
  </si>
  <si>
    <t>Vitomir</t>
  </si>
  <si>
    <t>Kovanoviƒá</t>
  </si>
  <si>
    <t>University of South Australia</t>
  </si>
  <si>
    <t>James</t>
  </si>
  <si>
    <t>Owers</t>
  </si>
  <si>
    <t>Sreƒáko</t>
  </si>
  <si>
    <t>Joksimoviƒá</t>
  </si>
  <si>
    <t>Anne-Marie</t>
  </si>
  <si>
    <t>Dragan</t>
  </si>
  <si>
    <t>Ga≈°eviƒá</t>
  </si>
  <si>
    <t>Woodgate</t>
  </si>
  <si>
    <t>Profiling MOOC Course Returners: How Does Student Behavior Change Between Two Course Enrollments?  269-272</t>
  </si>
  <si>
    <t>Jiye</t>
  </si>
  <si>
    <t>Baek</t>
  </si>
  <si>
    <t>Korea University Business School</t>
  </si>
  <si>
    <t>Jesse</t>
  </si>
  <si>
    <t>Shore</t>
  </si>
  <si>
    <t>Questrom School of Business</t>
  </si>
  <si>
    <t>Promoting Student Engagement in MOOCs</t>
  </si>
  <si>
    <t>Ren√© F.</t>
  </si>
  <si>
    <t>Cornell Information Science</t>
  </si>
  <si>
    <t>Mar</t>
  </si>
  <si>
    <t>P√©rez-Sanagust√≠n</t>
  </si>
  <si>
    <t>Universit√© F√©d√©rale Toulouse Midi-Pyr√©n√©es</t>
  </si>
  <si>
    <t>France</t>
  </si>
  <si>
    <t>Jorge J.</t>
  </si>
  <si>
    <t>University of Cuenca</t>
  </si>
  <si>
    <t>Ecuador</t>
  </si>
  <si>
    <t>Recommending Self-Regulated Learning Strategies Does Not Improve Performance in a MOOC</t>
  </si>
  <si>
    <t>Scaling up Online Question Answering via Similar Question Retrieval</t>
  </si>
  <si>
    <t>Zhuo</t>
  </si>
  <si>
    <t>Jile</t>
  </si>
  <si>
    <t>Zhu</t>
  </si>
  <si>
    <t>Zhiting</t>
  </si>
  <si>
    <t>Hu</t>
  </si>
  <si>
    <t>Structured Knowledge Tracing Models for Student Assessment on Coursera</t>
  </si>
  <si>
    <t>Tricia J.</t>
  </si>
  <si>
    <t>Ngoon</t>
  </si>
  <si>
    <t>Alexander</t>
  </si>
  <si>
    <t>Gamero-Garrido</t>
  </si>
  <si>
    <t>Northeastern University</t>
  </si>
  <si>
    <t>Supporting Peer Instruction with Evidence-Based Online Instructional Templates</t>
  </si>
  <si>
    <t>Supporting Scalable Data Sharing in Online Education</t>
  </si>
  <si>
    <t>TAPS: A MOSS Extension for Detecting Software Plagiarism at Scale</t>
  </si>
  <si>
    <t>Brandon</t>
  </si>
  <si>
    <t>Stewart</t>
  </si>
  <si>
    <t>Kimia</t>
  </si>
  <si>
    <t>Mavon</t>
  </si>
  <si>
    <t>Dustin</t>
  </si>
  <si>
    <t>Tingley</t>
  </si>
  <si>
    <t>The Civic Mission of MOOCs: Measuring Engagement across Political Differences in Forums</t>
  </si>
  <si>
    <t>Jennifer S.</t>
  </si>
  <si>
    <t>Kay</t>
  </si>
  <si>
    <t>Rowan University</t>
  </si>
  <si>
    <t>Tyler J.</t>
  </si>
  <si>
    <t>Nolan</t>
  </si>
  <si>
    <t>Thomas M.</t>
  </si>
  <si>
    <t>Grello</t>
  </si>
  <si>
    <t>Raytheon</t>
  </si>
  <si>
    <t>The Distributed Esteemed Endorser Review: A Novel Approach to Participant Assessment in MOOCs</t>
  </si>
  <si>
    <t>Edmentum</t>
  </si>
  <si>
    <t>Seth</t>
  </si>
  <si>
    <t>Adjei</t>
  </si>
  <si>
    <t>The Opportunity Count Model: A Flexible Approach to Modeling Student Performance</t>
  </si>
  <si>
    <t>Kyungsik</t>
  </si>
  <si>
    <t>Han</t>
  </si>
  <si>
    <t>Ajou University</t>
  </si>
  <si>
    <t>John M.</t>
  </si>
  <si>
    <t>Carroll</t>
  </si>
  <si>
    <t>The Role of Social Media in MOOCs: How to Use Social Media to Enhance Student Retention</t>
  </si>
  <si>
    <t>Charles</t>
  </si>
  <si>
    <t>The Unexpected Pedagogical Benefits of Making Higher Education Accessible</t>
  </si>
  <si>
    <t>Aneesha</t>
  </si>
  <si>
    <t>Bakharia</t>
  </si>
  <si>
    <t>Towards Cross-domain MOOC Forum Post Classification</t>
  </si>
  <si>
    <t>Understanding ESL Students' Motivations to Increase MOOC Accessibility</t>
  </si>
  <si>
    <t>Crist√≥bal</t>
  </si>
  <si>
    <t>Romero</t>
  </si>
  <si>
    <t>Universidad de C√≥rdoba</t>
  </si>
  <si>
    <t>Jose Antonio</t>
  </si>
  <si>
    <t>Espino</t>
  </si>
  <si>
    <t>Universidad de Cordoba</t>
  </si>
  <si>
    <t>Manuel</t>
  </si>
  <si>
    <t>Bermudez</t>
  </si>
  <si>
    <t>Using Android Wear for Avoiding Procrastination Behaviours in MOOCs</t>
  </si>
  <si>
    <t>Jose A.</t>
  </si>
  <si>
    <t>Ruiperez-Valiente</t>
  </si>
  <si>
    <t>Giora</t>
  </si>
  <si>
    <t>Alexandron</t>
  </si>
  <si>
    <t>Weizmann Institute of Science Israel</t>
  </si>
  <si>
    <t>Israel</t>
  </si>
  <si>
    <t>University of Central Florida</t>
  </si>
  <si>
    <t>David E.</t>
  </si>
  <si>
    <t>Pritchard</t>
  </si>
  <si>
    <t>Using Multiple Accounts for Harvesting Solutions in MOOCs</t>
  </si>
  <si>
    <t>Jennifer</t>
  </si>
  <si>
    <t>DeBoer</t>
  </si>
  <si>
    <t>Purdue University</t>
  </si>
  <si>
    <t>Lori</t>
  </si>
  <si>
    <t>Breslow</t>
  </si>
  <si>
    <t>Work in Progress: Student Behaviors Using Feedback in a Blended Physics Undergraduate Classroom</t>
  </si>
  <si>
    <t>Whitehill</t>
  </si>
  <si>
    <t>Margo</t>
  </si>
  <si>
    <t>Seltzer</t>
  </si>
  <si>
    <t>A Crowdsourcing Approach to Collecting Tutorial Videos - Toward Personalized Learning-at-Scale</t>
  </si>
  <si>
    <t>Jill-J√™nn</t>
  </si>
  <si>
    <t>Vie</t>
  </si>
  <si>
    <t>INRIA Saclay</t>
  </si>
  <si>
    <t>Fabrice</t>
  </si>
  <si>
    <t>Popineau</t>
  </si>
  <si>
    <t>CentraleSup√©lec</t>
  </si>
  <si>
    <t>Fran√ßoise</t>
  </si>
  <si>
    <t>Tort</t>
  </si>
  <si>
    <t>√âcole Normale Sup√©rieure Paris-Saclay</t>
  </si>
  <si>
    <t>Benjamin</t>
  </si>
  <si>
    <t>Marteau</t>
  </si>
  <si>
    <t>Numerical Algorithms Group</t>
  </si>
  <si>
    <t>Nathalie</t>
  </si>
  <si>
    <t>Denos</t>
  </si>
  <si>
    <t>Laboratoire d'Informatique de Grenoble</t>
  </si>
  <si>
    <t>A Heuristic Method for Large-Scale Cognitive-Diagnostic Computerized Adaptive Testing</t>
  </si>
  <si>
    <t>Siyuan</t>
  </si>
  <si>
    <t>Yaqiong</t>
  </si>
  <si>
    <t>Xiaolu</t>
  </si>
  <si>
    <t>Xiong</t>
  </si>
  <si>
    <t>Anthony</t>
  </si>
  <si>
    <t>A Memory-Augmented Neural Model for Automated Grading</t>
  </si>
  <si>
    <t>Jeff</t>
  </si>
  <si>
    <t>Offutt</t>
  </si>
  <si>
    <t>Paul</t>
  </si>
  <si>
    <t>Ammann</t>
  </si>
  <si>
    <t>Kinga</t>
  </si>
  <si>
    <t>Dobolyi</t>
  </si>
  <si>
    <t>Kauffmann</t>
  </si>
  <si>
    <t>Jaime</t>
  </si>
  <si>
    <t>Lester</t>
  </si>
  <si>
    <t>Upsorn</t>
  </si>
  <si>
    <t>Praphamontripong</t>
  </si>
  <si>
    <t>University of Virginia</t>
  </si>
  <si>
    <t>Huzefa</t>
  </si>
  <si>
    <t>Rangwala</t>
  </si>
  <si>
    <t>Amazon.com, Inc.</t>
  </si>
  <si>
    <t>Sanjeev</t>
  </si>
  <si>
    <t>Setia</t>
  </si>
  <si>
    <t>Pearl</t>
  </si>
  <si>
    <t>Liz</t>
  </si>
  <si>
    <t>White</t>
  </si>
  <si>
    <t>A Novel Self-Paced Model for Teaching Programming</t>
  </si>
  <si>
    <t>Assma</t>
  </si>
  <si>
    <t>Boughoula</t>
  </si>
  <si>
    <t>University of Illiois Urbana-Champaign</t>
  </si>
  <si>
    <t>Cheng Xiang</t>
  </si>
  <si>
    <t>A Probabilistic Approach for Discovering Difficult Course Topics Using Clickstream Data</t>
  </si>
  <si>
    <t>Josh</t>
  </si>
  <si>
    <t>Gardner</t>
  </si>
  <si>
    <t>A Statistical Framework for Predictive Model Evaluation in MOOCs</t>
  </si>
  <si>
    <t>Lauren</t>
  </si>
  <si>
    <t>Fratamico</t>
  </si>
  <si>
    <t>Twitter, Inc.</t>
  </si>
  <si>
    <t>Perez</t>
  </si>
  <si>
    <t>Iowa State University</t>
  </si>
  <si>
    <t>Technion - Israel Institute of Technology</t>
  </si>
  <si>
    <t>A Visual Approach towards Knowledge Engineering and Understanding How Students Learn in Complex Environments</t>
  </si>
  <si>
    <t>Engineering Learning Environments</t>
  </si>
  <si>
    <t>Wissam</t>
  </si>
  <si>
    <t>Halimi</t>
  </si>
  <si>
    <t>Ecole Polytechnique F√©d√©rale de Lausanne</t>
  </si>
  <si>
    <t>Christophe</t>
  </si>
  <si>
    <t>Salzmann</t>
  </si>
  <si>
    <t>Denis</t>
  </si>
  <si>
    <t>Gillet</t>
  </si>
  <si>
    <t>Access to Massive Open Online Labs through a MOOC</t>
  </si>
  <si>
    <t>Vijaya</t>
  </si>
  <si>
    <t>Dommeti</t>
  </si>
  <si>
    <t>Malineni Perumallu Educational society's group of institutions</t>
  </si>
  <si>
    <t>Applying and Exploring Bayesian Hypothesis Testing for Large Scale Experimentation in Online Tutoring Systems</t>
  </si>
  <si>
    <t>Zahid</t>
  </si>
  <si>
    <t>Hossain</t>
  </si>
  <si>
    <t>American International University - Bangladesh</t>
  </si>
  <si>
    <t>Bangladesh</t>
  </si>
  <si>
    <t>Engin</t>
  </si>
  <si>
    <t>Bumbacher</t>
  </si>
  <si>
    <t>Haute √âcole p√©dagogique du canton de Vaud</t>
  </si>
  <si>
    <t>Paulo</t>
  </si>
  <si>
    <t>Blikstein</t>
  </si>
  <si>
    <t>Ingmar</t>
  </si>
  <si>
    <t>Riedel-Kruse</t>
  </si>
  <si>
    <t>The University of Arizona</t>
  </si>
  <si>
    <t>Authentic Science Inquiry Learning at Scale Enabled by an Interactive Biology Cloud Experimentation Lab</t>
  </si>
  <si>
    <t>Alireza</t>
  </si>
  <si>
    <t>Farasat</t>
  </si>
  <si>
    <t>University at Buffalo, State University of New York</t>
  </si>
  <si>
    <t>Nikolaev</t>
  </si>
  <si>
    <t>University at Buffalo, The State University of New York</t>
  </si>
  <si>
    <t>Suzanne</t>
  </si>
  <si>
    <t>Miller</t>
  </si>
  <si>
    <t>Rahul</t>
  </si>
  <si>
    <t>Gopalsamy</t>
  </si>
  <si>
    <t>CROWDLEARNING: Towards Collaborative Problem-Posing at Scale</t>
  </si>
  <si>
    <t>Characterizing ELL Students' Behavior During MOOC Videos Using Content Type</t>
  </si>
  <si>
    <t>Collaboration and Teamwork on a MOOC Platform: A Toolset</t>
  </si>
  <si>
    <t>Curtis G.</t>
  </si>
  <si>
    <t>Northcutt</t>
  </si>
  <si>
    <t>Kimberly A.</t>
  </si>
  <si>
    <t>Leon</t>
  </si>
  <si>
    <t>Naichun</t>
  </si>
  <si>
    <t>Comment Ranking Diversification in Forum Discussions</t>
  </si>
  <si>
    <t>Congruency, Adaptivity, Modularity, and Personalization: Four Experiments in Teaching Introduction to Computing</t>
  </si>
  <si>
    <t>Sera</t>
  </si>
  <si>
    <t>Thornton</t>
  </si>
  <si>
    <t>Ceri</t>
  </si>
  <si>
    <t>Riley</t>
  </si>
  <si>
    <t>Mary Ellen</t>
  </si>
  <si>
    <t>Wiltrout</t>
  </si>
  <si>
    <t>Criteria for Video Engagement in a Biology MOOC</t>
  </si>
  <si>
    <t>Joshua</t>
  </si>
  <si>
    <t>Michalenko</t>
  </si>
  <si>
    <t>Sandia National Laboratories, New Mexico</t>
  </si>
  <si>
    <t>Andrew S.</t>
  </si>
  <si>
    <t>University of Massachusetts Amherst</t>
  </si>
  <si>
    <t>Richard G.</t>
  </si>
  <si>
    <t>Baraniuk</t>
  </si>
  <si>
    <t>Data-mining textual responses to uncover misconception patterns</t>
  </si>
  <si>
    <t>Ke</t>
  </si>
  <si>
    <t>Visa Inc.</t>
  </si>
  <si>
    <t>Lin</t>
  </si>
  <si>
    <t>Microsoft Corporation</t>
  </si>
  <si>
    <t>Bjorn</t>
  </si>
  <si>
    <t>Rettig</t>
  </si>
  <si>
    <t>Pardi</t>
  </si>
  <si>
    <t>Rishabh</t>
  </si>
  <si>
    <t>Data-Driven Feedback Generator for Online Programing Courses</t>
  </si>
  <si>
    <t>Sy</t>
  </si>
  <si>
    <t>Larry</t>
  </si>
  <si>
    <t>Liu</t>
  </si>
  <si>
    <t>Deep Knowledge Tracing On Programming Exercises</t>
  </si>
  <si>
    <t>Yigal</t>
  </si>
  <si>
    <t>Rosen</t>
  </si>
  <si>
    <t>BrainPOP</t>
  </si>
  <si>
    <t>Ilia</t>
  </si>
  <si>
    <t>Rushkin</t>
  </si>
  <si>
    <t>Ang</t>
  </si>
  <si>
    <t>Federicks</t>
  </si>
  <si>
    <t>Mary Jean</t>
  </si>
  <si>
    <t>Blink</t>
  </si>
  <si>
    <t>TutorGen, Inc.</t>
  </si>
  <si>
    <t>Designing Adaptive Assessments in MOOCs</t>
  </si>
  <si>
    <t>Dang</t>
  </si>
  <si>
    <t>Lexia Learning</t>
  </si>
  <si>
    <t>Detecting Diligence with Online Behaviors on Intelligent Tutoring Systems</t>
  </si>
  <si>
    <t>Predicting and Explaining Learning</t>
  </si>
  <si>
    <t>Binglin</t>
  </si>
  <si>
    <t>Do Performance Trends Suggest Wide-spread Collaborative Cheating on Asynchronous Exams?  111-120</t>
  </si>
  <si>
    <t>Integrity of Courses and Learners</t>
  </si>
  <si>
    <t>Vu Le</t>
  </si>
  <si>
    <t>Enabling Real-Time Adaptivity in MOOCs with a Personalized Next-Step Recommendation Framework</t>
  </si>
  <si>
    <t>Robert A.</t>
  </si>
  <si>
    <t>Sottilare</t>
  </si>
  <si>
    <t>Inc</t>
  </si>
  <si>
    <t>Rodney A.</t>
  </si>
  <si>
    <t>Long</t>
  </si>
  <si>
    <t>Benjamin S.</t>
  </si>
  <si>
    <t>Goldberg</t>
  </si>
  <si>
    <t>US Army DEVCOM Soldier Center</t>
  </si>
  <si>
    <t>Enhancing the Experience Application Program Interface (xAPI) to Improve Domain Competency Modeling for Adaptive Instruction</t>
  </si>
  <si>
    <t>Petr</t>
  </si>
  <si>
    <t>Johanes</t>
  </si>
  <si>
    <t>Epistemic Cognition: A Promising and Necessary Construct for Enriching Large-scale Online Learning Analysis</t>
  </si>
  <si>
    <t>Xiwen</t>
  </si>
  <si>
    <t>Brandeis University</t>
  </si>
  <si>
    <t>Experimenting Choices of Video and Text Feedback in Authentic Foreign Language Assignments at Scale</t>
  </si>
  <si>
    <t>Sunbok</t>
  </si>
  <si>
    <t>Ewha Womans University</t>
  </si>
  <si>
    <t>Kimn</t>
  </si>
  <si>
    <t>Zhengzhou</t>
  </si>
  <si>
    <t>University of Wisconsin Platteville</t>
  </si>
  <si>
    <t>Factor Analysis Reveals Student Thinking using the Mechanics Reasoning Inventory</t>
  </si>
  <si>
    <t>Nickolas</t>
  </si>
  <si>
    <t>Szabo</t>
  </si>
  <si>
    <t>Formal Forum Triage: Towards the Strategic Selection of Responses to Student Discussion Forums</t>
  </si>
  <si>
    <t>Jill</t>
  </si>
  <si>
    <t>Burstein</t>
  </si>
  <si>
    <t>Duolingo</t>
  </si>
  <si>
    <t>Nitin</t>
  </si>
  <si>
    <t>Madnani</t>
  </si>
  <si>
    <t>Educational Testing Service</t>
  </si>
  <si>
    <t>Sabatini</t>
  </si>
  <si>
    <t>University of Memphis</t>
  </si>
  <si>
    <t>McCaffrey</t>
  </si>
  <si>
    <t>Kietha</t>
  </si>
  <si>
    <t>Biggers</t>
  </si>
  <si>
    <t>Kelsey</t>
  </si>
  <si>
    <t>Dreier</t>
  </si>
  <si>
    <t>Generating Language Activities in Real-Time for English Learners using Language Muse</t>
  </si>
  <si>
    <t>Selen</t>
  </si>
  <si>
    <t>T√ºrkay</t>
  </si>
  <si>
    <t>Queensland University of Technology</t>
  </si>
  <si>
    <t>Hadas</t>
  </si>
  <si>
    <t>Eidelman</t>
  </si>
  <si>
    <t>Glenn</t>
  </si>
  <si>
    <t>Lopez</t>
  </si>
  <si>
    <t>Getting to Know English Language Learners in MOOCs: Their Motivations, Behaviors, and Outcomes</t>
  </si>
  <si>
    <t>Daniel T.</t>
  </si>
  <si>
    <t>Isaac</t>
  </si>
  <si>
    <t>Chuang</t>
  </si>
  <si>
    <t>Google BigQuery for Education: Framework for Parsing and Analyzing edX MOOC Data</t>
  </si>
  <si>
    <t>Arjun</t>
  </si>
  <si>
    <t>Gradescope Inc.</t>
  </si>
  <si>
    <t>Sergey</t>
  </si>
  <si>
    <t>Karayev</t>
  </si>
  <si>
    <t>Turnitin</t>
  </si>
  <si>
    <t>Gutowski</t>
  </si>
  <si>
    <t>Pieter</t>
  </si>
  <si>
    <t>Abbeel</t>
  </si>
  <si>
    <t>Gradescope: A Fast, Flexible, and Fair System for Scalable Assessment of Handwritten Work</t>
  </si>
  <si>
    <t>Feedback for Improving Learning</t>
  </si>
  <si>
    <t>New York University</t>
  </si>
  <si>
    <t>Wan Qi</t>
  </si>
  <si>
    <t>Jin</t>
  </si>
  <si>
    <t>NYU Steinhardt</t>
  </si>
  <si>
    <t>Humans and Machines Together: Improving Characterization of Large Scale Online Discussions through Dynamic Interrelated Post and Thread Categorization (DIPTiC)</t>
  </si>
  <si>
    <t>Dilrukshi</t>
  </si>
  <si>
    <t>Gamage</t>
  </si>
  <si>
    <t>Tokyo Institute of Technology</t>
  </si>
  <si>
    <t>Mark E.</t>
  </si>
  <si>
    <t>Whiting</t>
  </si>
  <si>
    <t>School of Engineering and Applied Science</t>
  </si>
  <si>
    <t>Thejan</t>
  </si>
  <si>
    <t>Rajapakshe</t>
  </si>
  <si>
    <t>University of Southern Queensland</t>
  </si>
  <si>
    <t>Haritha</t>
  </si>
  <si>
    <t>Thilakarathne</t>
  </si>
  <si>
    <t>Indika</t>
  </si>
  <si>
    <t>Perera</t>
  </si>
  <si>
    <t>University of Moratuwa</t>
  </si>
  <si>
    <t>Sri Lanka</t>
  </si>
  <si>
    <t>Shantha</t>
  </si>
  <si>
    <t>Fernando</t>
  </si>
  <si>
    <t>Improving Assessment on MOOCs Through Peer Identification and Aligned Incentives</t>
  </si>
  <si>
    <t>Qian</t>
  </si>
  <si>
    <t>Bloomberg L.P.</t>
  </si>
  <si>
    <t>Sashank</t>
  </si>
  <si>
    <t>Varma</t>
  </si>
  <si>
    <t>Joseph A.</t>
  </si>
  <si>
    <t>University of Minnesota Twin Cities</t>
  </si>
  <si>
    <t>In-Video Reuse of Discussion Threads in MOOCs</t>
  </si>
  <si>
    <t>Liang</t>
  </si>
  <si>
    <t>Incorporating Rich Features into Deep Knowledge Tracing</t>
  </si>
  <si>
    <t>Monika</t>
  </si>
  <si>
    <t>Neelamadhav</t>
  </si>
  <si>
    <t>Gantayat</t>
  </si>
  <si>
    <t>Renuka</t>
  </si>
  <si>
    <t>Sindhgatta</t>
  </si>
  <si>
    <t>Intelligent Math Tutor: Problem-Based Approach to Create Cognizance</t>
  </si>
  <si>
    <t>Learning about Learning at Scale: Methodological Challenges and Recommendations</t>
  </si>
  <si>
    <t>Experimentation</t>
  </si>
  <si>
    <t>Sayamindu</t>
  </si>
  <si>
    <t>Benjamin Mako</t>
  </si>
  <si>
    <t>Hill</t>
  </si>
  <si>
    <t>Learning to Code in Localized Programming Languages</t>
  </si>
  <si>
    <t>Learn to Code</t>
  </si>
  <si>
    <t>Yasmine</t>
  </si>
  <si>
    <t>Du</t>
  </si>
  <si>
    <t>Long-Term Peer Reviewing Effort is Anti-Reciprocal</t>
  </si>
  <si>
    <t>Kiran</t>
  </si>
  <si>
    <t>Mohan</t>
  </si>
  <si>
    <t>MOOC Dropout Prediction: How to Measure Accuracy?  161-164</t>
  </si>
  <si>
    <t>Jaywilliams</t>
  </si>
  <si>
    <t>Anna N.</t>
  </si>
  <si>
    <t>MOOClets: A Framework for Dynamic Experimentation and Personalization</t>
  </si>
  <si>
    <t>Rajan</t>
  </si>
  <si>
    <t>Vaish</t>
  </si>
  <si>
    <t>Snap Inc.</t>
  </si>
  <si>
    <t>Sharad</t>
  </si>
  <si>
    <t>John F. Kennedy School of Government</t>
  </si>
  <si>
    <t>Amin</t>
  </si>
  <si>
    <t>Saberi</t>
  </si>
  <si>
    <t>Mobilizing the Crowd to Create an Open Repository of Research Talks</t>
  </si>
  <si>
    <t>ChengXiang</t>
  </si>
  <si>
    <t>Modeling MOOC Student Behavior With Two-Layer Hidden Markov Models</t>
  </si>
  <si>
    <t>Biao</t>
  </si>
  <si>
    <t>Anthony F.</t>
  </si>
  <si>
    <t>Observing Personalizations in Learning: Identifying Heterogeneous Treatment Effects Using Causal Trees</t>
  </si>
  <si>
    <t>Joseph E.</t>
  </si>
  <si>
    <t>One Decision Tree is Enough to Make Customization</t>
  </si>
  <si>
    <t>Stian</t>
  </si>
  <si>
    <t>H√•klev</t>
  </si>
  <si>
    <t>Minerva Project</t>
  </si>
  <si>
    <t>Louis</t>
  </si>
  <si>
    <t>Faucon</t>
  </si>
  <si>
    <t>Thanasis</t>
  </si>
  <si>
    <t>Hadzilacos</t>
  </si>
  <si>
    <t>Open University of Cyprus</t>
  </si>
  <si>
    <t>Cyprus</t>
  </si>
  <si>
    <t>Pierre</t>
  </si>
  <si>
    <t>Dillenbourg</t>
  </si>
  <si>
    <t>Orchestration Graphs: Enabling Rich Social Pedagogical Scenarios in MOOCs</t>
  </si>
  <si>
    <t>Stacey L.</t>
  </si>
  <si>
    <t>Houstonii</t>
  </si>
  <si>
    <t>Pass the Idea Please: The Relationship between Network Position, Direct Engagement, and Course Performance in MOOCs</t>
  </si>
  <si>
    <t>The University of Auckland</t>
  </si>
  <si>
    <t>New Zealand</t>
  </si>
  <si>
    <t>Petri</t>
  </si>
  <si>
    <t>Ihantola</t>
  </si>
  <si>
    <t>Hellas</t>
  </si>
  <si>
    <t>Preventing Keystroke Based Identification in Open Data Sets</t>
  </si>
  <si>
    <t>Hao Fei</t>
  </si>
  <si>
    <t>Bowen</t>
  </si>
  <si>
    <t>Yeong Hoon</t>
  </si>
  <si>
    <t>Haiyi</t>
  </si>
  <si>
    <t>ProjectLens: Supporting Project-based Collaborative Learning on MOOCs</t>
  </si>
  <si>
    <t>Shayan</t>
  </si>
  <si>
    <t>Doroudi</t>
  </si>
  <si>
    <t>Robust Evaluation Matrix: Towards a More Principled Offline Exploration of Instructional Policies</t>
  </si>
  <si>
    <t>Scaling Expert Feedback: Two Case Studies</t>
  </si>
  <si>
    <t>Lilach</t>
  </si>
  <si>
    <t>Gal</t>
  </si>
  <si>
    <t>Tel Aviv University</t>
  </si>
  <si>
    <t>Arnon</t>
  </si>
  <si>
    <t>Hershkovitz</t>
  </si>
  <si>
    <t>Tel Aviv University, School of Education</t>
  </si>
  <si>
    <t>Andoni Egu√≠luz</t>
  </si>
  <si>
    <t>Mor√°n</t>
  </si>
  <si>
    <t>Universidad de Deusto</t>
  </si>
  <si>
    <t>Mariluz</t>
  </si>
  <si>
    <t>Guenaga</t>
  </si>
  <si>
    <t>Pablo</t>
  </si>
  <si>
    <t>Garaizar</t>
  </si>
  <si>
    <t>Suggesting a Log-Based Creativity Measurement for Online Programming Learning Environment</t>
  </si>
  <si>
    <t>Ralf</t>
  </si>
  <si>
    <t>Teusner</t>
  </si>
  <si>
    <t>Universit√§t Potsdam</t>
  </si>
  <si>
    <t>Kai-Adrian</t>
  </si>
  <si>
    <t>Rollmann</t>
  </si>
  <si>
    <t>Taking Informed Action on Student Activity in MOOCs</t>
  </si>
  <si>
    <t>Eliane S.</t>
  </si>
  <si>
    <t>Wiese</t>
  </si>
  <si>
    <t>The University of Utah</t>
  </si>
  <si>
    <t>Yen</t>
  </si>
  <si>
    <t>Antares</t>
  </si>
  <si>
    <t>The University of Chicago</t>
  </si>
  <si>
    <t>Lucas A.</t>
  </si>
  <si>
    <t>Santos</t>
  </si>
  <si>
    <t>Universidade Federal de Sao Carlos</t>
  </si>
  <si>
    <t>Brazil</t>
  </si>
  <si>
    <t>Teaching Students to Recognize and Implement Good Coding Style</t>
  </si>
  <si>
    <t>Elena</t>
  </si>
  <si>
    <t>Teamscope: Scalable Team Evaluation via Automated Metric Mining for Communication, Organization, Execution, and Evolution</t>
  </si>
  <si>
    <t>Nia M.M.</t>
  </si>
  <si>
    <t>Dowell</t>
  </si>
  <si>
    <t>Kovanovic</t>
  </si>
  <si>
    <t>Joksimovic</t>
  </si>
  <si>
    <t>Ga≈°evic</t>
  </si>
  <si>
    <t>The Changing Patterns of MOOC Discourse</t>
  </si>
  <si>
    <t>Glenn M.</t>
  </si>
  <si>
    <t>Geoffrey L.</t>
  </si>
  <si>
    <t>Cohen</t>
  </si>
  <si>
    <t>Stanford Graduate School of Education</t>
  </si>
  <si>
    <t>Towards Equal Opportunities in MOOCs: Affirmation Reduces Gender &amp; Social-Class Achievement Gaps in China</t>
  </si>
  <si>
    <t>Amy X.</t>
  </si>
  <si>
    <t>Michele</t>
  </si>
  <si>
    <t>Igo</t>
  </si>
  <si>
    <t>University of California, Davis</t>
  </si>
  <si>
    <t>Facciotti</t>
  </si>
  <si>
    <t>Karger</t>
  </si>
  <si>
    <t>Using Student Annotated Hashtags and Emojis to Collect Nuanced Affective States</t>
  </si>
  <si>
    <t>Francisco</t>
  </si>
  <si>
    <t>Iniesto</t>
  </si>
  <si>
    <t>Patrick</t>
  </si>
  <si>
    <t>McAndrew</t>
  </si>
  <si>
    <t>Shailey</t>
  </si>
  <si>
    <t>Minocha</t>
  </si>
  <si>
    <t>Coughlan</t>
  </si>
  <si>
    <t>What are the Expectations of Disabled Learners when Participating in a MOOC?  225-228</t>
  </si>
  <si>
    <t>Head</t>
  </si>
  <si>
    <t>Gustavo</t>
  </si>
  <si>
    <t>Soares</t>
  </si>
  <si>
    <t>Ryo</t>
  </si>
  <si>
    <t>Suzuki</t>
  </si>
  <si>
    <t>University of Calgary</t>
  </si>
  <si>
    <t>Lucas</t>
  </si>
  <si>
    <t>Figueredo</t>
  </si>
  <si>
    <t>Universidade Federal Rural de Pernambuco</t>
  </si>
  <si>
    <t>Loris</t>
  </si>
  <si>
    <t>D'Antoni</t>
  </si>
  <si>
    <t>University of Wisconsin-Madison</t>
  </si>
  <si>
    <t>Bj√∂rn</t>
  </si>
  <si>
    <t>Hartmann</t>
  </si>
  <si>
    <t>Writing Reusable Code Feedback at Scale with Mixed-Initiative Program Synthesis</t>
  </si>
  <si>
    <t>Qiao</t>
  </si>
  <si>
    <t>MacLellan</t>
  </si>
  <si>
    <t>(A)I Will Teach You to Play Gomoku: Exploring the Use of Game AI to Teach People</t>
  </si>
  <si>
    <t>Shai</t>
  </si>
  <si>
    <t>Perach</t>
  </si>
  <si>
    <t>A Blended-Learning Program for Implementing a Rigorous Machine-Learning Curriculum in High-Schools</t>
  </si>
  <si>
    <t>Jingting</t>
  </si>
  <si>
    <t>City University of Hong Kong</t>
  </si>
  <si>
    <t>Hong Kong</t>
  </si>
  <si>
    <t>Chee Wei</t>
  </si>
  <si>
    <t>Tan</t>
  </si>
  <si>
    <t>Nanyang Technological University</t>
  </si>
  <si>
    <t>Ching Nam</t>
  </si>
  <si>
    <t>Hang</t>
  </si>
  <si>
    <t>Xintong</t>
  </si>
  <si>
    <t>Qi</t>
  </si>
  <si>
    <t>A Chatbot-Server Framework for Scalable Machine Learning Education through Crowdsourced Data</t>
  </si>
  <si>
    <t>Mohamed</t>
  </si>
  <si>
    <t>Elhayany</t>
  </si>
  <si>
    <t>Ranjiraj-Rajendran</t>
  </si>
  <si>
    <t>Nair</t>
  </si>
  <si>
    <t>Otto von Guericke University of Magdeburg</t>
  </si>
  <si>
    <t>A Study about Future Prospects of JupyterHub in MOOCs</t>
  </si>
  <si>
    <t>Tom</t>
  </si>
  <si>
    <t>Fikes</t>
  </si>
  <si>
    <t>Adding a Demographic Lens to Cluster Analysis of Participants in Entry-level Massive Open Online Courses (MOOCs)</t>
  </si>
  <si>
    <t>Christothea</t>
  </si>
  <si>
    <t>Herodotou</t>
  </si>
  <si>
    <t>Advancing the Democratization of Research: Citizen Science</t>
  </si>
  <si>
    <t>Andey</t>
  </si>
  <si>
    <t>Robins</t>
  </si>
  <si>
    <t>University of Wyoming</t>
  </si>
  <si>
    <t>Tiffany</t>
  </si>
  <si>
    <t>Hunt</t>
  </si>
  <si>
    <t>Robertson</t>
  </si>
  <si>
    <t>Virginia Polytechnic Institute and State University</t>
  </si>
  <si>
    <t>Carter</t>
  </si>
  <si>
    <t>Amazon Alexa Skills as a Novel Modality for In-service Professional Micro-Development (WIP)</t>
  </si>
  <si>
    <t>Bobbie L.</t>
  </si>
  <si>
    <t>Eicher</t>
  </si>
  <si>
    <t>An Examination of Unofficial Course Reviews in a Graduate Program at Scale</t>
  </si>
  <si>
    <t>Max</t>
  </si>
  <si>
    <t>Bothe</t>
  </si>
  <si>
    <t>Christiane</t>
  </si>
  <si>
    <t>Hagedorn</t>
  </si>
  <si>
    <t>Sebastian</t>
  </si>
  <si>
    <t>Serth</t>
  </si>
  <si>
    <t>Analysis of the Applicability of General Scaling Laws on Course Size, Completion Rates, and Forum Activity in MOOCs</t>
  </si>
  <si>
    <t>Sean</t>
  </si>
  <si>
    <t>Tsung</t>
  </si>
  <si>
    <t>Hong Kong University of Science and Technology</t>
  </si>
  <si>
    <t>Wei</t>
  </si>
  <si>
    <t>Haotian</t>
  </si>
  <si>
    <t>Yong</t>
  </si>
  <si>
    <t>Singapore Management University</t>
  </si>
  <si>
    <t>Huamin</t>
  </si>
  <si>
    <t>Qu</t>
  </si>
  <si>
    <t>BlockLens: Visual Analytics of Student Coding Behaviors in Block-Based Programming Environments</t>
  </si>
  <si>
    <t>Mohit</t>
  </si>
  <si>
    <t>Chandarana</t>
  </si>
  <si>
    <t>Codio</t>
  </si>
  <si>
    <t>Elise</t>
  </si>
  <si>
    <t>Deitrick</t>
  </si>
  <si>
    <t>Challenges of Scaling Programming-based Behavioral Metrics</t>
  </si>
  <si>
    <t>Hui</t>
  </si>
  <si>
    <t>Nonye</t>
  </si>
  <si>
    <t>Alozie</t>
  </si>
  <si>
    <t>Arif</t>
  </si>
  <si>
    <t>Rachmatullah</t>
  </si>
  <si>
    <t>Collaboration at Scale: Exploring Member Role Changing Patterns in Collaborative Science Problem-solving Tasks</t>
  </si>
  <si>
    <t>Gavin</t>
  </si>
  <si>
    <t>Porter</t>
  </si>
  <si>
    <t>Harvard Medical School</t>
  </si>
  <si>
    <t>Collaborative Annotation: Links to Formative Assessment and Issues of Scale for Pedagogy</t>
  </si>
  <si>
    <t>Sasipa</t>
  </si>
  <si>
    <t>Boonyubol</t>
  </si>
  <si>
    <t>Shahriar</t>
  </si>
  <si>
    <t>Kabir</t>
  </si>
  <si>
    <t>Jeffrey Scott</t>
  </si>
  <si>
    <t>Cross</t>
  </si>
  <si>
    <t>Comparing MOOC Learners Engagement with Japanese Videos and Text to Speech Generated English Videos</t>
  </si>
  <si>
    <t>Chi-Un</t>
  </si>
  <si>
    <t>Lei</t>
  </si>
  <si>
    <t>The University of Hong Kong</t>
  </si>
  <si>
    <t>Hong Qiang</t>
  </si>
  <si>
    <t>Ccc Kei Yuen College</t>
  </si>
  <si>
    <t>Developing Student's Global Competencies at Scale in an Affordable MOOC K12 Outreach Initiative</t>
  </si>
  <si>
    <t>Benny G.</t>
  </si>
  <si>
    <t>Johnson</t>
  </si>
  <si>
    <t>VitalSource Technologies</t>
  </si>
  <si>
    <t>Jeffrey S.</t>
  </si>
  <si>
    <t>Dittel</t>
  </si>
  <si>
    <t>Rachel</t>
  </si>
  <si>
    <t>Van Campenhout</t>
  </si>
  <si>
    <t>Bill</t>
  </si>
  <si>
    <t>Jerome</t>
  </si>
  <si>
    <t>Discrimination of Automatically Generated Questions Used as Formative Practice</t>
  </si>
  <si>
    <t>Katy</t>
  </si>
  <si>
    <t>Jordan</t>
  </si>
  <si>
    <t>The Faculty of Education</t>
  </si>
  <si>
    <t>Christina</t>
  </si>
  <si>
    <t>Myers</t>
  </si>
  <si>
    <t>edtechhub.org</t>
  </si>
  <si>
    <t>EdTech and Girls Education in Low- and Middle-Income Countries: Which Intervention Types Have the Greatest Impact on Learning Outcomes for Girls?  330-334</t>
  </si>
  <si>
    <t>Jennifer A.</t>
  </si>
  <si>
    <t>Mimno</t>
  </si>
  <si>
    <t>Andrew J.</t>
  </si>
  <si>
    <t>Karhan</t>
  </si>
  <si>
    <t>Effects of Framing Professional Development as a Career Growth Opportunity on Course Completion</t>
  </si>
  <si>
    <t>Xiuyu</t>
  </si>
  <si>
    <t>Shihui</t>
  </si>
  <si>
    <t>Exploring the Relationships between Social and Teaching Presence in Video-based Informal Learning Using Network Analysis</t>
  </si>
  <si>
    <t>Anindya</t>
  </si>
  <si>
    <t>Roy</t>
  </si>
  <si>
    <t>Yee</t>
  </si>
  <si>
    <t>Lincoln Laboratory</t>
  </si>
  <si>
    <t>Meghan</t>
  </si>
  <si>
    <t>Perdue</t>
  </si>
  <si>
    <t>Julius</t>
  </si>
  <si>
    <t>Stein</t>
  </si>
  <si>
    <t>Bell</t>
  </si>
  <si>
    <t>MIT Computer Science &amp;amp; Artificial Intelligence Laboratory</t>
  </si>
  <si>
    <t>Ronisha</t>
  </si>
  <si>
    <t>United States Department of the Air Force</t>
  </si>
  <si>
    <t>Shigeru</t>
  </si>
  <si>
    <t>Miyagawa</t>
  </si>
  <si>
    <t>Universidade de S√£o Paulo</t>
  </si>
  <si>
    <t>How COVID-19 Affected Computer Science MOOC Learner Behavior and Achievements: A Demographic Study</t>
  </si>
  <si>
    <t>Shu-Yi</t>
  </si>
  <si>
    <t>Hsu</t>
  </si>
  <si>
    <t>M. Shane</t>
  </si>
  <si>
    <t>Tutwiler</t>
  </si>
  <si>
    <t>The University of Rhode Island</t>
  </si>
  <si>
    <t>How Much and for Whom?: A Multi-Wave Study of the Impact of Self-Regulated Learning Scaffolds on MOOC Student Academic Performance</t>
  </si>
  <si>
    <t>Shiva</t>
  </si>
  <si>
    <t>Shabaninejad</t>
  </si>
  <si>
    <t>Solmaz</t>
  </si>
  <si>
    <t>Abdi</t>
  </si>
  <si>
    <t>Marta</t>
  </si>
  <si>
    <t>Indulska</t>
  </si>
  <si>
    <t>The University of Queensland Business School</t>
  </si>
  <si>
    <t>Shazia</t>
  </si>
  <si>
    <t>Sadiq</t>
  </si>
  <si>
    <t>Incorporating Explainable Learning Analytics to Assist Educators with Identifying Students in Need of Attention</t>
  </si>
  <si>
    <t>Farahnaz</t>
  </si>
  <si>
    <t>Soleimani</t>
  </si>
  <si>
    <t>Jeonghyun</t>
  </si>
  <si>
    <t>Meryem</t>
  </si>
  <si>
    <t>Yilmaz Soylu</t>
  </si>
  <si>
    <t>Influential Text-Based Features in Predicting Admission Status of Online Degree Applicants</t>
  </si>
  <si>
    <t>G.R.</t>
  </si>
  <si>
    <t>Marvez</t>
  </si>
  <si>
    <t>Tianyuan</t>
  </si>
  <si>
    <t>Littenberg-Tobias</t>
  </si>
  <si>
    <t>Advanced Education Research &amp;amp; Development Fund</t>
  </si>
  <si>
    <t>O'Brien</t>
  </si>
  <si>
    <t>Integrating Dynamic Supports into an Equity Teaching Simulation to Promote Equity Mindsets</t>
  </si>
  <si>
    <t>Carinna Nunes</t>
  </si>
  <si>
    <t>Tulha</t>
  </si>
  <si>
    <t>Universidade Estadual de Campinas</t>
  </si>
  <si>
    <t>Marco Antonio G.</t>
  </si>
  <si>
    <t>Carvalho</t>
  </si>
  <si>
    <t>Leandro N.</t>
  </si>
  <si>
    <t>De Castro</t>
  </si>
  <si>
    <t>LEDA: A Learning Analytics Based Framework to Analyze Remote Labs Interaction</t>
  </si>
  <si>
    <t>Williamson</t>
  </si>
  <si>
    <t>Large-scale Analysis of Discussion Networks in College Courses</t>
  </si>
  <si>
    <t>Naoto</t>
  </si>
  <si>
    <t>Nishida</t>
  </si>
  <si>
    <t>The University of Tokyo</t>
  </si>
  <si>
    <t>Hinako</t>
  </si>
  <si>
    <t>Nozaki</t>
  </si>
  <si>
    <t>University of Tsukuba</t>
  </si>
  <si>
    <t>Buntarou</t>
  </si>
  <si>
    <t>Shizuki</t>
  </si>
  <si>
    <t>Laugh at Your Own Pace: Basic Performance Evaluation of Language Learning Assistance by Adjustment of Video Playback Speeds Based on Laughter Detection</t>
  </si>
  <si>
    <t>Bo</t>
  </si>
  <si>
    <t>G√∂teborgs Universitet</t>
  </si>
  <si>
    <t>Huyang</t>
  </si>
  <si>
    <t>He</t>
  </si>
  <si>
    <t>Chengdu Yulin High School</t>
  </si>
  <si>
    <t>Learning Alone Yet Together: Enhancing Between-Learner Social Connectivity at Scale</t>
  </si>
  <si>
    <t>Michelle</t>
  </si>
  <si>
    <t>Banawan</t>
  </si>
  <si>
    <t>Asian Institute of Management</t>
  </si>
  <si>
    <t>Philippines</t>
  </si>
  <si>
    <t>Jinnie</t>
  </si>
  <si>
    <t>Shin</t>
  </si>
  <si>
    <t>Renu</t>
  </si>
  <si>
    <t>Balyan</t>
  </si>
  <si>
    <t>SUNY Old Westbury</t>
  </si>
  <si>
    <t>Walter L.</t>
  </si>
  <si>
    <t>Danielle S.</t>
  </si>
  <si>
    <t>McNamara</t>
  </si>
  <si>
    <t>Math Discourse Linguistic Components (Cohesive Cues within a Math Discussion Board Discourse)</t>
  </si>
  <si>
    <t>Ji Yong</t>
  </si>
  <si>
    <t>Cho</t>
  </si>
  <si>
    <t>Marianne E.</t>
  </si>
  <si>
    <t>Krasny</t>
  </si>
  <si>
    <t>Measuring Cultural Dimensions of Learning in Online Courses</t>
  </si>
  <si>
    <t>Stanyon</t>
  </si>
  <si>
    <t>University of Birmingham</t>
  </si>
  <si>
    <t>Austin A.</t>
  </si>
  <si>
    <t>Tomlinson</t>
  </si>
  <si>
    <t>Manjinder</t>
  </si>
  <si>
    <t>Kainth</t>
  </si>
  <si>
    <t>6Bit Education Ltd</t>
  </si>
  <si>
    <t>Nicola K.</t>
  </si>
  <si>
    <t>Wilkin</t>
  </si>
  <si>
    <t>Providing Individual Student Feedback at Scale for Mathematical Disciplines</t>
  </si>
  <si>
    <t>Mengchen</t>
  </si>
  <si>
    <t>Su</t>
  </si>
  <si>
    <t>Lukas A.</t>
  </si>
  <si>
    <t>Olson</t>
  </si>
  <si>
    <t>Infinite Campus</t>
  </si>
  <si>
    <t>Daniel C.</t>
  </si>
  <si>
    <t>Jarratt</t>
  </si>
  <si>
    <t>Rebecca J. L.</t>
  </si>
  <si>
    <t>Keller</t>
  </si>
  <si>
    <t>Bodong</t>
  </si>
  <si>
    <t>Re-envisioning a K-12 Early Warning System with School Climate Factors</t>
  </si>
  <si>
    <t>Chenglu</t>
  </si>
  <si>
    <t>Wanli</t>
  </si>
  <si>
    <t>Xing</t>
  </si>
  <si>
    <t>Revealing Factors Influencing Students' Perceived Fairness: A Case with a Predictive System for Math Learning</t>
  </si>
  <si>
    <t>Kendall</t>
  </si>
  <si>
    <t>Nakai</t>
  </si>
  <si>
    <t>Philip J.</t>
  </si>
  <si>
    <t>Department of Computer Science and Engineering</t>
  </si>
  <si>
    <t>Scaling Up Access to the Hidden Curriculum: A Design Methodology for Creating Undergraduate Mentoring Guides</t>
  </si>
  <si>
    <t>Yu-Chun Grace</t>
  </si>
  <si>
    <t>Steven P.</t>
  </si>
  <si>
    <t>Dow</t>
  </si>
  <si>
    <t>Seeking Exemplars in the Wild: Exploring How Students Find Design Examples to Support Personalized Learning</t>
  </si>
  <si>
    <t>Student Use of Course Reviews at Scale</t>
  </si>
  <si>
    <t>R√©mi</t>
  </si>
  <si>
    <t>Sharrock</t>
  </si>
  <si>
    <t>T√©l√©com Paris</t>
  </si>
  <si>
    <t>Ewen</t>
  </si>
  <si>
    <t>Collin</t>
  </si>
  <si>
    <t>Institut Polytechnique de Paris</t>
  </si>
  <si>
    <t>Thibaud</t>
  </si>
  <si>
    <t>Labat</t>
  </si>
  <si>
    <t>Ella</t>
  </si>
  <si>
    <t>Hamonic</t>
  </si>
  <si>
    <t>Independent Researcher</t>
  </si>
  <si>
    <t>Petra</t>
  </si>
  <si>
    <t>Bonfert-Taylor</t>
  </si>
  <si>
    <t>Dartmouth College</t>
  </si>
  <si>
    <t>Goudzwaard</t>
  </si>
  <si>
    <t>Teaching and Learning Programming with Linux using In-Browser Client-Side Web Technologies: Exploring the Key Features for Achieving Systems and Tools Scalability</t>
  </si>
  <si>
    <t>The Relationship Between COVID-19 Severity and Computer Science MOOC Learner Achievement: A Preliminary Analysis</t>
  </si>
  <si>
    <t>Garc√≠a-Zarza</t>
  </si>
  <si>
    <t>Universidad de Valladolid</t>
  </si>
  <si>
    <t>Miguel L.</t>
  </si>
  <si>
    <t>Bote-Lorenzo</t>
  </si>
  <si>
    <t>Guillermo</t>
  </si>
  <si>
    <t>Vega-Gorgojo</t>
  </si>
  <si>
    <t>Juan I.</t>
  </si>
  <si>
    <t>Asensio-P√©rez</t>
  </si>
  <si>
    <t>Towards a Teacher Application to Support Semantic Annotations of Learning Tasks in Cultural Heritage</t>
  </si>
  <si>
    <t>Jungwook</t>
  </si>
  <si>
    <t>Seoul National University</t>
  </si>
  <si>
    <t>Gahgene</t>
  </si>
  <si>
    <t>Gweon</t>
  </si>
  <si>
    <t>Understanding the Relationship Between Students' Learning Outcome and Behavioral Patterns using Touch Trajectories</t>
  </si>
  <si>
    <t>Chun-Yen</t>
  </si>
  <si>
    <t>Dian</t>
  </si>
  <si>
    <t>Davidson</t>
  </si>
  <si>
    <t>Xun</t>
  </si>
  <si>
    <t>Zhejiang University</t>
  </si>
  <si>
    <t>Yinghua</t>
  </si>
  <si>
    <t>Derek</t>
  </si>
  <si>
    <t>Pham</t>
  </si>
  <si>
    <t>Using Chatbots to Teach Languages</t>
  </si>
  <si>
    <t>Felker</t>
  </si>
  <si>
    <t>Using a Planning Prompt Survey to Encourage Early Completion of Homework Assignments</t>
  </si>
  <si>
    <t>Dragos</t>
  </si>
  <si>
    <t>Corlatescu</t>
  </si>
  <si>
    <t>CrowdStrike</t>
  </si>
  <si>
    <t>Romania</t>
  </si>
  <si>
    <t>Stefan</t>
  </si>
  <si>
    <t>Ruseti</t>
  </si>
  <si>
    <t>University Politehnica of Bucharest</t>
  </si>
  <si>
    <t>Irina</t>
  </si>
  <si>
    <t>Toma</t>
  </si>
  <si>
    <t>Mihai</t>
  </si>
  <si>
    <t>Dascalu</t>
  </si>
  <si>
    <t>Where are the Large N Studies in Education?: Introducing a Dataset of Scientific Articles and NLP Techniques</t>
  </si>
  <si>
    <t>Title</t>
  </si>
  <si>
    <t>$1 conversational turn detector: Measuring how video conversations affect student learning in online classes</t>
  </si>
  <si>
    <t>A constructionist toolkit for learning elementary web development at scale</t>
  </si>
  <si>
    <t>A data-driven approach for inferring student proficiency from game activity logs</t>
  </si>
  <si>
    <t>A framework for topic generation and labeling from MOOC discussions</t>
  </si>
  <si>
    <t>A heuristic method for large-scale cognitive-diagnostic computerized adaptive testing</t>
  </si>
  <si>
    <t>A memory-Augmented neural model for automated grading</t>
  </si>
  <si>
    <t>A novel self-paced model for teaching programming</t>
  </si>
  <si>
    <t>A preliminary look at MOOC-associated Facebook groups: Prevalence, geographic representation, and homophily</t>
  </si>
  <si>
    <t>A probabilistic approach for discovering difficult course topics using clickstream data</t>
  </si>
  <si>
    <t>A queueing network model for spaced repetition</t>
  </si>
  <si>
    <t>A scalable learning analytics platform for automated writing feedback</t>
  </si>
  <si>
    <t>A statistical framework for predictive model evaluation in MOOCs</t>
  </si>
  <si>
    <t>A visual approach towards knowledge engineering and understanding how students learn in complex environments</t>
  </si>
  <si>
    <t>Access to massive open online labs through a MOOC</t>
  </si>
  <si>
    <t>An exploration of automated grading of complex assignments</t>
  </si>
  <si>
    <t>An investigation of the effects of online test strategy on students' learning behaviors</t>
  </si>
  <si>
    <t>Applying and exploring Bayesian hypothesis testing for large scale experimentation in online tutoring systems</t>
  </si>
  <si>
    <t>Assessing problem-solving process at scale</t>
  </si>
  <si>
    <t>ASSIStments dataset from multiple randomized controlled experiments</t>
  </si>
  <si>
    <t>Authentic science inquiry learning at scale enabled by an interactive biology cloud experimentation lab</t>
  </si>
  <si>
    <t>Automatically learning to teach to the learning objectives</t>
  </si>
  <si>
    <t>AXIS: Generating explanations at scale with learnersourcing and machine learning</t>
  </si>
  <si>
    <t>Beetle-grow: An effective intelligent tutoring system for data collection</t>
  </si>
  <si>
    <t>Beyond traditional metrics: Using automated log coding to understand 21st century learning online</t>
  </si>
  <si>
    <t>Brain points: A deeper look at a growth mindset incentive structure for an educational game</t>
  </si>
  <si>
    <t>Bringing non-programmer authoring of intelligent tutors to MOOCs</t>
  </si>
  <si>
    <t>Browser language preferences as a metric for identifying ESL speakers in MOOCs</t>
  </si>
  <si>
    <t>Challenge and potential of fine grain, cross-institutional learning data</t>
  </si>
  <si>
    <t>Characterizing ELL students' behavior during mooc videos using content type</t>
  </si>
  <si>
    <t>Comment ranking diversification in forum discussions</t>
  </si>
  <si>
    <t>Congruency, adaptivity, modularity, and personalization: Four experiments in teaching introduction to computing</t>
  </si>
  <si>
    <t>Course Builder skill maps</t>
  </si>
  <si>
    <t>Criteria for video engagement in a biology MOOC</t>
  </si>
  <si>
    <t>CROWDLEARNING: Towards collaborative problem-posing at scale</t>
  </si>
  <si>
    <t>Data-driven feedback generator for online programing courses</t>
  </si>
  <si>
    <t>Deep knowledge tracing on programming exercises</t>
  </si>
  <si>
    <t>Deep neural networks and how they apply to sequential education data</t>
  </si>
  <si>
    <t>Designing adaptive assessments in MOOCs</t>
  </si>
  <si>
    <t>Designing for open learning: Design principles and scalability affordances in practice</t>
  </si>
  <si>
    <t>Designing videos with pedagogical strategies: Online students' perceptions of their effectiveness</t>
  </si>
  <si>
    <t>Detecting diligence with online behaviors on intelligent tutoring systems</t>
  </si>
  <si>
    <t>EdTech and Girls Education in Low- and Middle-Income Countries: Which Intervention Types Have the Greatest Impact on Learning Outcomes for Girls?</t>
  </si>
  <si>
    <t>Effects of in-video quizzes on MOOC lecture viewing</t>
  </si>
  <si>
    <t>Elice: An online CS education platform to understand how students learn programming</t>
  </si>
  <si>
    <t>Enabling real-Time adaptivity in MOOCs with a personalized next-step recommendation framework</t>
  </si>
  <si>
    <t>Enabling schema agnostic learning analytics in a service-oriented MOOC platform</t>
  </si>
  <si>
    <t>Enhancing the experience application program interface (xAPI) to improve domain competency modeling for adaptive instruction</t>
  </si>
  <si>
    <t>Evaluating the 'student' experience in MOOCs</t>
  </si>
  <si>
    <t>Experimenting choices of video and text feedback in authentic foreign language assignments at scale</t>
  </si>
  <si>
    <t>Expert evaluation of 300 projects per day</t>
  </si>
  <si>
    <t>Explaining student behavior at scale: The influence of video complexity on student dwelling time</t>
  </si>
  <si>
    <t>Exploring the effects of lightweight social incentives on learner performance in MOOCs</t>
  </si>
  <si>
    <t>Factor analysis reveals student thinking using the mechanics reasoning inventory</t>
  </si>
  <si>
    <t>Formal forum triage: Towards the strategic selection of responses to student discussion forums</t>
  </si>
  <si>
    <t>Fuzz testing projects in massive courses</t>
  </si>
  <si>
    <t>Generating language activities in real-Time for english learners using language muse</t>
  </si>
  <si>
    <t>Google BigQuery for education: Framework for parsing and analyzing edX MOOC data</t>
  </si>
  <si>
    <t>Graders as meta-reviewers: Simultaneously scaling and improving expert evaluation for large online classrooms</t>
  </si>
  <si>
    <t>Gradescope: A fast, flexible, and fair system for scalable assessment of handwritten work</t>
  </si>
  <si>
    <t>How mastery learning works at scale</t>
  </si>
  <si>
    <t>Humans and machines together: Improving characterization of large scale online discussions through dynamic interrelated post and thread categorization (DIPTiC)</t>
  </si>
  <si>
    <t>Identifying student misunderstandings using constructed responses</t>
  </si>
  <si>
    <t>Illusion of progress is moar addictive than cat pictures</t>
  </si>
  <si>
    <t>Improving assessment on MOOCs through peer identification and aligned incentives</t>
  </si>
  <si>
    <t>Improving the peer assessment experience on MOOC platforms</t>
  </si>
  <si>
    <t>Incorporating rich features into deep knowledge tracing</t>
  </si>
  <si>
    <t>Intelligent math tutor: Problem-based approach to create cognizance</t>
  </si>
  <si>
    <t>Investigating the use of hints in online problem solving</t>
  </si>
  <si>
    <t>In-video reuse of discussion threads in MOOCs</t>
  </si>
  <si>
    <t>Learning about learning at scale: Methodological challenges and recommendations</t>
  </si>
  <si>
    <t>Learning about teaching in low-resource Indian contexts</t>
  </si>
  <si>
    <t>Learning at scale: Using an Evidence Hub to make sense of what we know</t>
  </si>
  <si>
    <t>Learning Student and content embeddings for personalized lesson sequence recommendation</t>
  </si>
  <si>
    <t>Learning to code in localized programming languages</t>
  </si>
  <si>
    <t>Learning transfer: Does it take place in moocs? An investigation into the uptake of functional programming in practice</t>
  </si>
  <si>
    <t>LINK-REPORT: Outcome analysis of informal learning at scale</t>
  </si>
  <si>
    <t>Long-Term peer reviewing effort is anti-reciprocal</t>
  </si>
  <si>
    <t>Macro data for micro learning: Developing the FUN! Tool for automated assessment of learning</t>
  </si>
  <si>
    <t>Making the production of learning at scale more open and flexible</t>
  </si>
  <si>
    <t>Mobile devices for early literacy intervention and research with global reach</t>
  </si>
  <si>
    <t>Mobilizing the crowd to create an open repository of research talks</t>
  </si>
  <si>
    <t>Modeling MOOC student behavior with two-layer hidden markov models</t>
  </si>
  <si>
    <t>Modeling student scheduling preferences in a computer-based testing facility</t>
  </si>
  <si>
    <t>MOOC dropout prediction: How to measure accuracy?</t>
  </si>
  <si>
    <t>MOOClets: A framework for dynamic experimentation and personalization</t>
  </si>
  <si>
    <t>Observing personalizations in learning: Identifying heterogeneous treatment effects using causal trees</t>
  </si>
  <si>
    <t>Observing URL sharing behaviour in Massive Online Open Courses</t>
  </si>
  <si>
    <t>One decision tree is enough to make customization</t>
  </si>
  <si>
    <t>Online urbanism: Interest-based subcultures as drivers of informal learning in an online community</t>
  </si>
  <si>
    <t>Open-DLAs: An open dashboard for learning analytics</t>
  </si>
  <si>
    <t>Optimally discriminative choice sets in discrete choice models: Application to data-driven test design</t>
  </si>
  <si>
    <t>Orchestration graphs: Enabling rich social pedagogical scenarios in MOOCs</t>
  </si>
  <si>
    <t>Pass the idea please: The relationship between network position, direct engagement, and course performance in MOOCs</t>
  </si>
  <si>
    <t>Peer grading in a course on algorithms and data structures: Machine learning algorithms do not improve over simple baselines</t>
  </si>
  <si>
    <t>Peer reviewing short answers using comparative judgement</t>
  </si>
  <si>
    <t>PEER support in MOOCs: The role of social presence</t>
  </si>
  <si>
    <t>Personalized adaptive learning using neural networks</t>
  </si>
  <si>
    <t>Predicting student learning using log data from interactive simulations on climate change</t>
  </si>
  <si>
    <t>Predicting students' performance: Incremental interaction classifiers</t>
  </si>
  <si>
    <t>Predicting students' standardized test scores using online homework</t>
  </si>
  <si>
    <t>Preventing keystroke based identification in open data sets</t>
  </si>
  <si>
    <t>Profiling MOOC course returners: How does student behavior change between two course enrollments?</t>
  </si>
  <si>
    <t>ProjectLens: Supporting project-based collaborative learning on MOOCs</t>
  </si>
  <si>
    <t>Promoting student engagement in MOOCs</t>
  </si>
  <si>
    <t>Recommending self-regulated learning strategies does not improve performance in a MOOC</t>
  </si>
  <si>
    <t>Scaling expert feedback: Two case studies</t>
  </si>
  <si>
    <t>Scaling up online question answering via similar question retrieval</t>
  </si>
  <si>
    <t>Structured knowledge tracing models for student assessment on Coursera</t>
  </si>
  <si>
    <t>Suggesting a log-based creativity measurement for online programming learning environment</t>
  </si>
  <si>
    <t>Supporting peer instruction with evidence-based online instructional templates</t>
  </si>
  <si>
    <t>Supporting scalable data sharing in online education</t>
  </si>
  <si>
    <t>Taking informed action on student activity in MOOCs</t>
  </si>
  <si>
    <t>TAPS: A MOSS extension for detecting software plagiarism at scale</t>
  </si>
  <si>
    <t>Teaching students to recognize and implement good coding style</t>
  </si>
  <si>
    <t>Teamscope: Scalable team evaluation via automated metric mining for communication, organization, execution, and evolution</t>
  </si>
  <si>
    <t>The changing patterns of MOOC discourse</t>
  </si>
  <si>
    <t>The civic mission of MOOCs: Measuring engagement across political differences in forums</t>
  </si>
  <si>
    <t>The Distributed Esteemed Endorser Review: A novel approach to participant assessment in MOOCs</t>
  </si>
  <si>
    <t>The opportunity count model: A flexible approach to modeling student performance</t>
  </si>
  <si>
    <t>The role of social media in MOOCs: How to use social media to enhance student retention</t>
  </si>
  <si>
    <t>The unexpected pedagogical benefits of making higher education accessible</t>
  </si>
  <si>
    <t>Towards cross-domain MOOC forum post classification</t>
  </si>
  <si>
    <t>Towards equal opportunities in MOOCs: Affirmation reduces gender &amp; social-class achievement gaps in China</t>
  </si>
  <si>
    <t>Understanding ESL students' motivations to increase MOOC accessibility</t>
  </si>
  <si>
    <t>Using Android Wear for avoiding procrastination behaviours in MOOCs</t>
  </si>
  <si>
    <t>Using multiple accounts for harvesting solutions in MOOCs</t>
  </si>
  <si>
    <t>Using student annotated hashtags and emojis to collect nuanced affective states</t>
  </si>
  <si>
    <t>What are the expectations of disabled learners when participating in a MOOC?</t>
  </si>
  <si>
    <t>Work in progress: Student behaviors using feedback in a blended physics undergraduate classroom</t>
  </si>
  <si>
    <t>Writing reusable code feedback at scale with mixed-initiative program synthesis</t>
  </si>
  <si>
    <t>Hector R.</t>
  </si>
  <si>
    <t>Amado-Salvatierra</t>
  </si>
  <si>
    <t>Universidad Galileo</t>
  </si>
  <si>
    <t>Guatemala</t>
  </si>
  <si>
    <t>Full engagement educational framework: A practical experience for a micromaster</t>
  </si>
  <si>
    <t>Chirag</t>
  </si>
  <si>
    <t>Tailor</t>
  </si>
  <si>
    <t>Finkelberg</t>
  </si>
  <si>
    <t>Rosa</t>
  </si>
  <si>
    <t>Arriaga</t>
  </si>
  <si>
    <t>Thad</t>
  </si>
  <si>
    <t>Starner</t>
  </si>
  <si>
    <t>Mathias</t>
  </si>
  <si>
    <t>Hiron</t>
  </si>
  <si>
    <t>France-IOI</t>
  </si>
  <si>
    <t>Sebastien</t>
  </si>
  <si>
    <t>Carlier</t>
  </si>
  <si>
    <t>Epixode</t>
  </si>
  <si>
    <t>CODECAST: An innovative technology to facilitate teaching and learning computer programming in a c language online course</t>
  </si>
  <si>
    <t>Where are the Large N Studies in Education? Introducing a Dataset of Scientific Articles and NLP Techniques</t>
  </si>
  <si>
    <t>Shannon</t>
  </si>
  <si>
    <t>Ellis</t>
  </si>
  <si>
    <t>Fraenkel</t>
  </si>
  <si>
    <t>Marina</t>
  </si>
  <si>
    <t>Langlois</t>
  </si>
  <si>
    <t>Suraj</t>
  </si>
  <si>
    <t>Rampure</t>
  </si>
  <si>
    <t>Janine</t>
  </si>
  <si>
    <t>Tiefenbruck</t>
  </si>
  <si>
    <t>Meredith</t>
  </si>
  <si>
    <t>Willventchy</t>
  </si>
  <si>
    <t>Celestin</t>
  </si>
  <si>
    <t>Hornback</t>
  </si>
  <si>
    <t>Spencer</t>
  </si>
  <si>
    <t>Rugaber</t>
  </si>
  <si>
    <t>Incorporating Habitats in Conceptual Models and Agent-Based Simulations: Expanding the Virtual Ecological Research Assistant (VERA)</t>
  </si>
  <si>
    <t>Annemari</t>
  </si>
  <si>
    <t>Auvinen</t>
  </si>
  <si>
    <t>University of Jyv√§skyl√§</t>
  </si>
  <si>
    <t>Vesa</t>
  </si>
  <si>
    <t>Lappalainen</t>
  </si>
  <si>
    <t>Katja</t>
  </si>
  <si>
    <t>Tynkkynen</t>
  </si>
  <si>
    <t>Henrik</t>
  </si>
  <si>
    <t>Hedberg</t>
  </si>
  <si>
    <t>University of Oulu</t>
  </si>
  <si>
    <t>Mikko-Jussi</t>
  </si>
  <si>
    <t>Laakso</t>
  </si>
  <si>
    <t>Turun yliopisto</t>
  </si>
  <si>
    <t>Kjell</t>
  </si>
  <si>
    <t>Lemstr√∂m</t>
  </si>
  <si>
    <t>Jennifer Jia-Ling</t>
  </si>
  <si>
    <t>Ian Wilkie</t>
  </si>
  <si>
    <t>Tomasik</t>
  </si>
  <si>
    <t>Stamper</t>
  </si>
  <si>
    <t>Denny</t>
  </si>
  <si>
    <t>Learnersourcing: Student-generated Content@Scale</t>
  </si>
  <si>
    <t>Candace</t>
  </si>
  <si>
    <t>Thille</t>
  </si>
  <si>
    <t>Urrea</t>
  </si>
  <si>
    <t>Learning at scale 2017 preface</t>
  </si>
  <si>
    <t>Zhutian</t>
  </si>
  <si>
    <t>Hollan</t>
  </si>
  <si>
    <t>Pallavi</t>
  </si>
  <si>
    <t>Adetunji</t>
  </si>
  <si>
    <t>Adeniran</t>
  </si>
  <si>
    <t>Shivang</t>
  </si>
  <si>
    <t>Development of Scenario-based Mentor Lessons: An Iterative Design Process for Training at Scale</t>
  </si>
  <si>
    <t>Yuanhao</t>
  </si>
  <si>
    <t>Ehsan-Ul</t>
  </si>
  <si>
    <t>Haq</t>
  </si>
  <si>
    <t>Pan</t>
  </si>
  <si>
    <t>Xiaojuan</t>
  </si>
  <si>
    <t>Ma</t>
  </si>
  <si>
    <t>Jenay</t>
  </si>
  <si>
    <t>Educause</t>
  </si>
  <si>
    <t>John C.</t>
  </si>
  <si>
    <t>Mitchell</t>
  </si>
  <si>
    <t>Do performance trends suggest wide-spread collaborative cheating on asynchronous exams?</t>
  </si>
  <si>
    <t>Connor</t>
  </si>
  <si>
    <t>McMahon</t>
  </si>
  <si>
    <t>Garcia</t>
  </si>
  <si>
    <t>Mills High School</t>
  </si>
  <si>
    <t>Achieving "A's for All (as Time and Interest Allow)"</t>
  </si>
  <si>
    <t>Katie</t>
  </si>
  <si>
    <t>Xavier</t>
  </si>
  <si>
    <t>Ochoa</t>
  </si>
  <si>
    <t>L@S 2022 Chairs Welcome</t>
  </si>
  <si>
    <t>Zuchao</t>
  </si>
  <si>
    <t>Shen</t>
  </si>
  <si>
    <t>Nilanjana</t>
  </si>
  <si>
    <t>Chakraborty</t>
  </si>
  <si>
    <t>George</t>
  </si>
  <si>
    <t>Michailidis</t>
  </si>
  <si>
    <t>Sidney</t>
  </si>
  <si>
    <t>D'Mello</t>
  </si>
  <si>
    <t>University of Colorado Boulder</t>
  </si>
  <si>
    <t>Indian Institute of Technology Kanpur</t>
  </si>
  <si>
    <t>Sales</t>
  </si>
  <si>
    <t>Lomas</t>
  </si>
  <si>
    <t>Ben</t>
  </si>
  <si>
    <t>Motz</t>
  </si>
  <si>
    <t>Indiana University Bloomington</t>
  </si>
  <si>
    <t>Debshila</t>
  </si>
  <si>
    <t>Basu Mallick</t>
  </si>
  <si>
    <t>Klinton</t>
  </si>
  <si>
    <t>Bicknell</t>
  </si>
  <si>
    <t>Danielle</t>
  </si>
  <si>
    <t>Rene F.</t>
  </si>
  <si>
    <t>Third Annual Workshop on A/B Testing and Platform-Enabled Learning Research</t>
  </si>
  <si>
    <t>Universit√† degli Studi di Cagliari</t>
  </si>
  <si>
    <t>Tanja</t>
  </si>
  <si>
    <t>K√§ser</t>
  </si>
  <si>
    <t>Enrico</t>
  </si>
  <si>
    <t>Martello</t>
  </si>
  <si>
    <t>Demo of Graide: AI Powered Assistive Grading Engine</t>
  </si>
  <si>
    <t>Romera Rodriguez</t>
  </si>
  <si>
    <t>Yuqiao</t>
  </si>
  <si>
    <t>Xu</t>
  </si>
  <si>
    <t>Parth</t>
  </si>
  <si>
    <t>Bhatt</t>
  </si>
  <si>
    <t>Huy A.</t>
  </si>
  <si>
    <t>Nguyen</t>
  </si>
  <si>
    <t>Serpi</t>
  </si>
  <si>
    <t>Chunhua</t>
  </si>
  <si>
    <t>Tsai</t>
  </si>
  <si>
    <t>University of Nebraska Omaha</t>
  </si>
  <si>
    <t>Software Support for "A's for All"</t>
  </si>
  <si>
    <t>Jihyeong</t>
  </si>
  <si>
    <t>Hong</t>
  </si>
  <si>
    <t>Mehmet Hamza</t>
  </si>
  <si>
    <t>Erol</t>
  </si>
  <si>
    <t>Taewook</t>
  </si>
  <si>
    <t>How Much and for Whom? A Multi-Wave Study of the Impact of Self-Regulated Learning Scaffolds on MOOC Student Academic Performance</t>
  </si>
  <si>
    <t>Donn Emmanuel</t>
  </si>
  <si>
    <t>Gonda</t>
  </si>
  <si>
    <t>Eden Mariquit</t>
  </si>
  <si>
    <t>Andrews</t>
  </si>
  <si>
    <t>John Maurice</t>
  </si>
  <si>
    <t>Gayed</t>
  </si>
  <si>
    <t>Robert Anthony</t>
  </si>
  <si>
    <t>Olexa</t>
  </si>
  <si>
    <t>National Institute of Technology, Hakodate College</t>
  </si>
  <si>
    <t>Educational Nonlinear Stories with Twine</t>
  </si>
  <si>
    <t>Yeomans</t>
  </si>
  <si>
    <t>Imperial College Business School</t>
  </si>
  <si>
    <t>Discourse: MOOC discussion forum analysis at scale</t>
  </si>
  <si>
    <t>Beetle-grow: An effective intelligent tutoring system to support conceptual change</t>
  </si>
  <si>
    <t>Victor</t>
  </si>
  <si>
    <t>Shnayder</t>
  </si>
  <si>
    <t>Bonsai</t>
  </si>
  <si>
    <t>Rayyan</t>
  </si>
  <si>
    <t>Instructor dashboards in edX</t>
  </si>
  <si>
    <t>Javier Santofimia</t>
  </si>
  <si>
    <t>Ruiz</t>
  </si>
  <si>
    <t>Universidad Carlos III de Madrid</t>
  </si>
  <si>
    <t>Pedro J.</t>
  </si>
  <si>
    <t>Mu√±oz-Merino</t>
  </si>
  <si>
    <t>Carlos Delgado</t>
  </si>
  <si>
    <t>Kloos</t>
  </si>
  <si>
    <t>A demonstration of ANALYSE: A learning analytics tool for open edX</t>
  </si>
  <si>
    <t>Epistemic cognition: A promising and necessaryconstruct for enrichinglarge-scale online learning analysis</t>
  </si>
  <si>
    <t>D.TRUMP: Data-mining textual responses to uncover misconception patterns</t>
  </si>
  <si>
    <t>Elivate: A real-time assistant for students and lecturers as part of an online CS education platform</t>
  </si>
  <si>
    <t>Collaboration and teamwork on a MOOC platform a toolset</t>
  </si>
  <si>
    <t>A crowdsourcing approach to collecting tutorial videos -Toward personalized learning-at-scale</t>
  </si>
  <si>
    <t>Getting to know english language learners in MOOCs: Their motivations, behaviors and outcomes</t>
  </si>
  <si>
    <t>Studying learning at scale with the ASSISTments TestBed</t>
  </si>
  <si>
    <t>Otto</t>
  </si>
  <si>
    <t>Kruse</t>
  </si>
  <si>
    <t>ZHAW Zurich University of Applied Sciences</t>
  </si>
  <si>
    <t>Thesis writer (TW) - Tapping scale effects in academic writing instruction</t>
  </si>
  <si>
    <t>Robust evaluation matrix towards a more principled offline exploration of instructional policies</t>
  </si>
  <si>
    <t>Demo of orchestration graph engine: Enabling rich social pedagogical scenarios in MOOCs</t>
  </si>
  <si>
    <t>Yasemin</t>
  </si>
  <si>
    <t>G√ºlbahar</t>
  </si>
  <si>
    <t>Ankara √úniversitesi, Faculty of Educational Sciences</t>
  </si>
  <si>
    <t>Turkey</t>
  </si>
  <si>
    <t>E-tutor - Scaling staff development in the area of e-Learning competences</t>
  </si>
  <si>
    <t>Metaphors for learning &amp; MOOC Pedagogies</t>
  </si>
  <si>
    <t>Optimizing the amount of practice in an on-line learning platform</t>
  </si>
  <si>
    <t>Haywood</t>
  </si>
  <si>
    <t>Judy</t>
  </si>
  <si>
    <t>Learning at scale 2016 preface</t>
  </si>
  <si>
    <t xml:space="preserve">Juan Miguel </t>
  </si>
  <si>
    <t>Andres</t>
  </si>
  <si>
    <t>Replicating MOOC Predictive Models at Scale</t>
  </si>
  <si>
    <t>NA</t>
  </si>
  <si>
    <t>Kross</t>
  </si>
  <si>
    <t>UC San Diego</t>
  </si>
  <si>
    <t xml:space="preserve">Philip J. </t>
  </si>
  <si>
    <t>Students, Systems, and Interactions: Synthesizing the First Four Years of Learning@Scale and Charting the Future</t>
  </si>
  <si>
    <t>Eunice</t>
  </si>
  <si>
    <t>Jun</t>
  </si>
  <si>
    <t xml:space="preserve">Morelle </t>
  </si>
  <si>
    <t>Arian</t>
  </si>
  <si>
    <t xml:space="preserve">Katharina </t>
  </si>
  <si>
    <t>The Potential for Scientific Outreach and Learning in Mechanical Turk Experiments</t>
  </si>
  <si>
    <t xml:space="preserve">Daniel </t>
  </si>
  <si>
    <t xml:space="preserve">Claudia </t>
  </si>
  <si>
    <t xml:space="preserve">Geert-Jan </t>
  </si>
  <si>
    <t>Toward Large-Scale Learning Design Categorizing Course Designs in Service of Supporting Learning Outcomes</t>
  </si>
  <si>
    <t>Chun-Kit</t>
  </si>
  <si>
    <t>Yeung</t>
  </si>
  <si>
    <t xml:space="preserve">Dit-Yan </t>
  </si>
  <si>
    <t>Addressing Two Problems in Deep Knowledge Tracing via Prediction-Consistent Regularization</t>
  </si>
  <si>
    <t xml:space="preserve">Yigal </t>
  </si>
  <si>
    <t>ACTNext and Harvard University</t>
  </si>
  <si>
    <t xml:space="preserve">Ilia </t>
  </si>
  <si>
    <t xml:space="preserve">Rob </t>
  </si>
  <si>
    <t>Rubin</t>
  </si>
  <si>
    <t>Independent Sharon</t>
  </si>
  <si>
    <t xml:space="preserve">Liberty </t>
  </si>
  <si>
    <t>Munson</t>
  </si>
  <si>
    <t>Microsoft</t>
  </si>
  <si>
    <t xml:space="preserve">Andrew </t>
  </si>
  <si>
    <t xml:space="preserve">Gregory </t>
  </si>
  <si>
    <t>Weber</t>
  </si>
  <si>
    <t xml:space="preserve">Glenn </t>
  </si>
  <si>
    <t xml:space="preserve">Dustin </t>
  </si>
  <si>
    <t>The Effects of Adaptive Learning in a Massive Open Online Course on Learners’ Skill Development</t>
  </si>
  <si>
    <t>Zichao</t>
  </si>
  <si>
    <t xml:space="preserve">Andrew S. </t>
  </si>
  <si>
    <t xml:space="preserve">Weili </t>
  </si>
  <si>
    <t>Nie</t>
  </si>
  <si>
    <t xml:space="preserve">Andrew E. </t>
  </si>
  <si>
    <t>OpenStax</t>
  </si>
  <si>
    <t xml:space="preserve">Phillip J. </t>
  </si>
  <si>
    <t>Grimaldi</t>
  </si>
  <si>
    <t xml:space="preserve">Richard G. </t>
  </si>
  <si>
    <t>QG-Net: A Data-Driven Question Generation Model for Educational Content</t>
  </si>
  <si>
    <t>Fiacco</t>
  </si>
  <si>
    <t xml:space="preserve">Carolyn </t>
  </si>
  <si>
    <t>Rosé</t>
  </si>
  <si>
    <t>Towards Domain General Detection of Transactive Knowledge Building Behavior</t>
  </si>
  <si>
    <t xml:space="preserve">Justine </t>
  </si>
  <si>
    <t>Debelius</t>
  </si>
  <si>
    <t xml:space="preserve">Embriette R. </t>
  </si>
  <si>
    <t>Hyde</t>
  </si>
  <si>
    <t xml:space="preserve">Tomasz </t>
  </si>
  <si>
    <t>Kosciolek</t>
  </si>
  <si>
    <t>Knight</t>
  </si>
  <si>
    <t xml:space="preserve">Scott </t>
  </si>
  <si>
    <t>Docent: Transforming personal intuitions to scientific hypotheses through content learning and process training</t>
  </si>
  <si>
    <t>Frens</t>
  </si>
  <si>
    <t xml:space="preserve">Erin </t>
  </si>
  <si>
    <t xml:space="preserve">Gary </t>
  </si>
  <si>
    <t>Hsieh</t>
  </si>
  <si>
    <t>Supporting Answerers with Feedback in Social Q&amp;A</t>
  </si>
  <si>
    <t>R. Wes</t>
  </si>
  <si>
    <t>Crues</t>
  </si>
  <si>
    <t>University of Illinois at Urbana-Champaign</t>
  </si>
  <si>
    <t xml:space="preserve">Nigel </t>
  </si>
  <si>
    <t>Bosch</t>
  </si>
  <si>
    <t xml:space="preserve">Michelle </t>
  </si>
  <si>
    <t>Perry</t>
  </si>
  <si>
    <t xml:space="preserve">Lawrence </t>
  </si>
  <si>
    <t>Angrave</t>
  </si>
  <si>
    <t xml:space="preserve">Najmuddin </t>
  </si>
  <si>
    <t>Shaik</t>
  </si>
  <si>
    <t xml:space="preserve">Suma </t>
  </si>
  <si>
    <t>Bhat</t>
  </si>
  <si>
    <t>Refocusing the Lens on Engagement in MOOCs</t>
  </si>
  <si>
    <t>Haiying</t>
  </si>
  <si>
    <t>Rutgers University</t>
  </si>
  <si>
    <t xml:space="preserve">Janice </t>
  </si>
  <si>
    <t>Gobert</t>
  </si>
  <si>
    <t xml:space="preserve">Rachel </t>
  </si>
  <si>
    <t>Dickler</t>
  </si>
  <si>
    <t>The Relationship between Scientific Explanations and the Proficiencies of Content, Inquiry, and Writing</t>
  </si>
  <si>
    <t>Eran</t>
  </si>
  <si>
    <t>Yogev</t>
  </si>
  <si>
    <t>Ben-Gurion University</t>
  </si>
  <si>
    <t xml:space="preserve">Kobi </t>
  </si>
  <si>
    <t xml:space="preserve">David </t>
  </si>
  <si>
    <t xml:space="preserve">Marc T. </t>
  </si>
  <si>
    <t>UC Davis</t>
  </si>
  <si>
    <t xml:space="preserve">Michele </t>
  </si>
  <si>
    <t>Classifying and Visualizing Students’ Cognitive Engagement in Course Readings</t>
  </si>
  <si>
    <t>Squeezing the Limeade: Policies and Workflows for Scalable Online Degrees</t>
  </si>
  <si>
    <t>Laskowski</t>
  </si>
  <si>
    <t>UC Berkeley</t>
  </si>
  <si>
    <t xml:space="preserve">Sergey </t>
  </si>
  <si>
    <t>Gradescope</t>
  </si>
  <si>
    <t xml:space="preserve">Marti A. </t>
  </si>
  <si>
    <t>How Do Professors Format Exams? An Analysis of Question Variety at Scale</t>
  </si>
  <si>
    <t>Bassen</t>
  </si>
  <si>
    <t xml:space="preserve">Iris </t>
  </si>
  <si>
    <t>Howley</t>
  </si>
  <si>
    <t>Williams College</t>
  </si>
  <si>
    <t xml:space="preserve">Ethan </t>
  </si>
  <si>
    <t>Fast</t>
  </si>
  <si>
    <t xml:space="preserve">Candace </t>
  </si>
  <si>
    <t>OARS: Exploring Instructor Analytics for Online Learning</t>
  </si>
  <si>
    <t>Kristine</t>
  </si>
  <si>
    <t>Lund</t>
  </si>
  <si>
    <t>University of Lyon</t>
  </si>
  <si>
    <t xml:space="preserve">Bodong </t>
  </si>
  <si>
    <t xml:space="preserve">Sebastian </t>
  </si>
  <si>
    <t>Grauwin</t>
  </si>
  <si>
    <t>The Potential of Interdisciplinarity in MOOC Research: How Do Education and Computer Science Intersect?</t>
  </si>
  <si>
    <t>Kandarp</t>
  </si>
  <si>
    <t>Khandwala</t>
  </si>
  <si>
    <t>Codemotion: Expanding the Design Space of Learner Interactions with Computer Programming Tutorial Videos</t>
  </si>
  <si>
    <t xml:space="preserve">Yeong Hoon </t>
  </si>
  <si>
    <t xml:space="preserve">Jinhan </t>
  </si>
  <si>
    <t xml:space="preserve">Jeongmin </t>
  </si>
  <si>
    <t>Cha</t>
  </si>
  <si>
    <t xml:space="preserve">Suin </t>
  </si>
  <si>
    <t xml:space="preserve">Alice </t>
  </si>
  <si>
    <t>Elicast: Embedding Interactive Exercises in Instructional Programming Screencasts</t>
  </si>
  <si>
    <t>Toward CS1 at Scale: Building and Testing a MOOC-for-Credit Candidate</t>
  </si>
  <si>
    <t xml:space="preserve">Thomas </t>
  </si>
  <si>
    <t>Hille</t>
  </si>
  <si>
    <t>Effects of Automated Interventions in Programming Assignments: Evidence from a Field Experiment</t>
  </si>
  <si>
    <t>Mohammad</t>
  </si>
  <si>
    <t>Khalil</t>
  </si>
  <si>
    <t xml:space="preserve">Paul </t>
  </si>
  <si>
    <t>Prinsloo</t>
  </si>
  <si>
    <t>University of South Africa</t>
  </si>
  <si>
    <t>South Africa</t>
  </si>
  <si>
    <t xml:space="preserve">Sharon </t>
  </si>
  <si>
    <t>Slade</t>
  </si>
  <si>
    <t>The unbearable lightness of consent: Mapping MOOC providers’ response to consent</t>
  </si>
  <si>
    <t xml:space="preserve">Matthew </t>
  </si>
  <si>
    <t xml:space="preserve">Craig </t>
  </si>
  <si>
    <t>How Much Randomization is Needed to Deter Collaborative Cheating on Asynchronous Exams?</t>
  </si>
  <si>
    <t>Sorathan</t>
  </si>
  <si>
    <t>Chaturapruek</t>
  </si>
  <si>
    <t xml:space="preserve">Thomas S. </t>
  </si>
  <si>
    <t>Dee</t>
  </si>
  <si>
    <t xml:space="preserve">Ramesh </t>
  </si>
  <si>
    <t>Johari</t>
  </si>
  <si>
    <t xml:space="preserve">René F. </t>
  </si>
  <si>
    <t xml:space="preserve">Mitchell L. </t>
  </si>
  <si>
    <t>Stevens</t>
  </si>
  <si>
    <t>How a data-driven course planning tool affects college students’ GPA: Evidence from two field experiments</t>
  </si>
  <si>
    <t>Murthy</t>
  </si>
  <si>
    <t>Western Connecticut State University</t>
  </si>
  <si>
    <t>Figueroa</t>
  </si>
  <si>
    <t xml:space="preserve">Steven </t>
  </si>
  <si>
    <t>Rollo</t>
  </si>
  <si>
    <t>Toward a Large-Scale Open Learning System for Data Management</t>
  </si>
  <si>
    <t>Short Paper - WIP mentioned</t>
  </si>
  <si>
    <t>Vivek</t>
  </si>
  <si>
    <t>University of South Florida</t>
  </si>
  <si>
    <t xml:space="preserve">Balaji </t>
  </si>
  <si>
    <t>Padmanabhan</t>
  </si>
  <si>
    <t xml:space="preserve">Triparna de </t>
  </si>
  <si>
    <t>Vreede</t>
  </si>
  <si>
    <t xml:space="preserve">Gert-Jan de </t>
  </si>
  <si>
    <t xml:space="preserve">Stephanie </t>
  </si>
  <si>
    <t>Andel</t>
  </si>
  <si>
    <t xml:space="preserve">Paul E. </t>
  </si>
  <si>
    <t>Spector</t>
  </si>
  <si>
    <t xml:space="preserve">Steve </t>
  </si>
  <si>
    <t>Benfield</t>
  </si>
  <si>
    <t>onQ</t>
  </si>
  <si>
    <t xml:space="preserve">Ahmad </t>
  </si>
  <si>
    <t>Aslami</t>
  </si>
  <si>
    <t>A Content Engagement Score for Online Learning Platforms</t>
  </si>
  <si>
    <t>Milo</t>
  </si>
  <si>
    <t>Buwalda</t>
  </si>
  <si>
    <t>Utrecht University</t>
  </si>
  <si>
    <t xml:space="preserve">Johan </t>
  </si>
  <si>
    <t>Jeuring</t>
  </si>
  <si>
    <t xml:space="preserve">Nico </t>
  </si>
  <si>
    <t>Naus</t>
  </si>
  <si>
    <t>Use expert knowledge instead of data – generating hints for Hour of Code exercises –</t>
  </si>
  <si>
    <t>Montebello</t>
  </si>
  <si>
    <t>University of Malta</t>
  </si>
  <si>
    <t>Malta</t>
  </si>
  <si>
    <t xml:space="preserve">Petrilson </t>
  </si>
  <si>
    <t>Pinheiro</t>
  </si>
  <si>
    <t>State University of Campinas</t>
  </si>
  <si>
    <t xml:space="preserve">Bill </t>
  </si>
  <si>
    <t>Cope</t>
  </si>
  <si>
    <t xml:space="preserve">Mary </t>
  </si>
  <si>
    <t>Kalantzis</t>
  </si>
  <si>
    <t xml:space="preserve">Tabassum </t>
  </si>
  <si>
    <t>Amina</t>
  </si>
  <si>
    <t xml:space="preserve">Duane </t>
  </si>
  <si>
    <t>Searsmith</t>
  </si>
  <si>
    <t xml:space="preserve">Dungyun </t>
  </si>
  <si>
    <t>Cao</t>
  </si>
  <si>
    <t>The Impact of the Peer Review Process Evolution on Learner Performance in e-Learning Environments</t>
  </si>
  <si>
    <t xml:space="preserve">Viktoria </t>
  </si>
  <si>
    <t>Pammer-Schindler</t>
  </si>
  <si>
    <t>Graz University of Technology</t>
  </si>
  <si>
    <t>Austria</t>
  </si>
  <si>
    <t xml:space="preserve">Stefan </t>
  </si>
  <si>
    <t>Thalmann</t>
  </si>
  <si>
    <t xml:space="preserve">Angela </t>
  </si>
  <si>
    <t>Fessl</t>
  </si>
  <si>
    <t xml:space="preserve">Julia </t>
  </si>
  <si>
    <t>Füssel</t>
  </si>
  <si>
    <t>Ernst &amp; Young</t>
  </si>
  <si>
    <t>Virtualizing face-2-face trainings for training senior professionals: A Comparative Case Study on Financial Auditors</t>
  </si>
  <si>
    <t>Short Paper - Progress mentioned</t>
  </si>
  <si>
    <t>Edwards</t>
  </si>
  <si>
    <t xml:space="preserve">Wayne </t>
  </si>
  <si>
    <t>Holmes</t>
  </si>
  <si>
    <t xml:space="preserve">Denise </t>
  </si>
  <si>
    <t>Whitelock</t>
  </si>
  <si>
    <t xml:space="preserve">Ale </t>
  </si>
  <si>
    <t>Okada</t>
  </si>
  <si>
    <t>Student Trust in e-Authentication</t>
  </si>
  <si>
    <t xml:space="preserve">Shimin </t>
  </si>
  <si>
    <t>Information Overload and Online Collaborative Learning: Insights from Agent-Based Modeling</t>
  </si>
  <si>
    <t xml:space="preserve">Anatoliy </t>
  </si>
  <si>
    <t>Gruzd</t>
  </si>
  <si>
    <t>Ryerson University</t>
  </si>
  <si>
    <t xml:space="preserve">Nadia </t>
  </si>
  <si>
    <t>Conroy</t>
  </si>
  <si>
    <t>Designing a Learning Analytics Dashboard for Twitter facilitated Teaching</t>
  </si>
  <si>
    <t xml:space="preserve">Avneesh </t>
  </si>
  <si>
    <t>Sarwate</t>
  </si>
  <si>
    <t xml:space="preserve">Creston </t>
  </si>
  <si>
    <t>Brunch</t>
  </si>
  <si>
    <t xml:space="preserve">Jason </t>
  </si>
  <si>
    <t>Freeman</t>
  </si>
  <si>
    <t>Siva</t>
  </si>
  <si>
    <t>Georgia Gwinnett College</t>
  </si>
  <si>
    <t>Grading at Scale in EarSketch</t>
  </si>
  <si>
    <t xml:space="preserve">Patrick </t>
  </si>
  <si>
    <t xml:space="preserve">Stamatina </t>
  </si>
  <si>
    <t>Anastopoulou</t>
  </si>
  <si>
    <t xml:space="preserve">Eileen </t>
  </si>
  <si>
    <t>Transformative approaches in distance online education: aligning evidence to influence the design of teaching at scale</t>
  </si>
  <si>
    <t xml:space="preserve">Petr </t>
  </si>
  <si>
    <t>Start of a Science: An Epistemological Analysis of Learning at Scale</t>
  </si>
  <si>
    <t>Broader Issues</t>
  </si>
  <si>
    <t xml:space="preserve">Andrew J. </t>
  </si>
  <si>
    <t>Saltarelli</t>
  </si>
  <si>
    <t>Can a diversity statement increase diversity in MOOCs?</t>
  </si>
  <si>
    <t xml:space="preserve">José A. </t>
  </si>
  <si>
    <t>Ruipérez-Valiente</t>
  </si>
  <si>
    <t xml:space="preserve">Sherif </t>
  </si>
  <si>
    <t>Edraak</t>
  </si>
  <si>
    <t xml:space="preserve">Justin </t>
  </si>
  <si>
    <t>Multiplatform MOOC Analytics: Comparing Global and Regional Patterns in edX and Edraak</t>
  </si>
  <si>
    <t xml:space="preserve">Tobias </t>
  </si>
  <si>
    <t>Rohloff</t>
  </si>
  <si>
    <t xml:space="preserve">Dominic </t>
  </si>
  <si>
    <t>Sauer</t>
  </si>
  <si>
    <t xml:space="preserve">Christoph </t>
  </si>
  <si>
    <t>On the Acceptance and Usefulness of Personalized Learning Objectives in MOOCs</t>
  </si>
  <si>
    <t>Graded Team Assignments in MOOCs - Effects of Team Composition and Further Factors on Team Dropout Rates and Performance</t>
  </si>
  <si>
    <t xml:space="preserve">Rimika </t>
  </si>
  <si>
    <t>Chaudhury</t>
  </si>
  <si>
    <t xml:space="preserve">Parmit K. </t>
  </si>
  <si>
    <t>Chilana</t>
  </si>
  <si>
    <t>How Learners Engage with In-Context Retrieval Exercises in Online Informational Videos</t>
  </si>
  <si>
    <t>Fong</t>
  </si>
  <si>
    <t>University of British Columbia</t>
  </si>
  <si>
    <t xml:space="preserve">Samuel </t>
  </si>
  <si>
    <t>Dodson</t>
  </si>
  <si>
    <t xml:space="preserve">Negar Mohaghegh </t>
  </si>
  <si>
    <t>Harandi</t>
  </si>
  <si>
    <t xml:space="preserve">Kyoungwon </t>
  </si>
  <si>
    <t>Seo</t>
  </si>
  <si>
    <t xml:space="preserve">Dongwook </t>
  </si>
  <si>
    <t>Yoon</t>
  </si>
  <si>
    <t xml:space="preserve">Ido </t>
  </si>
  <si>
    <t xml:space="preserve">Sidney </t>
  </si>
  <si>
    <t>Fels</t>
  </si>
  <si>
    <t>Instructors Desire Student Activity, Literacy, and Video Quality Analytics to Improve Video-based Blended Courses</t>
  </si>
  <si>
    <t>Goldfarb</t>
  </si>
  <si>
    <t>Growth Mindset Predicts Student Achievement and Behavior in Mobile Learning</t>
  </si>
  <si>
    <t xml:space="preserve">Charles H. </t>
  </si>
  <si>
    <t>Improv: Teaching Programming at Scale via Live Coding</t>
  </si>
  <si>
    <t>Domain Specific</t>
  </si>
  <si>
    <t xml:space="preserve">Haiying </t>
  </si>
  <si>
    <t>Scaffolding during Science Inquiry</t>
  </si>
  <si>
    <t xml:space="preserve">Hao-Fei </t>
  </si>
  <si>
    <t xml:space="preserve">Bowen </t>
  </si>
  <si>
    <t xml:space="preserve">Siwei </t>
  </si>
  <si>
    <t xml:space="preserve">Jian </t>
  </si>
  <si>
    <t>FXPAL</t>
  </si>
  <si>
    <t xml:space="preserve">Brent </t>
  </si>
  <si>
    <t>Hecht</t>
  </si>
  <si>
    <t xml:space="preserve">Joseph </t>
  </si>
  <si>
    <t xml:space="preserve">Loren </t>
  </si>
  <si>
    <t>Terveen</t>
  </si>
  <si>
    <t xml:space="preserve">Svetlana </t>
  </si>
  <si>
    <t>Yarosh</t>
  </si>
  <si>
    <t xml:space="preserve">Haiyi </t>
  </si>
  <si>
    <t>Teaching UI Design at Global Scales: A Case Study of the Design of Collaborative Capstone Projects for MOOCs</t>
  </si>
  <si>
    <t xml:space="preserve">Andrea </t>
  </si>
  <si>
    <t>Franceschini</t>
  </si>
  <si>
    <t xml:space="preserve">James P. </t>
  </si>
  <si>
    <t>Sharkey</t>
  </si>
  <si>
    <t xml:space="preserve">Alastair R. </t>
  </si>
  <si>
    <t>Inequality: multi-modal equation entry on the web</t>
  </si>
  <si>
    <t xml:space="preserve">Saar </t>
  </si>
  <si>
    <t>Kuzi</t>
  </si>
  <si>
    <t xml:space="preserve">William </t>
  </si>
  <si>
    <t xml:space="preserve">Duncan </t>
  </si>
  <si>
    <t xml:space="preserve">Chase </t>
  </si>
  <si>
    <t xml:space="preserve">ChengXiang </t>
  </si>
  <si>
    <t>Automatic Assessment of Complex Assignments using Topic Models</t>
  </si>
  <si>
    <t xml:space="preserve">Maletsabisa </t>
  </si>
  <si>
    <t>Molapo</t>
  </si>
  <si>
    <t xml:space="preserve">Chane Simone </t>
  </si>
  <si>
    <t>Moodley</t>
  </si>
  <si>
    <t>IBM Research, Wits University</t>
  </si>
  <si>
    <t xml:space="preserve">Ismail Yunus </t>
  </si>
  <si>
    <t>Akhalwaya</t>
  </si>
  <si>
    <t xml:space="preserve">Toby </t>
  </si>
  <si>
    <t>Kurien</t>
  </si>
  <si>
    <t xml:space="preserve">Jay </t>
  </si>
  <si>
    <t>Kloppenberg</t>
  </si>
  <si>
    <t>African School for Excellence</t>
  </si>
  <si>
    <t>Young</t>
  </si>
  <si>
    <t>Designing Digital Peer Assessment for Second Language Learning in Low Resource Learning Settings</t>
  </si>
  <si>
    <t xml:space="preserve">Ángel </t>
  </si>
  <si>
    <t>Pérez-Lemonche</t>
  </si>
  <si>
    <t xml:space="preserve">John </t>
  </si>
  <si>
    <t>West Virginia University</t>
  </si>
  <si>
    <t xml:space="preserve">Byron </t>
  </si>
  <si>
    <t>Drury</t>
  </si>
  <si>
    <t>Henderson</t>
  </si>
  <si>
    <t>Michigan State university</t>
  </si>
  <si>
    <t xml:space="preserve">Alex </t>
  </si>
  <si>
    <t>Shvonski</t>
  </si>
  <si>
    <t xml:space="preserve">David E. </t>
  </si>
  <si>
    <t>Mining Students Pre-instruction Beliefs for Improved Learning</t>
  </si>
  <si>
    <t>Hellman</t>
  </si>
  <si>
    <t xml:space="preserve">Mark </t>
  </si>
  <si>
    <t>Gorman</t>
  </si>
  <si>
    <t>Murray</t>
  </si>
  <si>
    <t xml:space="preserve">Lee </t>
  </si>
  <si>
    <t>Becker</t>
  </si>
  <si>
    <t xml:space="preserve">Alok </t>
  </si>
  <si>
    <t>Baikadi</t>
  </si>
  <si>
    <t xml:space="preserve">Jill </t>
  </si>
  <si>
    <t>Budden</t>
  </si>
  <si>
    <t xml:space="preserve">Peter W. </t>
  </si>
  <si>
    <t>Scaling Up Writing in the Curriculum: Batch Mode Active Learning for Automated Essay Scoring</t>
  </si>
  <si>
    <t xml:space="preserve">Srinivasa Teja </t>
  </si>
  <si>
    <t>Talluri</t>
  </si>
  <si>
    <t>Rose</t>
  </si>
  <si>
    <t xml:space="preserve">Kenneth </t>
  </si>
  <si>
    <t>UpGrade: Sourcing Student Open-Ended Solutions to Create Scalable Learning Opportunities</t>
  </si>
  <si>
    <t>Learning Support</t>
  </si>
  <si>
    <t xml:space="preserve">Chinmay </t>
  </si>
  <si>
    <t>Two views of scale: Design Principles for Scaling Reach and Empowerment</t>
  </si>
  <si>
    <t xml:space="preserve">Jennifer S. </t>
  </si>
  <si>
    <t xml:space="preserve">Colin </t>
  </si>
  <si>
    <t>Lambe</t>
  </si>
  <si>
    <t xml:space="preserve">Tyler J. </t>
  </si>
  <si>
    <t xml:space="preserve">Thomas M. </t>
  </si>
  <si>
    <t>Breitzman</t>
  </si>
  <si>
    <t>Apples to Apples: Differences in Viewer Retention When Longer Content is Chopped into Smaller Bites</t>
  </si>
  <si>
    <t xml:space="preserve">Angelica </t>
  </si>
  <si>
    <t>Willis</t>
  </si>
  <si>
    <t xml:space="preserve">Sherry </t>
  </si>
  <si>
    <t>Ruan</t>
  </si>
  <si>
    <t xml:space="preserve">Lakshmi </t>
  </si>
  <si>
    <t>Manoharan</t>
  </si>
  <si>
    <t xml:space="preserve">James </t>
  </si>
  <si>
    <t>Landay</t>
  </si>
  <si>
    <t xml:space="preserve">Emma </t>
  </si>
  <si>
    <t>Key Phrase Extraction for Generating Educational Question-Answer Pairs</t>
  </si>
  <si>
    <t xml:space="preserve">Charles </t>
  </si>
  <si>
    <t>Master’s at Scale: Five Years in a Scalable Online Graduate Degree</t>
  </si>
  <si>
    <t>L@S Perspectives</t>
  </si>
  <si>
    <t xml:space="preserve">Zachary A. </t>
  </si>
  <si>
    <t xml:space="preserve">Hung </t>
  </si>
  <si>
    <t>Chau</t>
  </si>
  <si>
    <t xml:space="preserve">Haocheng </t>
  </si>
  <si>
    <t>Data-Assistive Course-to-Course Articulation Using Machine Translation</t>
  </si>
  <si>
    <t xml:space="preserve">Geoffrey </t>
  </si>
  <si>
    <t>Angus</t>
  </si>
  <si>
    <t xml:space="preserve">Richard Diehl </t>
  </si>
  <si>
    <t xml:space="preserve">Andreas </t>
  </si>
  <si>
    <t>Paepcke</t>
  </si>
  <si>
    <t>Via: Illuminating Academic Pathways at Scale</t>
  </si>
  <si>
    <t xml:space="preserve">Inma </t>
  </si>
  <si>
    <t>Borrella</t>
  </si>
  <si>
    <t xml:space="preserve">Sergio </t>
  </si>
  <si>
    <t>Caballero-Caballero</t>
  </si>
  <si>
    <t xml:space="preserve">Eva </t>
  </si>
  <si>
    <t>Ponce-Cueto</t>
  </si>
  <si>
    <t>Predict and Intervene: Addressing the Dropout Problem in a MOOC-based Program</t>
  </si>
  <si>
    <t xml:space="preserve">Pablo </t>
  </si>
  <si>
    <t>Ortiz</t>
  </si>
  <si>
    <t xml:space="preserve">D. Fox </t>
  </si>
  <si>
    <t>Harrell</t>
  </si>
  <si>
    <t>Chimeria:Grayscale MOOC: Towards Critical Self-Reflection at Scale</t>
  </si>
  <si>
    <t xml:space="preserve">Tomáš </t>
  </si>
  <si>
    <t>Effenberger</t>
  </si>
  <si>
    <t>Masaryk University</t>
  </si>
  <si>
    <t>Czech Republic</t>
  </si>
  <si>
    <t xml:space="preserve">Radek </t>
  </si>
  <si>
    <t>Pelánek</t>
  </si>
  <si>
    <t>Measuring Students’ Performance on Programming Tasks</t>
  </si>
  <si>
    <t xml:space="preserve">Erkan </t>
  </si>
  <si>
    <t>Er</t>
  </si>
  <si>
    <t xml:space="preserve">Eduardo </t>
  </si>
  <si>
    <t>Gómez-Sánchez</t>
  </si>
  <si>
    <t xml:space="preserve">Miguel L. </t>
  </si>
  <si>
    <t xml:space="preserve">Juan I. </t>
  </si>
  <si>
    <t>Asensio-Pérez</t>
  </si>
  <si>
    <t xml:space="preserve">Yannis </t>
  </si>
  <si>
    <t>Dimitriadis</t>
  </si>
  <si>
    <t>Informing the Design of Collaborative Activities in MOOCs using Actionable Predictions</t>
  </si>
  <si>
    <t xml:space="preserve">Jaroslav </t>
  </si>
  <si>
    <t>Cechák</t>
  </si>
  <si>
    <t>Measuring Difficulty of Introductory Programming Tasks</t>
  </si>
  <si>
    <t xml:space="preserve">Mike </t>
  </si>
  <si>
    <t>Sharples</t>
  </si>
  <si>
    <t xml:space="preserve">Maria </t>
  </si>
  <si>
    <t>Aristeidou</t>
  </si>
  <si>
    <t xml:space="preserve">Christothea </t>
  </si>
  <si>
    <t xml:space="preserve">Kevin </t>
  </si>
  <si>
    <t>McLeod</t>
  </si>
  <si>
    <t>Inquiry learning at scale: pedagogy-informed design of a platform for citizen inquiry</t>
  </si>
  <si>
    <t>Stanford Univeristy</t>
  </si>
  <si>
    <t xml:space="preserve">Qianyao </t>
  </si>
  <si>
    <t xml:space="preserve">Glenn M. </t>
  </si>
  <si>
    <t xml:space="preserve">Liwei </t>
  </si>
  <si>
    <t>Jiang</t>
  </si>
  <si>
    <t xml:space="preserve">James A. </t>
  </si>
  <si>
    <t>BookBuddy: Turning Digital Materials Into Interactive Foreign Language Lessons Through a Voice Chatbot</t>
  </si>
  <si>
    <t xml:space="preserve">Dominik </t>
  </si>
  <si>
    <t>Bruechner</t>
  </si>
  <si>
    <t xml:space="preserve">Jan </t>
  </si>
  <si>
    <t xml:space="preserve">Mandy </t>
  </si>
  <si>
    <t>Klingbeil</t>
  </si>
  <si>
    <t>Creating a Framework for User-Centered Development and Improvement of Digital Education</t>
  </si>
  <si>
    <t xml:space="preserve">Michael </t>
  </si>
  <si>
    <t>ACT, Inc.</t>
  </si>
  <si>
    <t>Polyak</t>
  </si>
  <si>
    <t xml:space="preserve">Jimmy de la </t>
  </si>
  <si>
    <t>Torre</t>
  </si>
  <si>
    <t>University of Hong Kong</t>
  </si>
  <si>
    <t>Leveraging Skill Hierarchy for Multi-Level Modeling with Elo Rating System</t>
  </si>
  <si>
    <t xml:space="preserve">Ayesha </t>
  </si>
  <si>
    <t>Bajwa</t>
  </si>
  <si>
    <t xml:space="preserve">Ana </t>
  </si>
  <si>
    <t xml:space="preserve">Erik </t>
  </si>
  <si>
    <t>Hemberg</t>
  </si>
  <si>
    <t xml:space="preserve">Una-May </t>
  </si>
  <si>
    <t>Student Code Trajectories in an Introductory Programming MOOC</t>
  </si>
  <si>
    <t xml:space="preserve">Binglin </t>
  </si>
  <si>
    <t>Predicting the difficulty of automatic item generators on exams from their difficulty on homeworks</t>
  </si>
  <si>
    <t xml:space="preserve">Kaori </t>
  </si>
  <si>
    <t>Tamura</t>
  </si>
  <si>
    <t>Kyushu University</t>
  </si>
  <si>
    <t xml:space="preserve">Tsuyoshi </t>
  </si>
  <si>
    <t>Okamoto</t>
  </si>
  <si>
    <t xml:space="preserve">Misato </t>
  </si>
  <si>
    <t>Oi</t>
  </si>
  <si>
    <t xml:space="preserve">Atsushi </t>
  </si>
  <si>
    <t>Shimada</t>
  </si>
  <si>
    <t xml:space="preserve">Kohei </t>
  </si>
  <si>
    <t>Hatano</t>
  </si>
  <si>
    <t xml:space="preserve">Masanori </t>
  </si>
  <si>
    <t xml:space="preserve">Min </t>
  </si>
  <si>
    <t xml:space="preserve">Shin’ichi </t>
  </si>
  <si>
    <t>Konomi</t>
  </si>
  <si>
    <t>Pilot Study to Estimate “Difficult” Area in e-Learning Material by Physiological Measurements</t>
  </si>
  <si>
    <t xml:space="preserve">Colin M. </t>
  </si>
  <si>
    <t>Carmon</t>
  </si>
  <si>
    <t>Hampton</t>
  </si>
  <si>
    <t>Morgan</t>
  </si>
  <si>
    <t xml:space="preserve">Zhiqiang </t>
  </si>
  <si>
    <t>Cai</t>
  </si>
  <si>
    <t xml:space="preserve">Lijia </t>
  </si>
  <si>
    <t xml:space="preserve">Arthur C. </t>
  </si>
  <si>
    <t>Graesser</t>
  </si>
  <si>
    <t>Semantic Matching Evaluation of User Responses to Electronics Questions in AutoTutor</t>
  </si>
  <si>
    <t>Min</t>
  </si>
  <si>
    <t>Proposal and Implementation of an Elderly-oriented User Interface for Learning Support Systems</t>
  </si>
  <si>
    <t xml:space="preserve">Pooja </t>
  </si>
  <si>
    <t>Upadhyay</t>
  </si>
  <si>
    <t xml:space="preserve">Evan </t>
  </si>
  <si>
    <t>Skorepa</t>
  </si>
  <si>
    <t xml:space="preserve">Tre </t>
  </si>
  <si>
    <t>Everette</t>
  </si>
  <si>
    <t xml:space="preserve">Evelyn </t>
  </si>
  <si>
    <t>Flores</t>
  </si>
  <si>
    <t xml:space="preserve">Mighel </t>
  </si>
  <si>
    <t>Jackson</t>
  </si>
  <si>
    <t xml:space="preserve">Nichole </t>
  </si>
  <si>
    <t>Implementing Learning Analytics to Foster a STEM Learning Ecosystem at the City-Level: Emerging Research and Design Challenges</t>
  </si>
  <si>
    <t>On the Influence of Grades on Learning Behavior of Students in MOOCs</t>
  </si>
  <si>
    <t xml:space="preserve">Denise G. </t>
  </si>
  <si>
    <t>Kutnick</t>
  </si>
  <si>
    <t xml:space="preserve">David A. </t>
  </si>
  <si>
    <t>Synchronous at Scale: Investigation and Implementation of a Semi-Synchronous Online Lecture Platform</t>
  </si>
  <si>
    <t xml:space="preserve">Joshua </t>
  </si>
  <si>
    <t>Impact of Free-Certificate Coupons on Learner Behavior in Online Courses: Results from Two Case Studies</t>
  </si>
  <si>
    <t xml:space="preserve">Eric </t>
  </si>
  <si>
    <t>Braude</t>
  </si>
  <si>
    <t xml:space="preserve">Ye </t>
  </si>
  <si>
    <t>Guided-KNOWLA: The Use of Guided Unscrambling to Enhance Active Online Learning</t>
  </si>
  <si>
    <t>New Jersey Institute of Technology</t>
  </si>
  <si>
    <t xml:space="preserve">Yi-Fang Brook </t>
  </si>
  <si>
    <t>An Automated Feedback System to Support Student Learning in Writing-to-Learn Activities</t>
  </si>
  <si>
    <t xml:space="preserve">Changyoon </t>
  </si>
  <si>
    <t xml:space="preserve">Donghoon </t>
  </si>
  <si>
    <t xml:space="preserve">Hyoungwook </t>
  </si>
  <si>
    <t>automaTA: Human-Machine Interaction for Answering Context-Specific Questions</t>
  </si>
  <si>
    <t>University of Leicester</t>
  </si>
  <si>
    <t>What do students at distance universities think about AI?</t>
  </si>
  <si>
    <t>Peer Advising at Scale: Content and Context of a LearnerOwned Course Evaluation System</t>
  </si>
  <si>
    <t xml:space="preserve">Fatima </t>
  </si>
  <si>
    <t>Harrak</t>
  </si>
  <si>
    <t>Sorbonne Université</t>
  </si>
  <si>
    <t xml:space="preserve">François </t>
  </si>
  <si>
    <t>Bouchet</t>
  </si>
  <si>
    <t xml:space="preserve">Vanda </t>
  </si>
  <si>
    <t>Luengo</t>
  </si>
  <si>
    <t xml:space="preserve">Rémi </t>
  </si>
  <si>
    <t>Bachelet</t>
  </si>
  <si>
    <t>University of Lille</t>
  </si>
  <si>
    <t>Towards Improving Students’ Forum Posts Categorization in MOOCs and Impact on Performance Prediction</t>
  </si>
  <si>
    <t xml:space="preserve">Noah </t>
  </si>
  <si>
    <t>Bilgrien</t>
  </si>
  <si>
    <t xml:space="preserve">Roy </t>
  </si>
  <si>
    <t xml:space="preserve">Chirag </t>
  </si>
  <si>
    <t xml:space="preserve">India </t>
  </si>
  <si>
    <t xml:space="preserve">Girish </t>
  </si>
  <si>
    <t>Murali</t>
  </si>
  <si>
    <t xml:space="preserve">Abhishek </t>
  </si>
  <si>
    <t>Mangal</t>
  </si>
  <si>
    <t>Georgia Institute of Technology_x000D_</t>
  </si>
  <si>
    <t xml:space="preserve">Niklas </t>
  </si>
  <si>
    <t>Gustafsson</t>
  </si>
  <si>
    <t xml:space="preserve">Sumedha </t>
  </si>
  <si>
    <t xml:space="preserve">Thad </t>
  </si>
  <si>
    <t xml:space="preserve">Rosa </t>
  </si>
  <si>
    <t>PARQR: Augmenting the Piazza Online Forum to Better Support Degree Seeking Online Masters Students</t>
  </si>
  <si>
    <t xml:space="preserve">Prableen </t>
  </si>
  <si>
    <t>Kaur</t>
  </si>
  <si>
    <t xml:space="preserve">Agoritsa </t>
  </si>
  <si>
    <t>Polyzou</t>
  </si>
  <si>
    <t xml:space="preserve">George </t>
  </si>
  <si>
    <t>Karypis</t>
  </si>
  <si>
    <t>Causal Inference in Higher Education: Building Better Curriculums</t>
  </si>
  <si>
    <t>Sagar</t>
  </si>
  <si>
    <t>Biswas</t>
  </si>
  <si>
    <t>Manipal University</t>
  </si>
  <si>
    <t xml:space="preserve">Nancy </t>
  </si>
  <si>
    <t>Law</t>
  </si>
  <si>
    <t>OReilly</t>
  </si>
  <si>
    <t>Investigating Learning Design Categorization and Learning Behaviour in Computational MOOCS</t>
  </si>
  <si>
    <t xml:space="preserve">Aaron </t>
  </si>
  <si>
    <t>Green</t>
  </si>
  <si>
    <t>LiveDataLab: A Cloud-Based Platform to Facilitate Hands-on Data Science Education at Scale</t>
  </si>
  <si>
    <t xml:space="preserve">Rocko </t>
  </si>
  <si>
    <t>Graziano</t>
  </si>
  <si>
    <t>Benton</t>
  </si>
  <si>
    <t xml:space="preserve">Sarthak </t>
  </si>
  <si>
    <t>Wahal</t>
  </si>
  <si>
    <t xml:space="preserve">Qiuyue </t>
  </si>
  <si>
    <t>Xue</t>
  </si>
  <si>
    <t xml:space="preserve">P. Tim </t>
  </si>
  <si>
    <t xml:space="preserve">Nick </t>
  </si>
  <si>
    <t>Larsen</t>
  </si>
  <si>
    <t xml:space="preserve">Diego </t>
  </si>
  <si>
    <t>Vacanti</t>
  </si>
  <si>
    <t xml:space="preserve">Pepper </t>
  </si>
  <si>
    <t xml:space="preserve">Khushhall Chandra </t>
  </si>
  <si>
    <t>Mahajan</t>
  </si>
  <si>
    <t xml:space="preserve">Deepak </t>
  </si>
  <si>
    <t>Srikanth</t>
  </si>
  <si>
    <t>Jack Watson: Addressing Contract Cheating at Scale in Online Computer Science Education</t>
  </si>
  <si>
    <t xml:space="preserve">Samaa </t>
  </si>
  <si>
    <t>Haniya</t>
  </si>
  <si>
    <t>Developing an Intervention to Advance Learning At Scale</t>
  </si>
  <si>
    <t xml:space="preserve">Sahiti </t>
  </si>
  <si>
    <t>Labhishetty</t>
  </si>
  <si>
    <t>Bhavya</t>
  </si>
  <si>
    <t>Pei</t>
  </si>
  <si>
    <t xml:space="preserve">Assma </t>
  </si>
  <si>
    <t xml:space="preserve">Chengxiang </t>
  </si>
  <si>
    <t>Web of Slides: Automatic Linking of Lecture Slides to Facilitate Navigation</t>
  </si>
  <si>
    <t>WOSView Demo: A Tool to Explore the Web of Slides</t>
  </si>
  <si>
    <t>IMT Télécom ParisTech</t>
  </si>
  <si>
    <t xml:space="preserve">Petra </t>
  </si>
  <si>
    <t xml:space="preserve">Mathias </t>
  </si>
  <si>
    <t>France ioi</t>
  </si>
  <si>
    <t xml:space="preserve">Michel </t>
  </si>
  <si>
    <t>Blockelet</t>
  </si>
  <si>
    <t xml:space="preserve">Chris </t>
  </si>
  <si>
    <t xml:space="preserve">Ella </t>
  </si>
  <si>
    <t>Teaching C Programming Interactively at Scale Using Taskgrader: an Open-source Autograder Tool.</t>
  </si>
  <si>
    <t xml:space="preserve">Kyung Je </t>
  </si>
  <si>
    <t>Jo</t>
  </si>
  <si>
    <t xml:space="preserve">Hyeonggeun </t>
  </si>
  <si>
    <t>Yun</t>
  </si>
  <si>
    <t>Daegu Gyeongbuk Institute of Science and Technology</t>
  </si>
  <si>
    <t xml:space="preserve">Juho </t>
  </si>
  <si>
    <t>Supporting Instruction of Formulaic Sequences Using Videos at Scale</t>
  </si>
  <si>
    <t>Hartman</t>
  </si>
  <si>
    <t xml:space="preserve">Shun Geng </t>
  </si>
  <si>
    <t xml:space="preserve">Aishwarya </t>
  </si>
  <si>
    <t>Lakshminarasimhan</t>
  </si>
  <si>
    <t xml:space="preserve">Thangamani </t>
  </si>
  <si>
    <t>Ramasamy</t>
  </si>
  <si>
    <t xml:space="preserve">Melika </t>
  </si>
  <si>
    <t>Farahani</t>
  </si>
  <si>
    <t>Boesch</t>
  </si>
  <si>
    <t>Achievements for building a learning community</t>
  </si>
  <si>
    <t xml:space="preserve">Tracy </t>
  </si>
  <si>
    <t xml:space="preserve">Adam </t>
  </si>
  <si>
    <t xml:space="preserve">Dongwon </t>
  </si>
  <si>
    <t xml:space="preserve">Xintao </t>
  </si>
  <si>
    <t xml:space="preserve">Neil </t>
  </si>
  <si>
    <t>Heernan</t>
  </si>
  <si>
    <t>Investigating the Impact of Skill-Related Videos on Online Learning</t>
  </si>
  <si>
    <t>Assessment @ Scale</t>
  </si>
  <si>
    <t xml:space="preserve">S. Thomas </t>
  </si>
  <si>
    <t>Christie</t>
  </si>
  <si>
    <t>NWEA</t>
  </si>
  <si>
    <t xml:space="preserve">Hayden </t>
  </si>
  <si>
    <t xml:space="preserve">Carson </t>
  </si>
  <si>
    <t>Cook</t>
  </si>
  <si>
    <t xml:space="preserve">Garron </t>
  </si>
  <si>
    <t>Gianopulos</t>
  </si>
  <si>
    <t xml:space="preserve">Anna N. </t>
  </si>
  <si>
    <t>Carleton College</t>
  </si>
  <si>
    <t>LENS: Predictive Diagnostics for Flexible and Efficient Assessments</t>
  </si>
  <si>
    <t xml:space="preserve">Ellen </t>
  </si>
  <si>
    <t>Fang</t>
  </si>
  <si>
    <t xml:space="preserve">Huy A. </t>
  </si>
  <si>
    <t>Crowdsourcing the Evaluation of Multiple-Choice Questions Using Item-Writing Flaws and Bloom’s Taxonomy</t>
  </si>
  <si>
    <t xml:space="preserve">Nabeel </t>
  </si>
  <si>
    <t>Gillani</t>
  </si>
  <si>
    <t xml:space="preserve">Doug </t>
  </si>
  <si>
    <t>Beeferman</t>
  </si>
  <si>
    <t xml:space="preserve">Cassandra </t>
  </si>
  <si>
    <t>Overney</t>
  </si>
  <si>
    <t xml:space="preserve">Christine </t>
  </si>
  <si>
    <t>Vega-Pourheydarian</t>
  </si>
  <si>
    <t xml:space="preserve">Deb </t>
  </si>
  <si>
    <t>All A-board: Sharing Educational Data Science Research With School Districts</t>
  </si>
  <si>
    <t>Fairness and Equity @ Scale</t>
  </si>
  <si>
    <t>Oscar Blessed</t>
  </si>
  <si>
    <t>Deho</t>
  </si>
  <si>
    <t xml:space="preserve">Srecko </t>
  </si>
  <si>
    <t xml:space="preserve">Jiuyong </t>
  </si>
  <si>
    <t>CHen</t>
  </si>
  <si>
    <t>Zhan</t>
  </si>
  <si>
    <t>Jixue</t>
  </si>
  <si>
    <t>Assessing the Fairness of Course Success Prediction Models in the Face of (Un)equal Demographic Group Distribution</t>
  </si>
  <si>
    <t>Dorottya</t>
  </si>
  <si>
    <t>Demszky</t>
  </si>
  <si>
    <t xml:space="preserve">Jing </t>
  </si>
  <si>
    <t>University of Maryland</t>
  </si>
  <si>
    <t>M-Powering Teachers: Natural Language Processing Powered Feedback Improves 1:1 Instruction and Student Outcomes</t>
  </si>
  <si>
    <t>Feedback @ Scale</t>
  </si>
  <si>
    <t>Ashish</t>
  </si>
  <si>
    <t>Gurung</t>
  </si>
  <si>
    <t>Sami</t>
  </si>
  <si>
    <t>Baral</t>
  </si>
  <si>
    <t>Morgan P.</t>
  </si>
  <si>
    <t>Adam C.</t>
  </si>
  <si>
    <t>Kirk P.</t>
  </si>
  <si>
    <t>Vanacore</t>
  </si>
  <si>
    <t>Andrew A.</t>
  </si>
  <si>
    <t>McReynolds</t>
  </si>
  <si>
    <t>Hilary</t>
  </si>
  <si>
    <t>Kreisberg</t>
  </si>
  <si>
    <t>Cristina</t>
  </si>
  <si>
    <t>How Common are Common Wrong Answers? Crowdsourcing Remediation at Scale</t>
  </si>
  <si>
    <t xml:space="preserve">Yunsung </t>
  </si>
  <si>
    <t>High-Resolution Course Feedback: Timely Feedback Mechanism for Instructors</t>
  </si>
  <si>
    <t>Hillman</t>
  </si>
  <si>
    <t>University of Gothenburg</t>
  </si>
  <si>
    <t xml:space="preserve">Alena </t>
  </si>
  <si>
    <t>Seredko</t>
  </si>
  <si>
    <t xml:space="preserve">Tanya </t>
  </si>
  <si>
    <t>Osborne</t>
  </si>
  <si>
    <t>Nivala</t>
  </si>
  <si>
    <t>From Answering for Points to Commenting for Others An Examination of the Posting Behaviors of High-reputation-score Users of Stack Overflow</t>
  </si>
  <si>
    <t>Informal Learning @ Scale</t>
  </si>
  <si>
    <t xml:space="preserve">Shayan </t>
  </si>
  <si>
    <t xml:space="preserve">Yusuf </t>
  </si>
  <si>
    <t>Ahmad</t>
  </si>
  <si>
    <t>Teach For America</t>
  </si>
  <si>
    <t>The Relevance of Ivan Illich’s Learning Webs 50 Years On</t>
  </si>
  <si>
    <t xml:space="preserve">Lina </t>
  </si>
  <si>
    <t>Battestilli</t>
  </si>
  <si>
    <t>North Carolina State University</t>
  </si>
  <si>
    <t xml:space="preserve">Elaine B. </t>
  </si>
  <si>
    <t>Bohórquez</t>
  </si>
  <si>
    <t xml:space="preserve">Sarah </t>
  </si>
  <si>
    <t>Khan</t>
  </si>
  <si>
    <t xml:space="preserve">Cigdem </t>
  </si>
  <si>
    <t>Meral</t>
  </si>
  <si>
    <t>Exploring Students’ Perceptions and Engagement in Hybrid Flexible Courses</t>
  </si>
  <si>
    <t>Instruction @ Scale</t>
  </si>
  <si>
    <t>McDonald</t>
  </si>
  <si>
    <t>University of Alberta</t>
  </si>
  <si>
    <t xml:space="preserve">Gisele </t>
  </si>
  <si>
    <t>Arevalo</t>
  </si>
  <si>
    <t xml:space="preserve">Sadaf </t>
  </si>
  <si>
    <t xml:space="preserve">Ildar </t>
  </si>
  <si>
    <t>Akhmetov</t>
  </si>
  <si>
    <t xml:space="preserve">Carrie DEMMANS </t>
  </si>
  <si>
    <t>EPP</t>
  </si>
  <si>
    <t>Managing TAs at Scale: Investigating the Experiences of Teaching Assistants in Introductory Computer Science</t>
  </si>
  <si>
    <t xml:space="preserve">Xiaofei </t>
  </si>
  <si>
    <t xml:space="preserve">Christopher </t>
  </si>
  <si>
    <t>Kok</t>
  </si>
  <si>
    <t xml:space="preserve">Rebecca M. </t>
  </si>
  <si>
    <t>Quintana</t>
  </si>
  <si>
    <t xml:space="preserve">Anita </t>
  </si>
  <si>
    <t>Delahay</t>
  </si>
  <si>
    <t>Northeastern University_x000D_</t>
  </si>
  <si>
    <t xml:space="preserve">Xu </t>
  </si>
  <si>
    <t>How Learning Experience Designers Make Design Decisions: The Role of Data, the Reliance on Subject Matter Expertise, and the Opportunities for Data-Driven Support</t>
  </si>
  <si>
    <t xml:space="preserve">Jolanta </t>
  </si>
  <si>
    <t>Wójcik</t>
  </si>
  <si>
    <t xml:space="preserve">Diana </t>
  </si>
  <si>
    <t>Teaching at Scale and Back Again</t>
  </si>
  <si>
    <t xml:space="preserve">Amber D. </t>
  </si>
  <si>
    <t>Hatch</t>
  </si>
  <si>
    <t xml:space="preserve">Huan </t>
  </si>
  <si>
    <t xml:space="preserve">Catherine </t>
  </si>
  <si>
    <t>Cavanaugh</t>
  </si>
  <si>
    <t>How Teachers Influence Student Adoption and Effectiveness of a Recommendation System for Algebra</t>
  </si>
  <si>
    <t>Kirk</t>
  </si>
  <si>
    <t>Ottmar</t>
  </si>
  <si>
    <t>Benefit of Gamification for Persistent Learners: Propensity to Replay Problems Moderates Algebra-Game Effectiveness</t>
  </si>
  <si>
    <t>Baxter</t>
  </si>
  <si>
    <t xml:space="preserve">Robert </t>
  </si>
  <si>
    <t>Gyurcsan</t>
  </si>
  <si>
    <t xml:space="preserve">Stacy T. </t>
  </si>
  <si>
    <t>Shaw</t>
  </si>
  <si>
    <t xml:space="preserve">Neil T. </t>
  </si>
  <si>
    <t>How to Open Science: Analyzing the Open Science Statement Compliance of the Learning @ Scale Conference</t>
  </si>
  <si>
    <t>Open Science @ Scale</t>
  </si>
  <si>
    <t xml:space="preserve">Juan-Miguel </t>
  </si>
  <si>
    <t>Andres-Bray</t>
  </si>
  <si>
    <t xml:space="preserve">Stephen </t>
  </si>
  <si>
    <t>Hut</t>
  </si>
  <si>
    <t>University of Denver</t>
  </si>
  <si>
    <t xml:space="preserve">Ryan S. </t>
  </si>
  <si>
    <t>Exploring Cross-Country Prediction Model Generalizability in MOOCs</t>
  </si>
  <si>
    <t>Prediction @ Scale</t>
  </si>
  <si>
    <t>Hansol</t>
  </si>
  <si>
    <t xml:space="preserve">Thorsten </t>
  </si>
  <si>
    <t>Evaluating a Learned Admission-Prediction Model as a Replacement for Standardized Tests in College Admissions</t>
  </si>
  <si>
    <t xml:space="preserve">Jungkook </t>
  </si>
  <si>
    <t>EliRank: A Code Editing History Based Ranking Model for Early Detection of Students in Need</t>
  </si>
  <si>
    <t xml:space="preserve">Lingrui </t>
  </si>
  <si>
    <t xml:space="preserve">Anirudh </t>
  </si>
  <si>
    <t>Pai</t>
  </si>
  <si>
    <t>Convincing the Expert: Reducing Algorithm Aversion in Administrative Higher Education Decision-making</t>
  </si>
  <si>
    <t>Systems and tools @ Scale</t>
  </si>
  <si>
    <t xml:space="preserve">Julia M. </t>
  </si>
  <si>
    <t>Markel</t>
  </si>
  <si>
    <t xml:space="preserve">Steven G. </t>
  </si>
  <si>
    <t>Opferman</t>
  </si>
  <si>
    <t>GPTeach: Interactive TA Training with GPT-based Students</t>
  </si>
  <si>
    <t xml:space="preserve">Vanessa </t>
  </si>
  <si>
    <t>Echeverria</t>
  </si>
  <si>
    <t>Escuela Superior Politecnica del Litoral</t>
  </si>
  <si>
    <t xml:space="preserve">Gladys </t>
  </si>
  <si>
    <t>Carrillo</t>
  </si>
  <si>
    <t>Heredia</t>
  </si>
  <si>
    <t xml:space="preserve">Katherine </t>
  </si>
  <si>
    <t>Chiluiza</t>
  </si>
  <si>
    <t>Supporting Online Collaborative Work at Scale: A Mixed-Methods Study of a Learning Analytics Tool</t>
  </si>
  <si>
    <t>Shreyansh P.</t>
  </si>
  <si>
    <t>Amazon.com</t>
  </si>
  <si>
    <t>Jinjin</t>
  </si>
  <si>
    <t>Dawn</t>
  </si>
  <si>
    <t>Zimmaro</t>
  </si>
  <si>
    <t>Neelesh</t>
  </si>
  <si>
    <t>Gattani</t>
  </si>
  <si>
    <t>A Novel Approach for Knowledge State Representation and Prediction</t>
  </si>
  <si>
    <t>Work-in-Progress/Demonstration Session</t>
  </si>
  <si>
    <t>Ashank</t>
  </si>
  <si>
    <t>Verma</t>
  </si>
  <si>
    <t>Bretl</t>
  </si>
  <si>
    <t>A Quantitative Analysis of When Students Choose to Grade Questions on Computerized Exams with Multiple Attempts</t>
  </si>
  <si>
    <t>Muffie Wiebe</t>
  </si>
  <si>
    <t>Waterman</t>
  </si>
  <si>
    <t>Cisco Systems</t>
  </si>
  <si>
    <t>Dennis C</t>
  </si>
  <si>
    <t>Frezzo</t>
  </si>
  <si>
    <t>Michael X</t>
  </si>
  <si>
    <t>Vitapoly Inc</t>
  </si>
  <si>
    <t>Adaptive Learning using Finite State Machine Logic</t>
  </si>
  <si>
    <t>David S.</t>
  </si>
  <si>
    <t>Robert W.</t>
  </si>
  <si>
    <t>Schmidt</t>
  </si>
  <si>
    <t>Charankumar</t>
  </si>
  <si>
    <t>Akiri</t>
  </si>
  <si>
    <t>Kwak</t>
  </si>
  <si>
    <t>David A</t>
  </si>
  <si>
    <t>Affordable Degrees at Scale: New Phenomenon or New Hype?  25-35</t>
  </si>
  <si>
    <t>Session 1</t>
  </si>
  <si>
    <t>Kabdo</t>
  </si>
  <si>
    <t>Choi</t>
  </si>
  <si>
    <t>Kaist</t>
  </si>
  <si>
    <t>Sally</t>
  </si>
  <si>
    <t>Hyungyu</t>
  </si>
  <si>
    <t>Jinho</t>
  </si>
  <si>
    <t>Son</t>
  </si>
  <si>
    <t>Algorithm Labs</t>
  </si>
  <si>
    <t>AlgoPlan: Supporting Planning in Algorithmic Problem-Solving with Subgoal Diagrams</t>
  </si>
  <si>
    <t>Sandra</t>
  </si>
  <si>
    <t>Schulz</t>
  </si>
  <si>
    <t>Humboldt-Universität zu Berlin</t>
  </si>
  <si>
    <t>Andreas</t>
  </si>
  <si>
    <t>Lingnau</t>
  </si>
  <si>
    <t>Ruhr West University of Applied Sciences</t>
  </si>
  <si>
    <t>An Evidence-Based Learner Model for Supporting Activities in Robotics</t>
  </si>
  <si>
    <t>Eric</t>
  </si>
  <si>
    <t>Analysis of Grading Times of Short Answer Questions</t>
  </si>
  <si>
    <t>Gold</t>
  </si>
  <si>
    <t>Oberlin College</t>
  </si>
  <si>
    <t>Erik</t>
  </si>
  <si>
    <t>O'Reilly</t>
  </si>
  <si>
    <t>Analyzing K-12 Blended MOOC Learning Behaviors</t>
  </si>
  <si>
    <t>Burd</t>
  </si>
  <si>
    <t>Analyzing Pre-Existing Knowledge and Performance in a Programming MOOC</t>
  </si>
  <si>
    <t>Kyoungwon</t>
  </si>
  <si>
    <t>Dongwook</t>
  </si>
  <si>
    <t>Technion-Israel Institute of Technology</t>
  </si>
  <si>
    <t>Artificial Intelligence for Video-based Learning at Scale</t>
  </si>
  <si>
    <t>Workshops</t>
  </si>
  <si>
    <t>Julianna Zhuxin</t>
  </si>
  <si>
    <t>Jia</t>
  </si>
  <si>
    <t>Udemy</t>
  </si>
  <si>
    <t>Gulsen</t>
  </si>
  <si>
    <t>Kutluoglu</t>
  </si>
  <si>
    <t>Chuong</t>
  </si>
  <si>
    <t>Do</t>
  </si>
  <si>
    <t>Automated Generation of Learning Paths at Scale</t>
  </si>
  <si>
    <t>Xinyi</t>
  </si>
  <si>
    <t>Ding</t>
  </si>
  <si>
    <t>Southern Methodist University</t>
  </si>
  <si>
    <t>Eric C.</t>
  </si>
  <si>
    <t>Larson</t>
  </si>
  <si>
    <t>Automatic RNN Cell Design for Knowledge Tracing using Reinforcement Learning</t>
  </si>
  <si>
    <t>Anish</t>
  </si>
  <si>
    <t>Khazane</t>
  </si>
  <si>
    <t>Mao</t>
  </si>
  <si>
    <t>Rocko</t>
  </si>
  <si>
    <t>BELT: Bluejeans codE Leak deTection</t>
  </si>
  <si>
    <t>Brusilovsky</t>
  </si>
  <si>
    <t>Thomas W.</t>
  </si>
  <si>
    <t>Price</t>
  </si>
  <si>
    <t>Building an Infrastructure for Computer Science Education Research and Practice at Scale</t>
  </si>
  <si>
    <t>Abdulmajeed</t>
  </si>
  <si>
    <t>Christine</t>
  </si>
  <si>
    <t>McManus</t>
  </si>
  <si>
    <t>Challenges of Online Learning in Nigeria</t>
  </si>
  <si>
    <t>Hamid</t>
  </si>
  <si>
    <t>Karimi</t>
  </si>
  <si>
    <t>Kaitlin T.</t>
  </si>
  <si>
    <t>Torphy</t>
  </si>
  <si>
    <t>Derr</t>
  </si>
  <si>
    <t>Kenneth A.</t>
  </si>
  <si>
    <t>Frank</t>
  </si>
  <si>
    <t>Jiliang</t>
  </si>
  <si>
    <t>Characterizing Teacher Connections in Online Social Media: A Case Study on Pinterest</t>
  </si>
  <si>
    <t>Einstein</t>
  </si>
  <si>
    <t>Saavedra</t>
  </si>
  <si>
    <t>Baris</t>
  </si>
  <si>
    <t>Bozkurt</t>
  </si>
  <si>
    <t>Izmir Demokrasi Universitesi</t>
  </si>
  <si>
    <t>Eliska</t>
  </si>
  <si>
    <t>Sestakova</t>
  </si>
  <si>
    <t>Czech Technical University in Prague</t>
  </si>
  <si>
    <t>Ondrej</t>
  </si>
  <si>
    <t>Guth</t>
  </si>
  <si>
    <t>Nick</t>
  </si>
  <si>
    <t>McKeown</t>
  </si>
  <si>
    <t>Co-Teaching Computer Science Across Borders: Human-Centric Learning at Scale</t>
  </si>
  <si>
    <t>Session 3</t>
  </si>
  <si>
    <t>Crystal Jing</t>
  </si>
  <si>
    <t>Luo</t>
  </si>
  <si>
    <t>Technology-enriched Learning Initiative, University of Hong Kong</t>
  </si>
  <si>
    <t>Victor Yiu Lun</t>
  </si>
  <si>
    <t>Wong</t>
  </si>
  <si>
    <t>Department of Electrical and Electronic Engineering, University of Hong Kong</t>
  </si>
  <si>
    <t>Center for Education Innovation, Hong Kong University of Science and Technology</t>
  </si>
  <si>
    <t>Code Free Chatbot Development: An Easy Way to Jumpstart Your Chatbot!  233-235</t>
  </si>
  <si>
    <t>Shreyansh</t>
  </si>
  <si>
    <t>Cold Start Knowledge Tracing with Attentive Neural Turing Machine</t>
  </si>
  <si>
    <t>May Kristine Jonson</t>
  </si>
  <si>
    <t>Carlon</t>
  </si>
  <si>
    <t>Nopphon</t>
  </si>
  <si>
    <t>Keerativoranan</t>
  </si>
  <si>
    <t>Content Type Distribution and Readability of MOOCs</t>
  </si>
  <si>
    <t>University of Michigan-Ann Arbor</t>
  </si>
  <si>
    <t>René F.</t>
  </si>
  <si>
    <t>Nia</t>
  </si>
  <si>
    <t>University of California</t>
  </si>
  <si>
    <t>Designing Inclusive Learning Environments</t>
  </si>
  <si>
    <t>Jeongmin</t>
  </si>
  <si>
    <t>Byun</t>
  </si>
  <si>
    <t>Detecting Contract Cheaters in Online Programming Classes with Keystroke Dynamics</t>
  </si>
  <si>
    <t>Borneman</t>
  </si>
  <si>
    <t>Developing Digital Clinical Simulations for Large-Scale Settings on Diversity, Equity, and Inclusion: Design Considerations for Effective Implementation at Scale</t>
  </si>
  <si>
    <t>Noah</t>
  </si>
  <si>
    <t>Weaverdyck</t>
  </si>
  <si>
    <t>Dhayaa</t>
  </si>
  <si>
    <t>Anbajagane</t>
  </si>
  <si>
    <t>August E.</t>
  </si>
  <si>
    <t>Evrard</t>
  </si>
  <si>
    <t>Differential Assessment, Differential Benefit: Four-year Problem Roulette Analysis of STEM Practice Study</t>
  </si>
  <si>
    <t>Effectiveness of Crowd-Sourcing On-Demand Assistance from Teachers in Online Learning Platforms</t>
  </si>
  <si>
    <t>Evaluating Bayesian Knowledge Tracing for Estimating Learner Proficiency and Guiding Learner Behavior</t>
  </si>
  <si>
    <t>Raghav</t>
  </si>
  <si>
    <t>Apoorv</t>
  </si>
  <si>
    <t>Akshay</t>
  </si>
  <si>
    <t>Dahiya</t>
  </si>
  <si>
    <t>Uma</t>
  </si>
  <si>
    <t>Sreeram</t>
  </si>
  <si>
    <t>Bharat Rahuldhev</t>
  </si>
  <si>
    <t>Patil</t>
  </si>
  <si>
    <t>Examinator: A Plagiarism Detection Tool for Take-Home Exams</t>
  </si>
  <si>
    <t>Examining Sources of Variation in Student Confusion in College Classes</t>
  </si>
  <si>
    <t>University of Illinois at Urbana-Champaign,</t>
  </si>
  <si>
    <t>Explanation Mining</t>
  </si>
  <si>
    <t>Rets</t>
  </si>
  <si>
    <t>Dimitrios</t>
  </si>
  <si>
    <t>Vogiatzis</t>
  </si>
  <si>
    <t>Victoria</t>
  </si>
  <si>
    <t>Murphy</t>
  </si>
  <si>
    <t>Guidance on How Learning at Scale Can be Made More Accessible</t>
  </si>
  <si>
    <t>Hanadi</t>
  </si>
  <si>
    <t>Traifeh</t>
  </si>
  <si>
    <t>Salim</t>
  </si>
  <si>
    <t>Chujfi</t>
  </si>
  <si>
    <t>Have Your Tickets Ready! Impede Free Riding in Large Scale Team Assignments</t>
  </si>
  <si>
    <t>Abu-El-Haija</t>
  </si>
  <si>
    <t>University of Southern California</t>
  </si>
  <si>
    <t>Human Languages in Source Code: Auto-Translation for Localized Instruction</t>
  </si>
  <si>
    <t>Session 5</t>
  </si>
  <si>
    <t>Abdallah A.</t>
  </si>
  <si>
    <t>Abuhashem</t>
  </si>
  <si>
    <t>Lang</t>
  </si>
  <si>
    <t>Mitchell L.</t>
  </si>
  <si>
    <t>Identifying Preparatory Courses that Predict Student Success in Quantitative Subjects</t>
  </si>
  <si>
    <t>Anastasia</t>
  </si>
  <si>
    <t>Kovalkov</t>
  </si>
  <si>
    <t>Avi</t>
  </si>
  <si>
    <t>Segal</t>
  </si>
  <si>
    <t>Kobi</t>
  </si>
  <si>
    <t>Inferring Creativity in Visual Programming Environments</t>
  </si>
  <si>
    <t>Will</t>
  </si>
  <si>
    <t>Hudgins</t>
  </si>
  <si>
    <t>Lynch</t>
  </si>
  <si>
    <t>Ash</t>
  </si>
  <si>
    <t>Schmal</t>
  </si>
  <si>
    <t>Harsh</t>
  </si>
  <si>
    <t>Sikka</t>
  </si>
  <si>
    <t>Swenson</t>
  </si>
  <si>
    <t>Informal Learning Communities: The Other Massive Open Online 'C'</t>
  </si>
  <si>
    <t>Kung</t>
  </si>
  <si>
    <t>Interpretable Models Do Not Compromise Accuracy or Fairness in Predicting College Success</t>
  </si>
  <si>
    <t>Interpretable Personalized Knowledge Tracing and Next Learning Activity Recommendation</t>
  </si>
  <si>
    <t>Introducing Alexa for E-learning</t>
  </si>
  <si>
    <t>Julia M.</t>
  </si>
  <si>
    <t>Learnersourcing at Scale to Overcome Expert Blind Spots for Introductory Programming: A Three-Year Deployment Study on the Python Tutor Website</t>
  </si>
  <si>
    <t>Zilong</t>
  </si>
  <si>
    <t>University of Texas at Austin</t>
  </si>
  <si>
    <t>Learning Analytics Dashboard for Problem-based Learning</t>
  </si>
  <si>
    <t>Czerwinski</t>
  </si>
  <si>
    <t>Jim</t>
  </si>
  <si>
    <t>Goodell</t>
  </si>
  <si>
    <t>Quality Information Partners</t>
  </si>
  <si>
    <t>Soar Tech</t>
  </si>
  <si>
    <t>Ellen</t>
  </si>
  <si>
    <t>Wagner</t>
  </si>
  <si>
    <t>Learning Engineering @ Scale</t>
  </si>
  <si>
    <t>Sushmita</t>
  </si>
  <si>
    <t>Azad</t>
  </si>
  <si>
    <t>Fowler</t>
  </si>
  <si>
    <t>Learning to Cheat: Quantifying Changes in Score Advantage of Unproctored Assessments Over Time</t>
  </si>
  <si>
    <t>Aidan</t>
  </si>
  <si>
    <t>San</t>
  </si>
  <si>
    <t>Leveraging Book Indexes for Automatic Extraction of Concepts in MOOCs</t>
  </si>
  <si>
    <t>Phillips-Gary</t>
  </si>
  <si>
    <t>Locabulary: A Context Sensitive Mixed Reality Flashcard Alternative for Second Language Learning</t>
  </si>
  <si>
    <t>Avner</t>
  </si>
  <si>
    <t>Kantor</t>
  </si>
  <si>
    <t>University of Haifa</t>
  </si>
  <si>
    <t>Sheizaf</t>
  </si>
  <si>
    <t>Rafaeli</t>
  </si>
  <si>
    <t>Open PISA: Dashboard for Large Educational Dataset</t>
  </si>
  <si>
    <t>Nkemelu</t>
  </si>
  <si>
    <t>Swar</t>
  </si>
  <si>
    <t>Gujrania</t>
  </si>
  <si>
    <t>Aadarsh</t>
  </si>
  <si>
    <t>Padiyath</t>
  </si>
  <si>
    <t>Sumedha</t>
  </si>
  <si>
    <t>PARQR: Automatic Post Suggestion in the Piazza Online Forum to Support Degree Seeking Online Masters Students</t>
  </si>
  <si>
    <t>Peripheral and Semi-Peripheral Community: A New Design Challenge for Learning at Scale</t>
  </si>
  <si>
    <t>Vrinda</t>
  </si>
  <si>
    <t>Nandan</t>
  </si>
  <si>
    <t>Spittlemeister</t>
  </si>
  <si>
    <t>Federico</t>
  </si>
  <si>
    <t>Brubacher</t>
  </si>
  <si>
    <t>Pixasso: A Development Stage-Based Learning Application for Children</t>
  </si>
  <si>
    <t>Shawn</t>
  </si>
  <si>
    <t>Staudaher</t>
  </si>
  <si>
    <t>Sam Houston State University</t>
  </si>
  <si>
    <t>Predicting Applicant Admission Status for Georgia Tech's Online Master's in Analytics Program</t>
  </si>
  <si>
    <t>Anneli</t>
  </si>
  <si>
    <t>Lefranc</t>
  </si>
  <si>
    <t>SAGA: Curricula Optimization</t>
  </si>
  <si>
    <t>Qiaosi</t>
  </si>
  <si>
    <t>Shan</t>
  </si>
  <si>
    <t>Jing</t>
  </si>
  <si>
    <t>Wilcox</t>
  </si>
  <si>
    <t>Plötz</t>
  </si>
  <si>
    <t>Betsy</t>
  </si>
  <si>
    <t>Disalvo</t>
  </si>
  <si>
    <t>Sensing Affect to Empower Students: Learner Perspectives on Affect-Sensitive Technology in Large Educational Contexts</t>
  </si>
  <si>
    <t>Session 2</t>
  </si>
  <si>
    <t> Cornell University</t>
  </si>
  <si>
    <t>Maximillian</t>
  </si>
  <si>
    <t>Student Engagement in Mobile Learning via Text Message</t>
  </si>
  <si>
    <t>Session 4</t>
  </si>
  <si>
    <t>Tobias</t>
  </si>
  <si>
    <t>Students' Achievement of Personalized Learning Objectives in MOOCs</t>
  </si>
  <si>
    <t>Matayoshi</t>
  </si>
  <si>
    <t>McGraw Hill Aleks</t>
  </si>
  <si>
    <t>Hasan</t>
  </si>
  <si>
    <t>Uzun</t>
  </si>
  <si>
    <t>Cosyn</t>
  </si>
  <si>
    <t>Studying Retrieval Practice in an Intelligent Tutoring System</t>
  </si>
  <si>
    <t>Barbara Conde</t>
  </si>
  <si>
    <t>Gafaro</t>
  </si>
  <si>
    <t>Hilal Seda</t>
  </si>
  <si>
    <t>Yildiz</t>
  </si>
  <si>
    <t>Supporting Learners' Self-regulation in LMOOCs: What Have We Done and How Far We Can Go?  207-209</t>
  </si>
  <si>
    <t>Xie</t>
  </si>
  <si>
    <t>University of Washington, Seattle</t>
  </si>
  <si>
    <t>Greg L.</t>
  </si>
  <si>
    <t>Nelson</t>
  </si>
  <si>
    <t>Harshitha</t>
  </si>
  <si>
    <t>Akkaraju</t>
  </si>
  <si>
    <t>Kwok</t>
  </si>
  <si>
    <t>Amy J.</t>
  </si>
  <si>
    <t>Ko</t>
  </si>
  <si>
    <t>The Effect of Informing Agency in Self-Directed Online Learning Environments</t>
  </si>
  <si>
    <t>Kerman</t>
  </si>
  <si>
    <t xml:space="preserve"> Georgia Institute of Technology and Dassault Systèmes Biovia</t>
  </si>
  <si>
    <t>The Effectiveness of Multiple-Choice Type Flashcards for the Identification of Fish Species</t>
  </si>
  <si>
    <t>Carl C.</t>
  </si>
  <si>
    <t>The Role of Self-Regulated Learning in the Design, Implementation, and Evaluation of Learning Analytics Dashboards</t>
  </si>
  <si>
    <t>Suyash</t>
  </si>
  <si>
    <t>Thakare</t>
  </si>
  <si>
    <t>Blair</t>
  </si>
  <si>
    <t>Maclntyre</t>
  </si>
  <si>
    <t>The Synchronicity Paradox in Online Education</t>
  </si>
  <si>
    <t>University of San Francisco</t>
  </si>
  <si>
    <t>Sheba P.</t>
  </si>
  <si>
    <t>Naderzad</t>
  </si>
  <si>
    <t>Mononito</t>
  </si>
  <si>
    <t>Goswami</t>
  </si>
  <si>
    <t>Delhi Technological University</t>
  </si>
  <si>
    <t>Jack</t>
  </si>
  <si>
    <t>Mostow</t>
  </si>
  <si>
    <t>Toward Learning at Scale in Developing Countries: Lessons from the Global Learning XPRIZE Field Study</t>
  </si>
  <si>
    <t>Towards Crowdsourcing the Identification of Knowledge Components</t>
  </si>
  <si>
    <t>Act Inc.</t>
  </si>
  <si>
    <t>Stoeffler</t>
  </si>
  <si>
    <t>Vanessa</t>
  </si>
  <si>
    <t>Simmering</t>
  </si>
  <si>
    <t>Towards Scalable Gamified Assessment in Support of Collaborative Problem-Solving Competency Development in Online and Blended Learning</t>
  </si>
  <si>
    <t>Youngduck</t>
  </si>
  <si>
    <t> Riiid! Ai Research and Yale University, Uc Berkeley</t>
  </si>
  <si>
    <t>Youngnam</t>
  </si>
  <si>
    <t>Junghyun</t>
  </si>
  <si>
    <t>Jineon</t>
  </si>
  <si>
    <t>Byungsoo</t>
  </si>
  <si>
    <t>Yeongmin</t>
  </si>
  <si>
    <t>Dongmin</t>
  </si>
  <si>
    <t>Chan</t>
  </si>
  <si>
    <t>Bae</t>
  </si>
  <si>
    <t>Jaewe</t>
  </si>
  <si>
    <t>Heo</t>
  </si>
  <si>
    <t>Towards an Appropriate Query, Key, and Value Computation for Knowledge Tracing</t>
  </si>
  <si>
    <t>Two Stances, Three Genres, and Four Intractable Dilemmas for the Future of Learning at Scale</t>
  </si>
  <si>
    <t>Leming</t>
  </si>
  <si>
    <t>Nancy</t>
  </si>
  <si>
    <t>Understanding Learner Behavior Through Learning Design Informed Learning Analytics</t>
  </si>
  <si>
    <t>Effat</t>
  </si>
  <si>
    <t>Farhana</t>
  </si>
  <si>
    <t>Teomara</t>
  </si>
  <si>
    <t>Rutherford</t>
  </si>
  <si>
    <t>University of Delaware, Newark,</t>
  </si>
  <si>
    <t>Collin F.</t>
  </si>
  <si>
    <t>Understanding Reading Behaviors of Middle School Students</t>
  </si>
  <si>
    <t>Gaved</t>
  </si>
  <si>
    <t>Understanding Student Experience: A Pathways Model</t>
  </si>
  <si>
    <t>Al-Ahad</t>
  </si>
  <si>
    <t>Ekram</t>
  </si>
  <si>
    <t>Understanding the Implications of the Use of Intelligent Tutoring Systems in Driver Training</t>
  </si>
  <si>
    <t>Serhat</t>
  </si>
  <si>
    <t>Arslan</t>
  </si>
  <si>
    <t>Tiwari</t>
  </si>
  <si>
    <t>Using Google Search Trends to Estimate Global Patterns in Learning</t>
  </si>
  <si>
    <t>Yuya</t>
  </si>
  <si>
    <t>Asano</t>
  </si>
  <si>
    <t>University of Toronto</t>
  </si>
  <si>
    <t>Using Information Visualization to Promote Students' Reflection on "Gaming the System" in Online Learning</t>
  </si>
  <si>
    <t>Ha</t>
  </si>
  <si>
    <t>June</t>
  </si>
  <si>
    <t>Ahn</t>
  </si>
  <si>
    <t>Willaim</t>
  </si>
  <si>
    <t>Competitive Intelligence Solutions</t>
  </si>
  <si>
    <t>Fabio</t>
  </si>
  <si>
    <t>Campos</t>
  </si>
  <si>
    <t>Where's the Learning in Education Crowdsourcing?  305-308</t>
  </si>
  <si>
    <t>Carnegie Learning Inc</t>
  </si>
  <si>
    <t>Burr</t>
  </si>
  <si>
    <t>Settles</t>
  </si>
  <si>
    <t>Phillip</t>
  </si>
  <si>
    <t>Kahn Academy</t>
  </si>
  <si>
    <t>Workshop Proposal: Educational A/B Testing at Scale</t>
  </si>
  <si>
    <t>nQuire: Citizens Acting as Scientists in Massive Open Online Learning</t>
  </si>
  <si>
    <t>Jan Philip</t>
  </si>
  <si>
    <t>Bernius</t>
  </si>
  <si>
    <t>Technische Universität München</t>
  </si>
  <si>
    <t>Stephan</t>
  </si>
  <si>
    <t>Krusche</t>
  </si>
  <si>
    <t>Bernd</t>
  </si>
  <si>
    <t>Bruegge</t>
  </si>
  <si>
    <t>A Machine Learning Approach for Suggesting Feedback in Textual Exercises in Large Courses</t>
  </si>
  <si>
    <t>L@Scale 4: Perspectives from Europe and US</t>
  </si>
  <si>
    <t>Amazon</t>
  </si>
  <si>
    <t>A Novel Framework for Discovering Cognitive Models of Learning</t>
  </si>
  <si>
    <t>Works-in-Progress</t>
  </si>
  <si>
    <t>Sophia</t>
  </si>
  <si>
    <t>Ziyuan</t>
  </si>
  <si>
    <t>Herman</t>
  </si>
  <si>
    <t>Abdussalam</t>
  </si>
  <si>
    <t>Alawini</t>
  </si>
  <si>
    <t xml:space="preserve">
</t>
  </si>
  <si>
    <t>Analyzing Patterns in Student SQL Solutions via Levenshtein Edit Distance</t>
  </si>
  <si>
    <t>Shashkov</t>
  </si>
  <si>
    <t>ByeongJo</t>
  </si>
  <si>
    <t>Kong</t>
  </si>
  <si>
    <t>Analyzing Student Reflection Sentiments and Problem-Solving Procedures in MOOCs</t>
  </si>
  <si>
    <t>Applying the Behavior Change Technique Taxonomy from Public Health Interventions to Educational Research</t>
  </si>
  <si>
    <t>L@Scale 5: Perspectives from US East Coast</t>
  </si>
  <si>
    <t>Assessing Function Names and Quantifying the Relationship Between Identifiers and Their Functionality to Improve Them</t>
  </si>
  <si>
    <t>Karen D.</t>
  </si>
  <si>
    <t>Graduate School of Education</t>
  </si>
  <si>
    <t>Shima</t>
  </si>
  <si>
    <t>Salehi</t>
  </si>
  <si>
    <t>Arseneault</t>
  </si>
  <si>
    <t>Krishnan</t>
  </si>
  <si>
    <t>Carl</t>
  </si>
  <si>
    <t>Wieman</t>
  </si>
  <si>
    <t>Automating the Assessment of Problem-solving Practices Using Log Data and Data Mining Techniques</t>
  </si>
  <si>
    <t>L@Scale 2: Perspectives from US West Coast</t>
  </si>
  <si>
    <t>Ling</t>
  </si>
  <si>
    <t>Blending Peer Instruction with Just-In-Time Teaching: Jointly Optimal Task Scheduling with Feedback for Classroom Flipping</t>
  </si>
  <si>
    <t>L@Scale 3: Perspectives from Oceania</t>
  </si>
  <si>
    <t>Pérez-Sanagustín</t>
  </si>
  <si>
    <t>Université Fédérale Toulouse Midi-Pyrénées</t>
  </si>
  <si>
    <t>Ronald</t>
  </si>
  <si>
    <t>Pérez-Álvarez</t>
  </si>
  <si>
    <t>Universidad de Costa Rica</t>
  </si>
  <si>
    <t>Costa Rica</t>
  </si>
  <si>
    <t>Jorge</t>
  </si>
  <si>
    <t>Maldonado-Mahauad</t>
  </si>
  <si>
    <t>Esteban</t>
  </si>
  <si>
    <t>Villalobos</t>
  </si>
  <si>
    <t>Institut National Polytechnique de Toulouse</t>
  </si>
  <si>
    <t>Hilliger</t>
  </si>
  <si>
    <t>Pontificia Universidad Católica de Chile</t>
  </si>
  <si>
    <t>Chile</t>
  </si>
  <si>
    <t>Josefina</t>
  </si>
  <si>
    <t>Hernández</t>
  </si>
  <si>
    <t>Diego</t>
  </si>
  <si>
    <t>Sapunar</t>
  </si>
  <si>
    <t>Pedro Manuel</t>
  </si>
  <si>
    <t>Moreno-Marcos</t>
  </si>
  <si>
    <t>Muñoz-Merino</t>
  </si>
  <si>
    <t>Carlos</t>
  </si>
  <si>
    <t>Delgado Kloos</t>
  </si>
  <si>
    <t>Jon</t>
  </si>
  <si>
    <t>Imaz</t>
  </si>
  <si>
    <t>Can Feedback based on Predictive Data Improve Learners' Passing Rates in MOOCs? A Preliminary Analysis</t>
  </si>
  <si>
    <t>Dapeng</t>
  </si>
  <si>
    <t>Prasanta</t>
  </si>
  <si>
    <t>Bhattacharya</t>
  </si>
  <si>
    <t>A-Star, Institute of High Performance Computing</t>
  </si>
  <si>
    <t>Tuan</t>
  </si>
  <si>
    <t>Phan</t>
  </si>
  <si>
    <t>Characterizing Amateur Tutoring Behavior on a Large Online Learning Platform</t>
  </si>
  <si>
    <t>Anastasios</t>
  </si>
  <si>
    <t>Ntourmas</t>
  </si>
  <si>
    <t>University of Patras</t>
  </si>
  <si>
    <t>Greece</t>
  </si>
  <si>
    <t>Yannis</t>
  </si>
  <si>
    <t>Daskalaki</t>
  </si>
  <si>
    <t>Nikolaos</t>
  </si>
  <si>
    <t>Avouris</t>
  </si>
  <si>
    <t>Classification of Discussions in MOOC Forums: An Incremental Modeling Approach</t>
  </si>
  <si>
    <t>Sreecharan</t>
  </si>
  <si>
    <t>Sankaranarayanan</t>
  </si>
  <si>
    <t>National Institute of Technology Karnataka</t>
  </si>
  <si>
    <t>Siddharth Reddy</t>
  </si>
  <si>
    <t>Kandimalla</t>
  </si>
  <si>
    <t>Bogart</t>
  </si>
  <si>
    <t>R.</t>
  </si>
  <si>
    <t>Charles Murray</t>
  </si>
  <si>
    <t>Hilton</t>
  </si>
  <si>
    <t>Majd</t>
  </si>
  <si>
    <t>Sakr</t>
  </si>
  <si>
    <t>Carolyn</t>
  </si>
  <si>
    <t>Combining Collaborative Reflection based on Worked-Out Examples with Problem-Solving Practice: Designing Collaborative Programming Projects for Learning at Scale</t>
  </si>
  <si>
    <t>Comparative Analysis of the Feature Extraction Approaches for Predicting Learners Progress in Online Courses: MicroMasters Credential versus Traditional MOOCs</t>
  </si>
  <si>
    <t>Bobbie Lynn</t>
  </si>
  <si>
    <t>Components of Assessments and Grading At Scale</t>
  </si>
  <si>
    <t>Akhil</t>
  </si>
  <si>
    <t>Mavilakandy</t>
  </si>
  <si>
    <t>Ishaani</t>
  </si>
  <si>
    <t>Mittal</t>
  </si>
  <si>
    <t>Intel Corporation</t>
  </si>
  <si>
    <t>MacIntyre</t>
  </si>
  <si>
    <t>Content-Neutral Immersive Environments for Cultivating Scalable Camaraderie</t>
  </si>
  <si>
    <t>L@Scale 1: Perspectives from North America</t>
  </si>
  <si>
    <t>Rialy</t>
  </si>
  <si>
    <t>Andriamiseza</t>
  </si>
  <si>
    <t>Université Toulouse III - Paul Sabatier</t>
  </si>
  <si>
    <t>Franck</t>
  </si>
  <si>
    <t>Silvestre</t>
  </si>
  <si>
    <t>Université Toulouse 1 Capitole</t>
  </si>
  <si>
    <t>Jean-Francois</t>
  </si>
  <si>
    <t>Parmentier</t>
  </si>
  <si>
    <t>Institut de Recherche en Informatique de Toulouse</t>
  </si>
  <si>
    <t>Julien</t>
  </si>
  <si>
    <t>Broisin</t>
  </si>
  <si>
    <t>Data-informed Decision-making in TEFA Processes: An Empirical Study of a Process Derived from Peer-Instruction</t>
  </si>
  <si>
    <t>Matt J.</t>
  </si>
  <si>
    <t>Franke</t>
  </si>
  <si>
    <t>Emily</t>
  </si>
  <si>
    <t>University of Washington College of Education</t>
  </si>
  <si>
    <t>Domain Experts' Interpretations of Assessment Bias in a Scaled, Online Computer Science Curriculum</t>
  </si>
  <si>
    <t>Employing Peer Review to Evaluate the Quality of Student Generated Content at Scale: A Trust Propagation Approach</t>
  </si>
  <si>
    <t>Huy Anh</t>
  </si>
  <si>
    <t>Examining the Effects of Student Participation and Performance on the Quality of Learnersourcing Multiple-Choice Questions</t>
  </si>
  <si>
    <t>Yassine</t>
  </si>
  <si>
    <t>Safsouf</t>
  </si>
  <si>
    <t>Limie Laboratory</t>
  </si>
  <si>
    <t>Morocco</t>
  </si>
  <si>
    <t>Khalifa</t>
  </si>
  <si>
    <t>Mansouri</t>
  </si>
  <si>
    <t>Hassan II University of Casablanca</t>
  </si>
  <si>
    <t>Poirier</t>
  </si>
  <si>
    <t>Universite de Bretagne-Sud Campus de Vannes</t>
  </si>
  <si>
    <t>Experimental Design of Learning Analysis Dashboards for Teachers and Learners</t>
  </si>
  <si>
    <t>Madhurima</t>
  </si>
  <si>
    <t>Dutta</t>
  </si>
  <si>
    <t>Trisha</t>
  </si>
  <si>
    <t>Thakur</t>
  </si>
  <si>
    <t>Jaemarie</t>
  </si>
  <si>
    <t>Solyst</t>
  </si>
  <si>
    <t>Cristea</t>
  </si>
  <si>
    <t>Helena</t>
  </si>
  <si>
    <t>Jovic</t>
  </si>
  <si>
    <t>Petersen</t>
  </si>
  <si>
    <t>Exploring Additional Personalized Support While Attempting Exercise Problems in Online Learning Platforms</t>
  </si>
  <si>
    <t>NC State University</t>
  </si>
  <si>
    <t>Samiha</t>
  </si>
  <si>
    <t>Marwan</t>
  </si>
  <si>
    <t>Exploring Design Choices in Data-driven Hints for Python Programming Homework</t>
  </si>
  <si>
    <t>Nathan</t>
  </si>
  <si>
    <t>Dalal</t>
  </si>
  <si>
    <t>Forecasting Undergraduate Majors Using Academic Transcript Data</t>
  </si>
  <si>
    <t>Andrew M.</t>
  </si>
  <si>
    <t>Olney</t>
  </si>
  <si>
    <t>Generating Response-Specific Elaborated Feedback Using Long-Form Neural Question Answering</t>
  </si>
  <si>
    <t>Hosmer</t>
  </si>
  <si>
    <t>How Online Learners Build Cognitive Presence: Implications from a Machine Learning Approach</t>
  </si>
  <si>
    <t>Hasso-Plattner-Institut für Softwaresystemtechnik GmbH</t>
  </si>
  <si>
    <t>Universität Potsdam</t>
  </si>
  <si>
    <t>Impact of Contextual Tips for Auto-Gradable Programming Exercises in MOOCs</t>
  </si>
  <si>
    <t>Lovisa</t>
  </si>
  <si>
    <t>Sundin</t>
  </si>
  <si>
    <t>University of Glasgow</t>
  </si>
  <si>
    <t>Quintin</t>
  </si>
  <si>
    <t>Cutts</t>
  </si>
  <si>
    <t>Introducing Data Wrangling using Graphical Subgoals - Findings from an e-Learning Study</t>
  </si>
  <si>
    <t>University of Maine</t>
  </si>
  <si>
    <t>JackMarker with GitDown: A Framework to Counter Plagiarism at Scale</t>
  </si>
  <si>
    <t>Göteborgs Universitet</t>
  </si>
  <si>
    <t>Alena</t>
  </si>
  <si>
    <t>Markus</t>
  </si>
  <si>
    <t>Tanya</t>
  </si>
  <si>
    <t>Knowledge Sharing in Tension: Interacting and Documenting on Stack Overflow</t>
  </si>
  <si>
    <t>Learning Analytics Dashboard Research Has Neglected Diversity, Equity and Inclusion</t>
  </si>
  <si>
    <t>Kessler</t>
  </si>
  <si>
    <t>Avello</t>
  </si>
  <si>
    <t>Zhi</t>
  </si>
  <si>
    <t>Central China Normal University</t>
  </si>
  <si>
    <t>Rui</t>
  </si>
  <si>
    <t>Mu</t>
  </si>
  <si>
    <t>Huazhong Normal University</t>
  </si>
  <si>
    <t>Shiqi</t>
  </si>
  <si>
    <t>Xian</t>
  </si>
  <si>
    <t>Peng</t>
  </si>
  <si>
    <t>Sannyuya</t>
  </si>
  <si>
    <t>Modeling Temporal Association of Cognition-Topic in MOOC Discussion to Track Learners' Cognitive Engagement Dynamics</t>
  </si>
  <si>
    <t>Peer-Grading at Scale with Rank Aggregation</t>
  </si>
  <si>
    <t>Ilana</t>
  </si>
  <si>
    <t>Ram</t>
  </si>
  <si>
    <t>Harris</t>
  </si>
  <si>
    <t>Personalization at Scale: Making Learning Personally Relevant in a Climate Science MOOC</t>
  </si>
  <si>
    <t>Meltem</t>
  </si>
  <si>
    <t>Tutar</t>
  </si>
  <si>
    <t>Austin</t>
  </si>
  <si>
    <t>Personalized Lecture Recommendations to Facilitate Bite-Sized Learning</t>
  </si>
  <si>
    <t>Shun</t>
  </si>
  <si>
    <t>Arima</t>
  </si>
  <si>
    <t>Keio University</t>
  </si>
  <si>
    <t>Motoki</t>
  </si>
  <si>
    <t>Yasui</t>
  </si>
  <si>
    <t>Keiko</t>
  </si>
  <si>
    <t>Okawa</t>
  </si>
  <si>
    <t>Re-Design Classroom into MOOC-like Content With Remote Face-to-Face Sessions During the COVID-19 Pandemic: A Case Study in Graduate School</t>
  </si>
  <si>
    <t>Jinfeng</t>
  </si>
  <si>
    <t>Xiao</t>
  </si>
  <si>
    <t>Scaling Up Data Science Course Projects: A Case Study</t>
  </si>
  <si>
    <t>Second Workshop on Educational A/B Testing at Scale</t>
  </si>
  <si>
    <t>Kavana</t>
  </si>
  <si>
    <t>Ramesh</t>
  </si>
  <si>
    <t>Laton</t>
  </si>
  <si>
    <t>Vermette</t>
  </si>
  <si>
    <t>Parmit K.</t>
  </si>
  <si>
    <t>Setting up, Troubleshooting, and Innovating on the Delivery of Online Instruction: A Case Study of an LMS Q&amp;A Forum</t>
  </si>
  <si>
    <t>Should College Dropout Prediction Models Include Protected Attributes?  91-100</t>
  </si>
  <si>
    <t>Ehsan</t>
  </si>
  <si>
    <t>Ul Haq</t>
  </si>
  <si>
    <t>Student Barriers to Active Learning in Synchronous Online Classes: Characterization, Reflections, and Suggestions</t>
  </si>
  <si>
    <t>Wilkie Tomasik</t>
  </si>
  <si>
    <t>Student Perceptions of Social Support in the Transition to Emergency Remote Instruction</t>
  </si>
  <si>
    <t>Teaching the Masses on Twitch: An Initial Exploration of Educational Live-Streaming</t>
  </si>
  <si>
    <t>The Impact of Mobile Learning on Students' Self-Test Behavior in MOOCs</t>
  </si>
  <si>
    <t>Mohi</t>
  </si>
  <si>
    <t>Reza</t>
  </si>
  <si>
    <t>Ananya</t>
  </si>
  <si>
    <t>Bhattacharjee</t>
  </si>
  <si>
    <t>The MOOClet Framework: Unifying Experimentation, Dynamic Improvement, and Personalization in Online Courses</t>
  </si>
  <si>
    <t>Rachel Van</t>
  </si>
  <si>
    <t>Campenhout</t>
  </si>
  <si>
    <t>Brown</t>
  </si>
  <si>
    <t>Vitalant</t>
  </si>
  <si>
    <t>Toward Effective Courseware at Scale: Investigating Automatically Generated Questions as Formative Practice</t>
  </si>
  <si>
    <t>Toward Personalizing Students' Education with Crowdsourced Tutoring</t>
  </si>
  <si>
    <t>Toward Reshaping the Syllabus for Education at Scale</t>
  </si>
  <si>
    <t>Anne K.</t>
  </si>
  <si>
    <t>Armstrong</t>
  </si>
  <si>
    <t>Russ</t>
  </si>
  <si>
    <t>Landesbetrieb Forst Brandenburg</t>
  </si>
  <si>
    <t>Using Social Norms to Promote Actions Beyond the Course</t>
  </si>
  <si>
    <t>Shipi</t>
  </si>
  <si>
    <t>Dhanorkar</t>
  </si>
  <si>
    <t>IBM Research - Almaden</t>
  </si>
  <si>
    <t>D.</t>
  </si>
  <si>
    <t>Benjamin Hellar</t>
  </si>
  <si>
    <t>What do I need to know? Designing Student Learning Tools that Aid Interaction with Recorded Lecture Content</t>
  </si>
  <si>
    <t>Yiwen</t>
  </si>
  <si>
    <t>Warren</t>
  </si>
  <si>
    <t>What's In It for the Learners? Evidence from a Randomized Field Experiment on Learnersourcing Questions in a MOOC</t>
  </si>
  <si>
    <t>Patrick A.</t>
  </si>
  <si>
    <t>Crain</t>
  </si>
  <si>
    <t>Bailey</t>
  </si>
  <si>
    <t>What's the Point? How Scores Undermine Written Comments on Open-Ended Work</t>
  </si>
  <si>
    <t>With or Without EU: Navigating GDPR Constraints in Human Subjects Research in an Education Environment</t>
  </si>
  <si>
    <t>Hahohua</t>
  </si>
  <si>
    <t>Faculty of Education, The University of Hong Kong</t>
  </si>
  <si>
    <t>Faculty of Education, Institute of Data Science, The University of Hong Kong</t>
  </si>
  <si>
    <t xml:space="preserve">Chen </t>
  </si>
  <si>
    <t>School of Biomedical Sciences, The University of Hong Kong</t>
  </si>
  <si>
    <t>A Machine Learning Approach for Understanding the Educational Foci and Technical Solutions of AIED</t>
  </si>
  <si>
    <t>Design &amp; Intelligence Laboratory, School of Interactive Computing, Georgia Institute of Technology</t>
  </si>
  <si>
    <t>Buckley</t>
  </si>
  <si>
    <t>Kos</t>
  </si>
  <si>
    <t>Bunin</t>
  </si>
  <si>
    <t>Sungeun</t>
  </si>
  <si>
    <t>A Scalable Architecture for Conducting A/B Experiments in Educational Settings</t>
  </si>
  <si>
    <t>Comb: Giving Feedback to Short Answer at Scale with Human-in-the-Loop Rubric Creation</t>
  </si>
  <si>
    <t>Guan-Yun</t>
  </si>
  <si>
    <t>Graduate School of Information Sciences, Tohoku University</t>
  </si>
  <si>
    <t>Hikaru</t>
  </si>
  <si>
    <t>Nagata</t>
  </si>
  <si>
    <t>Yasuhiro</t>
  </si>
  <si>
    <t>Hatori</t>
  </si>
  <si>
    <t>Research Institute of Electrical Communication, Tohoku University</t>
  </si>
  <si>
    <t>Yoshiyuki</t>
  </si>
  <si>
    <t>Sato</t>
  </si>
  <si>
    <t>Advanced Institute for Yotta Informatics, Tohoku University</t>
  </si>
  <si>
    <t>Chia-Huei</t>
  </si>
  <si>
    <t>Tseng</t>
  </si>
  <si>
    <t>Satoshi</t>
  </si>
  <si>
    <t>Shioiri</t>
  </si>
  <si>
    <t>Detecting Learners' Hint Inquiry Behaviors in e-Learning Environment by using Facial Expressions</t>
  </si>
  <si>
    <t>Cram</t>
  </si>
  <si>
    <t>Business Co-Design, The University of Sydney, Business School, Sydney</t>
  </si>
  <si>
    <t>Corina</t>
  </si>
  <si>
    <t>Raduescu</t>
  </si>
  <si>
    <t>Business Information Systems, The University of Sydney, Business School, Sydney</t>
  </si>
  <si>
    <t>Sandris</t>
  </si>
  <si>
    <t>Zeivots</t>
  </si>
  <si>
    <t>Adele</t>
  </si>
  <si>
    <t>Smolansky</t>
  </si>
  <si>
    <t>Department of Computer Science, Cornell University,</t>
  </si>
  <si>
    <t>Department of Information Science, Cornell University</t>
  </si>
  <si>
    <t>Huber</t>
  </si>
  <si>
    <t>Developing a Prototype to Scale up Digital Support for Online Assessment Design</t>
  </si>
  <si>
    <t>Trang Thi</t>
  </si>
  <si>
    <t>UNU-MERIT, Maastricht University, Limburg,</t>
  </si>
  <si>
    <t>Digital Access, Usage, and Educational Outcomes: Evidence from Vietnam</t>
  </si>
  <si>
    <t>Brittany C.</t>
  </si>
  <si>
    <t>Bradford</t>
  </si>
  <si>
    <t>OpenStax, Rice University</t>
  </si>
  <si>
    <t>Does STEM Success Start Young? Exploring Higher Ed Students' Early Academic Experiences in Science and Math at Scale</t>
  </si>
  <si>
    <t>Aggarwal</t>
  </si>
  <si>
    <t>University of Florida, Gainesville</t>
  </si>
  <si>
    <t>Griffin</t>
  </si>
  <si>
    <t>Pitts</t>
  </si>
  <si>
    <t>Shayne</t>
  </si>
  <si>
    <t>Marusic</t>
  </si>
  <si>
    <t>Leslie</t>
  </si>
  <si>
    <t>Harvey</t>
  </si>
  <si>
    <t>Gradner-McCune</t>
  </si>
  <si>
    <t>Does the Availability of Reattempts and Video Solutions Affect Learners' Voluntary Engagement with Mastery Learning Activities?  421-425</t>
  </si>
  <si>
    <t>Department of Computer Science, Cornell University</t>
  </si>
  <si>
    <t xml:space="preserve"> Business Information Systems, The University of Sydney, Business School, Sydney</t>
  </si>
  <si>
    <t>Educator and Student Perspectives on the Impact of Generative AI on Assessments in Higher Education</t>
  </si>
  <si>
    <t>David Van</t>
  </si>
  <si>
    <t>Daniel A.</t>
  </si>
  <si>
    <t>Epstein</t>
  </si>
  <si>
    <t>Effects of Scaling Up Apprentice-Style Research: Perceptions from Mentors and Mentees</t>
  </si>
  <si>
    <t>Dae-Eun</t>
  </si>
  <si>
    <t>H2K, Inc.</t>
  </si>
  <si>
    <t>Changki</t>
  </si>
  <si>
    <t>Woo Hyun</t>
  </si>
  <si>
    <t>Efficient Transformer-based Knowledge Tracing for a Personalized Language Education Application</t>
  </si>
  <si>
    <t>Saki</t>
  </si>
  <si>
    <t>Inoue</t>
  </si>
  <si>
    <t>Kwansei Gakuin University</t>
  </si>
  <si>
    <t>Yamaguchi University</t>
  </si>
  <si>
    <t>Yukiko</t>
  </si>
  <si>
    <t>Kawai</t>
  </si>
  <si>
    <t>Kyoto Sangyo Unversity</t>
  </si>
  <si>
    <t>Encouraging Critical Thinking Support System: Question Generation and Lecture Slide Recommendations</t>
  </si>
  <si>
    <t>Hoffman</t>
  </si>
  <si>
    <t>University of Waterloo</t>
  </si>
  <si>
    <t>Chao</t>
  </si>
  <si>
    <t>Deng</t>
  </si>
  <si>
    <t>Accessible Meta Group</t>
  </si>
  <si>
    <t>Yiwei</t>
  </si>
  <si>
    <t>Dalian University of Technology</t>
  </si>
  <si>
    <t>Envisioning an Inclusive Metaverse: Student Perspectives on Accessible and Empowering Metaverse-Enabled Learning</t>
  </si>
  <si>
    <t>Jui-Tse</t>
  </si>
  <si>
    <t>Hung</t>
  </si>
  <si>
    <t>Varun</t>
  </si>
  <si>
    <t>University of Maine at Augusta, Augusta</t>
  </si>
  <si>
    <t>Examinator v3</t>
  </si>
  <si>
    <t>Utah State University, Logan</t>
  </si>
  <si>
    <t>Diederich</t>
  </si>
  <si>
    <t>How Civil are Comments on TikTok's Educational Videos? Insights for Learning at Scale</t>
  </si>
  <si>
    <t>MacDonagh</t>
  </si>
  <si>
    <t>Increasing Available Attempts: Changes in Student Correctness on Formative Introductory Physics Problems</t>
  </si>
  <si>
    <t>Department of Physics &amp; Program for Computing in the Arts and Sciences, University of Michigan</t>
  </si>
  <si>
    <t>Matz</t>
  </si>
  <si>
    <t>Center for Academic Innovation, University of Michigan</t>
  </si>
  <si>
    <t>Hayward</t>
  </si>
  <si>
    <t>Mills</t>
  </si>
  <si>
    <t>Caitlin</t>
  </si>
  <si>
    <t>Innovating at Campus Scale: The Case of Michigan's Atlas</t>
  </si>
  <si>
    <t>Owen</t>
  </si>
  <si>
    <t>Henkel</t>
  </si>
  <si>
    <t>Department of Education, University of Oxford</t>
  </si>
  <si>
    <t>Libby</t>
  </si>
  <si>
    <t>Hills</t>
  </si>
  <si>
    <t>Jacobs Foundation</t>
  </si>
  <si>
    <t>Leveraging Human Feedback to Scale Educational Datasets: Combining Crowdworkers and Comparative Judgement</t>
  </si>
  <si>
    <t>Sheliza</t>
  </si>
  <si>
    <t>Jivani</t>
  </si>
  <si>
    <t>Xiangyu</t>
  </si>
  <si>
    <t>Managing the Chaos: Approaches to Navigating Discussion Forums for Instructional Staff</t>
  </si>
  <si>
    <t>Jiayi</t>
  </si>
  <si>
    <t>Ryan S.</t>
  </si>
  <si>
    <t>Farmer</t>
  </si>
  <si>
    <t>No Benefit for High-Dosage Time Management Interventions in Online Courses</t>
  </si>
  <si>
    <t>Köhler</t>
  </si>
  <si>
    <t>Hasso-Plattner-Institute</t>
  </si>
  <si>
    <t>On Air: Benefits of weekly Podcasts accompanying Online Courses</t>
  </si>
  <si>
    <t>Dilek</t>
  </si>
  <si>
    <t>Manzak</t>
  </si>
  <si>
    <t>Pre-Semester Predictors of Course Retention in a Large Online Graduate CS Program</t>
  </si>
  <si>
    <t>Ready or Not, Here I Computer Science: Trends in Preparatory Work Pursued by Incoming Students in an Online Graduate Computer Science Program</t>
  </si>
  <si>
    <t>Jieun</t>
  </si>
  <si>
    <t>Haneul</t>
  </si>
  <si>
    <t>Yoo</t>
  </si>
  <si>
    <t>Yoonsu</t>
  </si>
  <si>
    <t>Junho</t>
  </si>
  <si>
    <t>Myung</t>
  </si>
  <si>
    <t>Minsun</t>
  </si>
  <si>
    <t>Hyunseung</t>
  </si>
  <si>
    <t>Lim</t>
  </si>
  <si>
    <t>Tak Yeon</t>
  </si>
  <si>
    <t>Hwajung</t>
  </si>
  <si>
    <t>So-Yeon</t>
  </si>
  <si>
    <t>RECIPE: How to Integrate ChatGPT into EFL Writing Education</t>
  </si>
  <si>
    <t>Hamza</t>
  </si>
  <si>
    <t>Ouhaichi</t>
  </si>
  <si>
    <t>Department of Computer Science and Media Technology, Malmö University</t>
  </si>
  <si>
    <t>Spikol</t>
  </si>
  <si>
    <t>Department of Computer Science, Copenhagen University</t>
  </si>
  <si>
    <t>Bahtijar</t>
  </si>
  <si>
    <t>Vogel</t>
  </si>
  <si>
    <t>Rethinking MMLA: Design Considerations for Multimodal Learning Analytics Systems</t>
  </si>
  <si>
    <t>Debshila Basu</t>
  </si>
  <si>
    <t>Mallick</t>
  </si>
  <si>
    <t>OpenStax, Rice University, Houston</t>
  </si>
  <si>
    <t>Department of Electrical and Computer Engineering, Rice University</t>
  </si>
  <si>
    <t>Secure Education and Learning Research at Scale with OpenStax Kinetic</t>
  </si>
  <si>
    <t>Ana Mary</t>
  </si>
  <si>
    <t>Alex S.</t>
  </si>
  <si>
    <t>Prerna</t>
  </si>
  <si>
    <t>Ravi</t>
  </si>
  <si>
    <t>The [email protected] Eight Years: A Review of Papers and Authors at Learning @ Scale</t>
  </si>
  <si>
    <t>Kalifa</t>
  </si>
  <si>
    <t>Damani</t>
  </si>
  <si>
    <t>Jigsaw Consult</t>
  </si>
  <si>
    <t>Overseas Development Institute</t>
  </si>
  <si>
    <t>Annette</t>
  </si>
  <si>
    <t>The Use of SMS and Other Mobile Phone-based Messaging to Support Education at Scale: A Synthesis of Recent Evidence</t>
  </si>
  <si>
    <t>Towards Automated Code Assessment with OpenJupyter in MOOCs</t>
  </si>
  <si>
    <t>Manuel J.</t>
  </si>
  <si>
    <t>Gomez</t>
  </si>
  <si>
    <t>University of Murcia</t>
  </si>
  <si>
    <t>José A.</t>
  </si>
  <si>
    <t>Félix J.</t>
  </si>
  <si>
    <t>García Clemente</t>
  </si>
  <si>
    <t>Towards Game-based Assessment at Scale</t>
  </si>
  <si>
    <t>Zhongdi</t>
  </si>
  <si>
    <t>Makoto</t>
  </si>
  <si>
    <t>Sano</t>
  </si>
  <si>
    <t>Mack-the-Psych.com</t>
  </si>
  <si>
    <t>Doris</t>
  </si>
  <si>
    <t>Gage</t>
  </si>
  <si>
    <t>Akihito</t>
  </si>
  <si>
    <t>Kamata</t>
  </si>
  <si>
    <t>Towards Scalable Vocabulary Acquisition Assessment with BERT</t>
  </si>
  <si>
    <t>Sofia</t>
  </si>
  <si>
    <t>Strukova</t>
  </si>
  <si>
    <t>Félix</t>
  </si>
  <si>
    <t>Gómez Mármol</t>
  </si>
  <si>
    <t>Towards the Identification of Experts in Informal Learning Portals at Scale</t>
  </si>
  <si>
    <t>Unlocking Financial Success: Empowering Higher Ed Students and Developing Financial Literacy Interventions at Scale</t>
  </si>
  <si>
    <t>Grace Naomi</t>
  </si>
  <si>
    <t>Chrysilla</t>
  </si>
  <si>
    <t>Computer Science, Georgia Institute of Technology</t>
  </si>
  <si>
    <t>Utilizing Neural Network to Predict Students Aptitudes for Teaching Assistant 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</si>
</sst>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u/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7" fillId="3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9" fillId="4" borderId="0" xfId="0" applyFont="1" applyFill="1" applyAlignment="1">
      <alignment wrapText="1"/>
    </xf>
    <xf numFmtId="0" fontId="10" fillId="0" borderId="0" xfId="1" applyFont="1" applyBorder="1" applyAlignment="1">
      <alignment wrapText="1"/>
    </xf>
    <xf numFmtId="0" fontId="9" fillId="4" borderId="0" xfId="0" applyFont="1" applyFill="1"/>
    <xf numFmtId="0" fontId="0" fillId="0" borderId="0" xfId="0" applyAlignment="1">
      <alignment horizontal="left" vertic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code.org/" TargetMode="External"/><Relationship Id="rId2" Type="http://schemas.openxmlformats.org/officeDocument/2006/relationships/hyperlink" Target="http://amazon.com/" TargetMode="External"/><Relationship Id="rId1" Type="http://schemas.openxmlformats.org/officeDocument/2006/relationships/hyperlink" Target="http://amazon.com/" TargetMode="External"/><Relationship Id="rId4" Type="http://schemas.openxmlformats.org/officeDocument/2006/relationships/hyperlink" Target="http://cod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21D8-F272-4BCD-B0D7-6E6D028F88A6}">
  <dimension ref="A1:C16"/>
  <sheetViews>
    <sheetView workbookViewId="0">
      <selection activeCell="Q31" sqref="Q31"/>
    </sheetView>
  </sheetViews>
  <sheetFormatPr defaultRowHeight="15"/>
  <cols>
    <col min="1" max="1" width="12.7109375" customWidth="1"/>
    <col min="2" max="2" width="8.5703125" style="1" customWidth="1"/>
    <col min="3" max="3" width="25.140625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7" t="s">
        <v>3</v>
      </c>
      <c r="B2" s="1">
        <v>2014</v>
      </c>
      <c r="C2" t="s">
        <v>4</v>
      </c>
    </row>
    <row r="3" spans="1:3">
      <c r="A3" s="17"/>
      <c r="B3" s="1">
        <v>2015</v>
      </c>
      <c r="C3" t="s">
        <v>4</v>
      </c>
    </row>
    <row r="4" spans="1:3">
      <c r="A4" s="17"/>
      <c r="B4" s="1">
        <v>2022</v>
      </c>
      <c r="C4" t="s">
        <v>5</v>
      </c>
    </row>
    <row r="6" spans="1:3">
      <c r="A6" s="17" t="s">
        <v>6</v>
      </c>
      <c r="B6" s="1">
        <v>2016</v>
      </c>
      <c r="C6" t="s">
        <v>4</v>
      </c>
    </row>
    <row r="7" spans="1:3">
      <c r="A7" s="17"/>
      <c r="B7" s="1">
        <v>2017</v>
      </c>
      <c r="C7" t="s">
        <v>4</v>
      </c>
    </row>
    <row r="8" spans="1:3">
      <c r="A8" s="17"/>
      <c r="B8" s="1">
        <v>2022</v>
      </c>
      <c r="C8" t="s">
        <v>7</v>
      </c>
    </row>
    <row r="10" spans="1:3">
      <c r="A10" s="17" t="s">
        <v>8</v>
      </c>
      <c r="B10" s="1">
        <v>2018</v>
      </c>
      <c r="C10" t="s">
        <v>4</v>
      </c>
    </row>
    <row r="11" spans="1:3">
      <c r="A11" s="17"/>
      <c r="B11" s="1">
        <v>2019</v>
      </c>
      <c r="C11" t="s">
        <v>4</v>
      </c>
    </row>
    <row r="12" spans="1:3">
      <c r="A12" s="17"/>
      <c r="B12" s="1">
        <v>2023</v>
      </c>
      <c r="C12" t="s">
        <v>5</v>
      </c>
    </row>
    <row r="14" spans="1:3">
      <c r="A14" s="17" t="s">
        <v>9</v>
      </c>
      <c r="B14" s="1">
        <v>2020</v>
      </c>
      <c r="C14" t="s">
        <v>4</v>
      </c>
    </row>
    <row r="15" spans="1:3">
      <c r="A15" s="17"/>
      <c r="B15" s="1">
        <v>2021</v>
      </c>
      <c r="C15" t="s">
        <v>4</v>
      </c>
    </row>
    <row r="16" spans="1:3">
      <c r="A16" s="17"/>
      <c r="B16" s="1">
        <v>2023</v>
      </c>
      <c r="C16" t="s">
        <v>7</v>
      </c>
    </row>
  </sheetData>
  <mergeCells count="4">
    <mergeCell ref="A14:A16"/>
    <mergeCell ref="A10:A12"/>
    <mergeCell ref="A6:A8"/>
    <mergeCell ref="A2:A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1F752-508F-4DA9-8CEE-2992010D36E5}">
  <dimension ref="A1:P3"/>
  <sheetViews>
    <sheetView topLeftCell="C1" workbookViewId="0"/>
  </sheetViews>
  <sheetFormatPr defaultRowHeight="15"/>
  <cols>
    <col min="1" max="1" width="25.28515625" customWidth="1"/>
    <col min="2" max="12" width="25" customWidth="1"/>
    <col min="13" max="13" width="105.5703125" bestFit="1" customWidth="1"/>
    <col min="14" max="14" width="8.140625" customWidth="1"/>
    <col min="15" max="15" width="19.28515625" customWidth="1"/>
    <col min="16" max="16" width="30.28515625" customWidth="1"/>
  </cols>
  <sheetData>
    <row r="1" spans="1:16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1</v>
      </c>
      <c r="O1" s="2" t="s">
        <v>23</v>
      </c>
      <c r="P1" s="2" t="s">
        <v>24</v>
      </c>
    </row>
    <row r="2" spans="1:16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27</v>
      </c>
      <c r="H2" t="s">
        <v>28</v>
      </c>
      <c r="I2" t="s">
        <v>31</v>
      </c>
      <c r="J2" t="s">
        <v>32</v>
      </c>
      <c r="K2" t="s">
        <v>27</v>
      </c>
      <c r="L2" t="s">
        <v>28</v>
      </c>
      <c r="M2" t="s">
        <v>33</v>
      </c>
      <c r="N2">
        <v>2014</v>
      </c>
      <c r="O2" t="s">
        <v>34</v>
      </c>
      <c r="P2" t="s">
        <v>35</v>
      </c>
    </row>
    <row r="3" spans="1:16">
      <c r="A3" t="s">
        <v>36</v>
      </c>
      <c r="B3" t="s">
        <v>37</v>
      </c>
      <c r="C3" t="s">
        <v>38</v>
      </c>
      <c r="D3" t="s">
        <v>28</v>
      </c>
      <c r="E3" t="s">
        <v>39</v>
      </c>
      <c r="F3" t="s">
        <v>40</v>
      </c>
      <c r="G3" t="s">
        <v>38</v>
      </c>
      <c r="H3" t="s">
        <v>28</v>
      </c>
      <c r="I3" t="s">
        <v>41</v>
      </c>
      <c r="J3" t="s">
        <v>42</v>
      </c>
      <c r="K3" t="s">
        <v>38</v>
      </c>
      <c r="L3" t="s">
        <v>28</v>
      </c>
      <c r="M3" t="s">
        <v>43</v>
      </c>
      <c r="N3">
        <v>2023</v>
      </c>
      <c r="O3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63FE-A8ED-42EB-B300-E347751DFDC4}">
  <dimension ref="A1:L106"/>
  <sheetViews>
    <sheetView topLeftCell="H72" workbookViewId="0">
      <selection activeCell="I2" sqref="I2:I106"/>
    </sheetView>
  </sheetViews>
  <sheetFormatPr defaultRowHeight="15"/>
  <cols>
    <col min="1" max="1" width="16.7109375" customWidth="1"/>
    <col min="2" max="2" width="16.28515625" customWidth="1"/>
    <col min="3" max="3" width="36.28515625" bestFit="1" customWidth="1"/>
    <col min="4" max="4" width="13.85546875" customWidth="1"/>
    <col min="5" max="5" width="19.42578125" bestFit="1" customWidth="1"/>
    <col min="6" max="6" width="19.140625" bestFit="1" customWidth="1"/>
    <col min="7" max="7" width="35.42578125" customWidth="1"/>
    <col min="8" max="8" width="11.28515625" customWidth="1"/>
    <col min="9" max="9" width="105.5703125" bestFit="1" customWidth="1"/>
    <col min="10" max="10" width="8.140625" customWidth="1"/>
    <col min="11" max="11" width="19.28515625" customWidth="1"/>
    <col min="12" max="12" width="30.28515625" customWidth="1"/>
  </cols>
  <sheetData>
    <row r="1" spans="1:12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22</v>
      </c>
      <c r="J1" s="2" t="s">
        <v>1</v>
      </c>
      <c r="K1" s="2" t="s">
        <v>23</v>
      </c>
      <c r="L1" s="2" t="s">
        <v>24</v>
      </c>
    </row>
    <row r="2" spans="1:12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27</v>
      </c>
      <c r="H2" t="s">
        <v>28</v>
      </c>
      <c r="I2" s="5" t="s">
        <v>33</v>
      </c>
      <c r="J2">
        <v>2014</v>
      </c>
      <c r="K2" t="s">
        <v>34</v>
      </c>
      <c r="L2" t="s">
        <v>45</v>
      </c>
    </row>
    <row r="3" spans="1:12">
      <c r="A3" t="s">
        <v>46</v>
      </c>
      <c r="B3" t="s">
        <v>47</v>
      </c>
      <c r="C3" t="s">
        <v>48</v>
      </c>
      <c r="D3" t="s">
        <v>28</v>
      </c>
      <c r="E3" t="s">
        <v>49</v>
      </c>
      <c r="F3" t="s">
        <v>50</v>
      </c>
      <c r="G3" t="s">
        <v>48</v>
      </c>
      <c r="H3" t="s">
        <v>28</v>
      </c>
      <c r="I3" s="5" t="s">
        <v>51</v>
      </c>
      <c r="J3">
        <v>2014</v>
      </c>
      <c r="K3" t="s">
        <v>34</v>
      </c>
      <c r="L3" t="s">
        <v>45</v>
      </c>
    </row>
    <row r="4" spans="1:12">
      <c r="A4" t="s">
        <v>52</v>
      </c>
      <c r="B4" t="s">
        <v>53</v>
      </c>
      <c r="C4" t="s">
        <v>54</v>
      </c>
      <c r="D4" t="s">
        <v>28</v>
      </c>
      <c r="E4" t="s">
        <v>55</v>
      </c>
      <c r="F4" t="s">
        <v>56</v>
      </c>
      <c r="G4" t="s">
        <v>54</v>
      </c>
      <c r="H4" t="s">
        <v>28</v>
      </c>
      <c r="I4" t="s">
        <v>57</v>
      </c>
      <c r="J4">
        <v>2014</v>
      </c>
      <c r="K4" t="s">
        <v>34</v>
      </c>
      <c r="L4" t="s">
        <v>45</v>
      </c>
    </row>
    <row r="5" spans="1:12">
      <c r="A5" t="s">
        <v>58</v>
      </c>
      <c r="B5" t="s">
        <v>59</v>
      </c>
      <c r="C5" t="s">
        <v>48</v>
      </c>
      <c r="D5" t="s">
        <v>28</v>
      </c>
      <c r="E5" t="s">
        <v>52</v>
      </c>
      <c r="F5" t="s">
        <v>53</v>
      </c>
      <c r="G5" t="s">
        <v>54</v>
      </c>
      <c r="H5" t="s">
        <v>28</v>
      </c>
      <c r="I5" t="s">
        <v>60</v>
      </c>
      <c r="J5">
        <v>2014</v>
      </c>
      <c r="K5" t="s">
        <v>34</v>
      </c>
      <c r="L5" t="s">
        <v>61</v>
      </c>
    </row>
    <row r="6" spans="1:12">
      <c r="A6" t="s">
        <v>52</v>
      </c>
      <c r="B6" t="s">
        <v>53</v>
      </c>
      <c r="C6" t="s">
        <v>54</v>
      </c>
      <c r="D6" t="s">
        <v>28</v>
      </c>
      <c r="E6" t="s">
        <v>58</v>
      </c>
      <c r="F6" t="s">
        <v>59</v>
      </c>
      <c r="G6" t="s">
        <v>48</v>
      </c>
      <c r="H6" t="s">
        <v>28</v>
      </c>
      <c r="I6" t="s">
        <v>62</v>
      </c>
      <c r="J6">
        <v>2014</v>
      </c>
      <c r="K6" t="s">
        <v>34</v>
      </c>
      <c r="L6" t="s">
        <v>61</v>
      </c>
    </row>
    <row r="7" spans="1:12">
      <c r="A7" t="s">
        <v>63</v>
      </c>
      <c r="B7" t="s">
        <v>64</v>
      </c>
      <c r="C7" t="s">
        <v>65</v>
      </c>
      <c r="D7" t="s">
        <v>28</v>
      </c>
      <c r="E7" t="s">
        <v>66</v>
      </c>
      <c r="F7" t="s">
        <v>67</v>
      </c>
      <c r="G7" t="s">
        <v>65</v>
      </c>
      <c r="H7" t="s">
        <v>28</v>
      </c>
      <c r="I7" t="s">
        <v>68</v>
      </c>
      <c r="J7">
        <v>2014</v>
      </c>
      <c r="K7" t="s">
        <v>34</v>
      </c>
      <c r="L7" t="s">
        <v>61</v>
      </c>
    </row>
    <row r="8" spans="1:12">
      <c r="A8" t="s">
        <v>69</v>
      </c>
      <c r="B8" t="s">
        <v>70</v>
      </c>
      <c r="C8" t="s">
        <v>71</v>
      </c>
      <c r="D8" t="s">
        <v>28</v>
      </c>
      <c r="E8" t="s">
        <v>72</v>
      </c>
      <c r="F8" t="s">
        <v>73</v>
      </c>
      <c r="G8" t="s">
        <v>71</v>
      </c>
      <c r="H8" t="s">
        <v>28</v>
      </c>
      <c r="I8" t="s">
        <v>74</v>
      </c>
      <c r="J8">
        <v>2014</v>
      </c>
      <c r="K8" t="s">
        <v>34</v>
      </c>
      <c r="L8" t="s">
        <v>75</v>
      </c>
    </row>
    <row r="9" spans="1:12">
      <c r="A9" t="s">
        <v>76</v>
      </c>
      <c r="B9" t="s">
        <v>77</v>
      </c>
      <c r="C9" t="s">
        <v>78</v>
      </c>
      <c r="D9" t="s">
        <v>28</v>
      </c>
      <c r="E9" t="s">
        <v>79</v>
      </c>
      <c r="F9" t="s">
        <v>80</v>
      </c>
      <c r="G9" t="s">
        <v>81</v>
      </c>
      <c r="H9" t="s">
        <v>28</v>
      </c>
      <c r="I9" t="s">
        <v>82</v>
      </c>
      <c r="J9">
        <v>2014</v>
      </c>
      <c r="K9" t="s">
        <v>34</v>
      </c>
      <c r="L9" t="s">
        <v>75</v>
      </c>
    </row>
    <row r="10" spans="1:12">
      <c r="A10" t="s">
        <v>83</v>
      </c>
      <c r="B10" t="s">
        <v>84</v>
      </c>
      <c r="C10" t="s">
        <v>85</v>
      </c>
      <c r="D10" t="s">
        <v>28</v>
      </c>
      <c r="E10" t="s">
        <v>86</v>
      </c>
      <c r="F10" t="s">
        <v>87</v>
      </c>
      <c r="G10" t="s">
        <v>85</v>
      </c>
      <c r="H10" t="s">
        <v>28</v>
      </c>
      <c r="I10" t="s">
        <v>88</v>
      </c>
      <c r="J10">
        <v>2014</v>
      </c>
      <c r="K10" t="s">
        <v>34</v>
      </c>
      <c r="L10" t="s">
        <v>75</v>
      </c>
    </row>
    <row r="11" spans="1:12">
      <c r="A11" t="s">
        <v>89</v>
      </c>
      <c r="B11" t="s">
        <v>90</v>
      </c>
      <c r="C11" t="s">
        <v>65</v>
      </c>
      <c r="D11" t="s">
        <v>28</v>
      </c>
      <c r="E11" t="s">
        <v>91</v>
      </c>
      <c r="F11" t="s">
        <v>92</v>
      </c>
      <c r="G11" t="s">
        <v>93</v>
      </c>
      <c r="H11" t="s">
        <v>28</v>
      </c>
      <c r="I11" t="s">
        <v>94</v>
      </c>
      <c r="J11">
        <v>2014</v>
      </c>
      <c r="K11" t="s">
        <v>34</v>
      </c>
      <c r="L11" t="s">
        <v>95</v>
      </c>
    </row>
    <row r="12" spans="1:12">
      <c r="A12" t="s">
        <v>96</v>
      </c>
      <c r="B12" t="s">
        <v>97</v>
      </c>
      <c r="C12" t="s">
        <v>98</v>
      </c>
      <c r="D12" t="s">
        <v>28</v>
      </c>
      <c r="E12" t="s">
        <v>99</v>
      </c>
      <c r="F12" t="s">
        <v>100</v>
      </c>
      <c r="G12" t="s">
        <v>98</v>
      </c>
      <c r="H12" t="s">
        <v>28</v>
      </c>
      <c r="I12" t="s">
        <v>101</v>
      </c>
      <c r="J12">
        <v>2014</v>
      </c>
      <c r="K12" t="s">
        <v>34</v>
      </c>
      <c r="L12" t="s">
        <v>95</v>
      </c>
    </row>
    <row r="13" spans="1:12">
      <c r="A13" t="s">
        <v>25</v>
      </c>
      <c r="B13" t="s">
        <v>26</v>
      </c>
      <c r="C13" t="s">
        <v>27</v>
      </c>
      <c r="D13" t="s">
        <v>28</v>
      </c>
      <c r="E13" t="s">
        <v>31</v>
      </c>
      <c r="F13" t="s">
        <v>32</v>
      </c>
      <c r="G13" t="s">
        <v>27</v>
      </c>
      <c r="H13" t="s">
        <v>28</v>
      </c>
      <c r="I13" t="s">
        <v>102</v>
      </c>
      <c r="J13">
        <v>2014</v>
      </c>
      <c r="K13" t="s">
        <v>34</v>
      </c>
      <c r="L13" t="s">
        <v>95</v>
      </c>
    </row>
    <row r="14" spans="1:12">
      <c r="A14" t="s">
        <v>76</v>
      </c>
      <c r="B14" t="s">
        <v>103</v>
      </c>
      <c r="C14" t="s">
        <v>98</v>
      </c>
      <c r="D14" t="s">
        <v>28</v>
      </c>
      <c r="E14" t="s">
        <v>104</v>
      </c>
      <c r="F14" t="s">
        <v>105</v>
      </c>
      <c r="G14" t="s">
        <v>106</v>
      </c>
      <c r="H14" t="s">
        <v>28</v>
      </c>
      <c r="I14" t="s">
        <v>107</v>
      </c>
      <c r="J14">
        <v>2014</v>
      </c>
      <c r="K14" t="s">
        <v>34</v>
      </c>
      <c r="L14" t="s">
        <v>108</v>
      </c>
    </row>
    <row r="15" spans="1:12">
      <c r="A15" t="s">
        <v>109</v>
      </c>
      <c r="B15" t="s">
        <v>110</v>
      </c>
      <c r="C15" t="s">
        <v>85</v>
      </c>
      <c r="D15" t="s">
        <v>28</v>
      </c>
      <c r="E15" t="s">
        <v>111</v>
      </c>
      <c r="F15" t="s">
        <v>112</v>
      </c>
      <c r="G15" t="s">
        <v>85</v>
      </c>
      <c r="H15" t="s">
        <v>28</v>
      </c>
      <c r="I15" t="s">
        <v>113</v>
      </c>
      <c r="J15">
        <v>2014</v>
      </c>
      <c r="K15" t="s">
        <v>34</v>
      </c>
      <c r="L15" t="s">
        <v>108</v>
      </c>
    </row>
    <row r="16" spans="1:12">
      <c r="A16" t="s">
        <v>114</v>
      </c>
      <c r="B16" t="s">
        <v>115</v>
      </c>
      <c r="C16" t="s">
        <v>116</v>
      </c>
      <c r="D16" t="s">
        <v>28</v>
      </c>
      <c r="E16" t="s">
        <v>117</v>
      </c>
      <c r="F16" t="s">
        <v>118</v>
      </c>
      <c r="G16" t="s">
        <v>119</v>
      </c>
      <c r="H16" t="s">
        <v>28</v>
      </c>
      <c r="I16" t="s">
        <v>120</v>
      </c>
      <c r="J16">
        <v>2015</v>
      </c>
      <c r="K16" t="s">
        <v>34</v>
      </c>
      <c r="L16" t="s">
        <v>121</v>
      </c>
    </row>
    <row r="17" spans="1:12">
      <c r="A17" t="s">
        <v>122</v>
      </c>
      <c r="B17" t="s">
        <v>123</v>
      </c>
      <c r="C17" t="s">
        <v>124</v>
      </c>
      <c r="D17" t="s">
        <v>28</v>
      </c>
      <c r="E17" t="s">
        <v>125</v>
      </c>
      <c r="F17" t="s">
        <v>126</v>
      </c>
      <c r="G17" t="s">
        <v>124</v>
      </c>
      <c r="H17" t="s">
        <v>28</v>
      </c>
      <c r="I17" t="s">
        <v>127</v>
      </c>
      <c r="J17">
        <v>2015</v>
      </c>
      <c r="K17" t="s">
        <v>34</v>
      </c>
      <c r="L17" t="s">
        <v>121</v>
      </c>
    </row>
    <row r="18" spans="1:12">
      <c r="A18" t="s">
        <v>128</v>
      </c>
      <c r="B18" t="s">
        <v>129</v>
      </c>
      <c r="C18" t="s">
        <v>130</v>
      </c>
      <c r="D18" t="s">
        <v>28</v>
      </c>
      <c r="E18" t="s">
        <v>131</v>
      </c>
      <c r="F18" t="s">
        <v>132</v>
      </c>
      <c r="G18" t="s">
        <v>130</v>
      </c>
      <c r="H18" t="s">
        <v>28</v>
      </c>
      <c r="I18" t="s">
        <v>133</v>
      </c>
      <c r="J18">
        <v>2015</v>
      </c>
      <c r="K18" t="s">
        <v>34</v>
      </c>
      <c r="L18" t="s">
        <v>121</v>
      </c>
    </row>
    <row r="19" spans="1:12">
      <c r="A19" t="s">
        <v>134</v>
      </c>
      <c r="B19" s="4" t="s">
        <v>135</v>
      </c>
      <c r="C19" s="4" t="s">
        <v>136</v>
      </c>
      <c r="D19" s="4" t="s">
        <v>28</v>
      </c>
      <c r="E19" s="4" t="s">
        <v>96</v>
      </c>
      <c r="F19" s="4" t="s">
        <v>97</v>
      </c>
      <c r="G19" s="4" t="s">
        <v>98</v>
      </c>
      <c r="H19" s="4" t="s">
        <v>28</v>
      </c>
      <c r="I19" t="s">
        <v>137</v>
      </c>
      <c r="J19">
        <v>2015</v>
      </c>
      <c r="K19" t="s">
        <v>34</v>
      </c>
      <c r="L19" t="s">
        <v>121</v>
      </c>
    </row>
    <row r="20" spans="1:12">
      <c r="A20" t="s">
        <v>138</v>
      </c>
      <c r="B20" s="4" t="s">
        <v>139</v>
      </c>
      <c r="C20" s="4" t="s">
        <v>124</v>
      </c>
      <c r="D20" s="4" t="s">
        <v>28</v>
      </c>
      <c r="E20" s="4" t="s">
        <v>140</v>
      </c>
      <c r="F20" s="4" t="s">
        <v>141</v>
      </c>
      <c r="G20" s="4" t="s">
        <v>124</v>
      </c>
      <c r="H20" s="4" t="s">
        <v>28</v>
      </c>
      <c r="I20" t="s">
        <v>142</v>
      </c>
      <c r="J20">
        <v>2015</v>
      </c>
      <c r="K20" t="s">
        <v>34</v>
      </c>
      <c r="L20" t="s">
        <v>143</v>
      </c>
    </row>
    <row r="21" spans="1:12">
      <c r="A21" t="s">
        <v>144</v>
      </c>
      <c r="B21" s="4" t="s">
        <v>145</v>
      </c>
      <c r="C21" s="4" t="s">
        <v>93</v>
      </c>
      <c r="D21" s="4" t="s">
        <v>146</v>
      </c>
      <c r="E21" s="4" t="s">
        <v>147</v>
      </c>
      <c r="F21" s="4" t="s">
        <v>148</v>
      </c>
      <c r="G21" s="4" t="s">
        <v>93</v>
      </c>
      <c r="H21" s="4" t="s">
        <v>149</v>
      </c>
      <c r="I21" t="s">
        <v>150</v>
      </c>
      <c r="J21">
        <v>2015</v>
      </c>
      <c r="K21" t="s">
        <v>34</v>
      </c>
      <c r="L21" t="s">
        <v>143</v>
      </c>
    </row>
    <row r="22" spans="1:12">
      <c r="A22" t="s">
        <v>151</v>
      </c>
      <c r="B22" t="s">
        <v>152</v>
      </c>
      <c r="C22" t="s">
        <v>98</v>
      </c>
      <c r="D22" t="s">
        <v>28</v>
      </c>
      <c r="E22" t="s">
        <v>153</v>
      </c>
      <c r="F22" t="s">
        <v>154</v>
      </c>
      <c r="G22" t="s">
        <v>98</v>
      </c>
      <c r="H22" t="s">
        <v>28</v>
      </c>
      <c r="I22" t="s">
        <v>155</v>
      </c>
      <c r="J22">
        <v>2015</v>
      </c>
      <c r="K22" t="s">
        <v>34</v>
      </c>
      <c r="L22" t="s">
        <v>143</v>
      </c>
    </row>
    <row r="23" spans="1:12">
      <c r="A23" t="s">
        <v>156</v>
      </c>
      <c r="B23" s="6" t="s">
        <v>157</v>
      </c>
      <c r="C23" s="6" t="s">
        <v>158</v>
      </c>
      <c r="D23" s="6" t="s">
        <v>28</v>
      </c>
      <c r="E23" s="6" t="s">
        <v>69</v>
      </c>
      <c r="F23" s="6" t="s">
        <v>159</v>
      </c>
      <c r="G23" s="6" t="s">
        <v>124</v>
      </c>
      <c r="H23" s="6" t="s">
        <v>28</v>
      </c>
      <c r="I23" t="s">
        <v>160</v>
      </c>
      <c r="J23">
        <v>2015</v>
      </c>
      <c r="K23" t="s">
        <v>34</v>
      </c>
      <c r="L23" t="s">
        <v>143</v>
      </c>
    </row>
    <row r="24" spans="1:12">
      <c r="A24" s="6" t="s">
        <v>96</v>
      </c>
      <c r="B24" t="s">
        <v>97</v>
      </c>
      <c r="C24" t="s">
        <v>98</v>
      </c>
      <c r="D24" t="s">
        <v>28</v>
      </c>
      <c r="E24" t="s">
        <v>89</v>
      </c>
      <c r="F24" t="s">
        <v>161</v>
      </c>
      <c r="G24" t="s">
        <v>98</v>
      </c>
      <c r="H24" t="s">
        <v>28</v>
      </c>
      <c r="I24" t="s">
        <v>162</v>
      </c>
      <c r="J24">
        <v>2015</v>
      </c>
      <c r="K24" t="s">
        <v>34</v>
      </c>
      <c r="L24" t="s">
        <v>163</v>
      </c>
    </row>
    <row r="25" spans="1:12">
      <c r="A25" s="6" t="s">
        <v>164</v>
      </c>
      <c r="B25" t="s">
        <v>165</v>
      </c>
      <c r="C25" t="s">
        <v>166</v>
      </c>
      <c r="D25" t="s">
        <v>167</v>
      </c>
      <c r="E25" t="s">
        <v>168</v>
      </c>
      <c r="F25" t="s">
        <v>169</v>
      </c>
      <c r="G25" t="s">
        <v>170</v>
      </c>
      <c r="H25" t="s">
        <v>167</v>
      </c>
      <c r="I25" t="s">
        <v>171</v>
      </c>
      <c r="J25">
        <v>2015</v>
      </c>
      <c r="K25" t="s">
        <v>34</v>
      </c>
      <c r="L25" t="s">
        <v>163</v>
      </c>
    </row>
    <row r="26" spans="1:12">
      <c r="A26" t="s">
        <v>172</v>
      </c>
      <c r="B26" t="s">
        <v>173</v>
      </c>
      <c r="C26" t="s">
        <v>174</v>
      </c>
      <c r="D26" t="s">
        <v>175</v>
      </c>
      <c r="E26" t="s">
        <v>176</v>
      </c>
      <c r="F26" t="s">
        <v>177</v>
      </c>
      <c r="G26" t="s">
        <v>174</v>
      </c>
      <c r="H26" t="s">
        <v>175</v>
      </c>
      <c r="I26" t="s">
        <v>178</v>
      </c>
      <c r="J26">
        <v>2015</v>
      </c>
      <c r="K26" t="s">
        <v>34</v>
      </c>
      <c r="L26" t="s">
        <v>163</v>
      </c>
    </row>
    <row r="27" spans="1:12">
      <c r="A27" t="s">
        <v>179</v>
      </c>
      <c r="B27" s="6" t="s">
        <v>180</v>
      </c>
      <c r="C27" s="6" t="s">
        <v>85</v>
      </c>
      <c r="D27" s="6" t="s">
        <v>28</v>
      </c>
      <c r="E27" s="6" t="s">
        <v>181</v>
      </c>
      <c r="F27" s="6" t="s">
        <v>182</v>
      </c>
      <c r="G27" s="6" t="s">
        <v>85</v>
      </c>
      <c r="H27" s="6" t="s">
        <v>28</v>
      </c>
      <c r="I27" s="5" t="s">
        <v>183</v>
      </c>
      <c r="J27">
        <v>2015</v>
      </c>
      <c r="K27" t="s">
        <v>34</v>
      </c>
      <c r="L27" t="s">
        <v>163</v>
      </c>
    </row>
    <row r="28" spans="1:12">
      <c r="A28" t="s">
        <v>184</v>
      </c>
      <c r="B28" s="6" t="s">
        <v>185</v>
      </c>
      <c r="C28" s="6" t="s">
        <v>186</v>
      </c>
      <c r="D28" s="6" t="s">
        <v>28</v>
      </c>
      <c r="E28" s="6" t="s">
        <v>187</v>
      </c>
      <c r="F28" s="6" t="s">
        <v>59</v>
      </c>
      <c r="G28" s="6" t="s">
        <v>186</v>
      </c>
      <c r="H28" s="6" t="s">
        <v>28</v>
      </c>
      <c r="I28" t="s">
        <v>188</v>
      </c>
      <c r="J28">
        <v>2015</v>
      </c>
      <c r="K28" t="s">
        <v>34</v>
      </c>
      <c r="L28" t="s">
        <v>189</v>
      </c>
    </row>
    <row r="29" spans="1:12">
      <c r="A29" t="s">
        <v>190</v>
      </c>
      <c r="B29" t="s">
        <v>191</v>
      </c>
      <c r="C29" t="s">
        <v>186</v>
      </c>
      <c r="D29" t="s">
        <v>28</v>
      </c>
      <c r="E29" t="s">
        <v>192</v>
      </c>
      <c r="F29" t="s">
        <v>193</v>
      </c>
      <c r="G29" t="s">
        <v>186</v>
      </c>
      <c r="H29" t="s">
        <v>28</v>
      </c>
      <c r="I29" t="s">
        <v>194</v>
      </c>
      <c r="J29">
        <v>2015</v>
      </c>
      <c r="K29" t="s">
        <v>34</v>
      </c>
      <c r="L29" t="s">
        <v>189</v>
      </c>
    </row>
    <row r="30" spans="1:12">
      <c r="A30" t="s">
        <v>195</v>
      </c>
      <c r="B30" t="s">
        <v>191</v>
      </c>
      <c r="C30" t="s">
        <v>196</v>
      </c>
      <c r="D30" t="s">
        <v>28</v>
      </c>
      <c r="E30" t="s">
        <v>197</v>
      </c>
      <c r="F30" t="s">
        <v>198</v>
      </c>
      <c r="G30" t="s">
        <v>196</v>
      </c>
      <c r="H30" t="s">
        <v>28</v>
      </c>
      <c r="I30" t="s">
        <v>199</v>
      </c>
      <c r="J30">
        <v>2015</v>
      </c>
      <c r="K30" t="s">
        <v>34</v>
      </c>
      <c r="L30" t="s">
        <v>189</v>
      </c>
    </row>
    <row r="31" spans="1:12">
      <c r="A31" t="s">
        <v>200</v>
      </c>
      <c r="B31" s="4" t="s">
        <v>201</v>
      </c>
      <c r="C31" s="4" t="s">
        <v>48</v>
      </c>
      <c r="D31" s="4" t="s">
        <v>28</v>
      </c>
      <c r="E31" s="4" t="s">
        <v>31</v>
      </c>
      <c r="F31" s="4" t="s">
        <v>202</v>
      </c>
      <c r="G31" s="4" t="s">
        <v>48</v>
      </c>
      <c r="H31" s="4" t="s">
        <v>28</v>
      </c>
      <c r="I31" t="s">
        <v>203</v>
      </c>
      <c r="J31">
        <v>2015</v>
      </c>
      <c r="K31" t="s">
        <v>34</v>
      </c>
      <c r="L31" t="s">
        <v>189</v>
      </c>
    </row>
    <row r="32" spans="1:12">
      <c r="A32" t="s">
        <v>204</v>
      </c>
      <c r="B32" t="s">
        <v>205</v>
      </c>
      <c r="C32" t="s">
        <v>206</v>
      </c>
      <c r="D32" t="s">
        <v>28</v>
      </c>
      <c r="E32" t="s">
        <v>207</v>
      </c>
      <c r="F32" t="s">
        <v>208</v>
      </c>
      <c r="G32" t="s">
        <v>206</v>
      </c>
      <c r="H32" t="s">
        <v>28</v>
      </c>
      <c r="I32" t="s">
        <v>209</v>
      </c>
      <c r="J32">
        <v>2015</v>
      </c>
      <c r="K32" t="s">
        <v>34</v>
      </c>
      <c r="L32" t="s">
        <v>210</v>
      </c>
    </row>
    <row r="33" spans="1:12">
      <c r="A33" t="s">
        <v>211</v>
      </c>
      <c r="B33" t="s">
        <v>212</v>
      </c>
      <c r="C33" t="s">
        <v>85</v>
      </c>
      <c r="D33" t="s">
        <v>28</v>
      </c>
      <c r="E33" t="s">
        <v>213</v>
      </c>
      <c r="F33" t="s">
        <v>214</v>
      </c>
      <c r="G33" t="s">
        <v>85</v>
      </c>
      <c r="H33" t="s">
        <v>28</v>
      </c>
      <c r="I33" t="s">
        <v>215</v>
      </c>
      <c r="J33">
        <v>2015</v>
      </c>
      <c r="K33" t="s">
        <v>34</v>
      </c>
      <c r="L33" t="s">
        <v>210</v>
      </c>
    </row>
    <row r="34" spans="1:12">
      <c r="A34" t="s">
        <v>216</v>
      </c>
      <c r="B34" t="s">
        <v>217</v>
      </c>
      <c r="C34" t="s">
        <v>218</v>
      </c>
      <c r="D34" t="s">
        <v>28</v>
      </c>
      <c r="E34" t="s">
        <v>219</v>
      </c>
      <c r="F34" t="s">
        <v>220</v>
      </c>
      <c r="G34" t="s">
        <v>218</v>
      </c>
      <c r="H34" t="s">
        <v>28</v>
      </c>
      <c r="I34" t="s">
        <v>221</v>
      </c>
      <c r="J34">
        <v>2015</v>
      </c>
      <c r="K34" t="s">
        <v>34</v>
      </c>
      <c r="L34" t="s">
        <v>210</v>
      </c>
    </row>
    <row r="35" spans="1:12">
      <c r="A35" t="s">
        <v>216</v>
      </c>
      <c r="B35" s="4" t="s">
        <v>222</v>
      </c>
      <c r="C35" s="4" t="s">
        <v>218</v>
      </c>
      <c r="D35" s="4" t="s">
        <v>28</v>
      </c>
      <c r="E35" s="4" t="s">
        <v>41</v>
      </c>
      <c r="F35" s="4" t="s">
        <v>223</v>
      </c>
      <c r="G35" s="4" t="s">
        <v>224</v>
      </c>
      <c r="H35" s="4" t="s">
        <v>28</v>
      </c>
      <c r="I35" t="s">
        <v>225</v>
      </c>
      <c r="J35">
        <v>2015</v>
      </c>
      <c r="K35" t="s">
        <v>34</v>
      </c>
      <c r="L35" t="s">
        <v>210</v>
      </c>
    </row>
    <row r="36" spans="1:12">
      <c r="A36" t="s">
        <v>226</v>
      </c>
      <c r="B36" s="6" t="s">
        <v>227</v>
      </c>
      <c r="C36" s="6" t="s">
        <v>130</v>
      </c>
      <c r="D36" s="6" t="s">
        <v>28</v>
      </c>
      <c r="E36" s="6" t="s">
        <v>228</v>
      </c>
      <c r="F36" s="6" t="s">
        <v>229</v>
      </c>
      <c r="G36" s="6" t="s">
        <v>130</v>
      </c>
      <c r="H36" s="6" t="s">
        <v>28</v>
      </c>
      <c r="I36" t="s">
        <v>230</v>
      </c>
      <c r="J36">
        <v>2015</v>
      </c>
      <c r="K36" t="s">
        <v>34</v>
      </c>
      <c r="L36" t="s">
        <v>231</v>
      </c>
    </row>
    <row r="37" spans="1:12">
      <c r="A37" t="s">
        <v>232</v>
      </c>
      <c r="B37" s="6" t="s">
        <v>233</v>
      </c>
      <c r="C37" s="6" t="s">
        <v>98</v>
      </c>
      <c r="D37" s="6" t="s">
        <v>28</v>
      </c>
      <c r="E37" s="6" t="s">
        <v>234</v>
      </c>
      <c r="F37" s="6" t="s">
        <v>235</v>
      </c>
      <c r="G37" s="6" t="s">
        <v>98</v>
      </c>
      <c r="H37" s="6" t="s">
        <v>28</v>
      </c>
      <c r="I37" t="s">
        <v>236</v>
      </c>
      <c r="J37">
        <v>2015</v>
      </c>
      <c r="K37" t="s">
        <v>34</v>
      </c>
      <c r="L37" t="s">
        <v>231</v>
      </c>
    </row>
    <row r="38" spans="1:12">
      <c r="A38" t="s">
        <v>237</v>
      </c>
      <c r="B38" s="6" t="s">
        <v>92</v>
      </c>
      <c r="C38" s="6" t="s">
        <v>85</v>
      </c>
      <c r="D38" s="6" t="s">
        <v>28</v>
      </c>
      <c r="E38" s="6" t="s">
        <v>238</v>
      </c>
      <c r="F38" s="6" t="s">
        <v>239</v>
      </c>
      <c r="G38" s="6" t="s">
        <v>85</v>
      </c>
      <c r="H38" s="6" t="s">
        <v>28</v>
      </c>
      <c r="I38" t="s">
        <v>240</v>
      </c>
      <c r="J38">
        <v>2015</v>
      </c>
      <c r="K38" t="s">
        <v>34</v>
      </c>
      <c r="L38" t="s">
        <v>231</v>
      </c>
    </row>
    <row r="39" spans="1:12">
      <c r="A39" s="7" t="s">
        <v>241</v>
      </c>
      <c r="B39" s="7" t="s">
        <v>242</v>
      </c>
      <c r="C39" s="6" t="s">
        <v>85</v>
      </c>
      <c r="D39" s="6" t="s">
        <v>28</v>
      </c>
      <c r="E39" s="6" t="s">
        <v>41</v>
      </c>
      <c r="F39" s="6" t="s">
        <v>243</v>
      </c>
      <c r="G39" s="6" t="s">
        <v>244</v>
      </c>
      <c r="H39" s="6" t="s">
        <v>28</v>
      </c>
      <c r="I39" s="7" t="s">
        <v>245</v>
      </c>
      <c r="J39">
        <v>2015</v>
      </c>
      <c r="K39" t="s">
        <v>44</v>
      </c>
    </row>
    <row r="40" spans="1:12">
      <c r="A40" s="7" t="s">
        <v>46</v>
      </c>
      <c r="B40" s="7" t="s">
        <v>246</v>
      </c>
      <c r="C40" s="6" t="s">
        <v>27</v>
      </c>
      <c r="D40" s="6" t="s">
        <v>28</v>
      </c>
      <c r="E40" s="6" t="s">
        <v>247</v>
      </c>
      <c r="F40" t="s">
        <v>248</v>
      </c>
      <c r="G40" s="6" t="s">
        <v>27</v>
      </c>
      <c r="H40" s="6" t="s">
        <v>28</v>
      </c>
      <c r="I40" s="7" t="s">
        <v>249</v>
      </c>
      <c r="J40">
        <v>2015</v>
      </c>
      <c r="K40" t="s">
        <v>44</v>
      </c>
    </row>
    <row r="41" spans="1:12">
      <c r="A41" s="7" t="s">
        <v>250</v>
      </c>
      <c r="B41" s="7" t="s">
        <v>87</v>
      </c>
      <c r="C41" s="6" t="s">
        <v>244</v>
      </c>
      <c r="D41" s="6" t="s">
        <v>28</v>
      </c>
      <c r="E41" s="6" t="s">
        <v>251</v>
      </c>
      <c r="F41" s="6" t="s">
        <v>110</v>
      </c>
      <c r="G41" s="6" t="s">
        <v>85</v>
      </c>
      <c r="H41" s="6" t="s">
        <v>28</v>
      </c>
      <c r="I41" s="7" t="s">
        <v>252</v>
      </c>
      <c r="J41">
        <v>2015</v>
      </c>
      <c r="K41" t="s">
        <v>44</v>
      </c>
    </row>
    <row r="42" spans="1:12">
      <c r="A42" s="7" t="s">
        <v>253</v>
      </c>
      <c r="B42" s="7" t="s">
        <v>254</v>
      </c>
      <c r="C42" s="6" t="s">
        <v>255</v>
      </c>
      <c r="D42" s="6" t="s">
        <v>256</v>
      </c>
      <c r="E42" s="6" t="s">
        <v>257</v>
      </c>
      <c r="F42" s="6" t="s">
        <v>258</v>
      </c>
      <c r="G42" s="6" t="s">
        <v>259</v>
      </c>
      <c r="H42" s="6" t="s">
        <v>256</v>
      </c>
      <c r="I42" s="7" t="s">
        <v>260</v>
      </c>
      <c r="J42">
        <v>2015</v>
      </c>
      <c r="K42" t="s">
        <v>44</v>
      </c>
    </row>
    <row r="43" spans="1:12">
      <c r="A43" s="7" t="s">
        <v>261</v>
      </c>
      <c r="B43" s="7" t="s">
        <v>118</v>
      </c>
      <c r="C43" s="6" t="s">
        <v>119</v>
      </c>
      <c r="D43" s="6" t="s">
        <v>28</v>
      </c>
      <c r="E43" s="6" t="s">
        <v>262</v>
      </c>
      <c r="F43" s="6" t="s">
        <v>263</v>
      </c>
      <c r="G43" s="6" t="s">
        <v>119</v>
      </c>
      <c r="H43" s="6" t="s">
        <v>28</v>
      </c>
      <c r="I43" s="7" t="s">
        <v>264</v>
      </c>
      <c r="J43">
        <v>2015</v>
      </c>
      <c r="K43" t="s">
        <v>44</v>
      </c>
    </row>
    <row r="44" spans="1:12">
      <c r="A44" s="7" t="s">
        <v>265</v>
      </c>
      <c r="B44" s="7" t="s">
        <v>266</v>
      </c>
      <c r="C44" s="6" t="s">
        <v>267</v>
      </c>
      <c r="D44" s="6" t="s">
        <v>28</v>
      </c>
      <c r="E44" s="6" t="s">
        <v>268</v>
      </c>
      <c r="F44" s="6" t="s">
        <v>269</v>
      </c>
      <c r="G44" s="6" t="s">
        <v>267</v>
      </c>
      <c r="H44" s="6" t="s">
        <v>28</v>
      </c>
      <c r="I44" s="7" t="s">
        <v>270</v>
      </c>
      <c r="J44">
        <v>2015</v>
      </c>
      <c r="K44" t="s">
        <v>44</v>
      </c>
    </row>
    <row r="45" spans="1:12">
      <c r="A45" s="7" t="s">
        <v>271</v>
      </c>
      <c r="B45" s="7" t="s">
        <v>272</v>
      </c>
      <c r="C45" s="6" t="s">
        <v>130</v>
      </c>
      <c r="D45" s="6" t="s">
        <v>28</v>
      </c>
      <c r="E45" s="6" t="s">
        <v>273</v>
      </c>
      <c r="F45" s="6" t="s">
        <v>274</v>
      </c>
      <c r="G45" s="6" t="s">
        <v>275</v>
      </c>
      <c r="H45" s="6" t="s">
        <v>28</v>
      </c>
      <c r="I45" s="7" t="s">
        <v>276</v>
      </c>
      <c r="J45">
        <v>2015</v>
      </c>
      <c r="K45" t="s">
        <v>44</v>
      </c>
    </row>
    <row r="46" spans="1:12">
      <c r="A46" s="7" t="s">
        <v>277</v>
      </c>
      <c r="B46" s="7" t="s">
        <v>278</v>
      </c>
      <c r="C46" s="6" t="s">
        <v>85</v>
      </c>
      <c r="D46" s="6" t="s">
        <v>28</v>
      </c>
      <c r="E46" s="6" t="s">
        <v>279</v>
      </c>
      <c r="F46" s="6" t="s">
        <v>280</v>
      </c>
      <c r="G46" s="6" t="s">
        <v>85</v>
      </c>
      <c r="H46" s="6" t="s">
        <v>28</v>
      </c>
      <c r="I46" s="7" t="s">
        <v>281</v>
      </c>
      <c r="J46">
        <v>2015</v>
      </c>
      <c r="K46" t="s">
        <v>44</v>
      </c>
    </row>
    <row r="47" spans="1:12">
      <c r="A47" s="7" t="s">
        <v>282</v>
      </c>
      <c r="B47" s="7" t="s">
        <v>283</v>
      </c>
      <c r="C47" s="6" t="s">
        <v>284</v>
      </c>
      <c r="D47" s="6" t="s">
        <v>28</v>
      </c>
      <c r="E47" s="6" t="s">
        <v>285</v>
      </c>
      <c r="F47" s="6" t="s">
        <v>286</v>
      </c>
      <c r="G47" s="6" t="s">
        <v>284</v>
      </c>
      <c r="H47" s="6" t="s">
        <v>28</v>
      </c>
      <c r="I47" s="7" t="s">
        <v>287</v>
      </c>
      <c r="J47">
        <v>2015</v>
      </c>
      <c r="K47" t="s">
        <v>44</v>
      </c>
    </row>
    <row r="48" spans="1:12">
      <c r="A48" s="7" t="s">
        <v>288</v>
      </c>
      <c r="B48" s="7" t="s">
        <v>289</v>
      </c>
      <c r="C48" s="6" t="s">
        <v>290</v>
      </c>
      <c r="D48" s="6" t="s">
        <v>291</v>
      </c>
      <c r="E48" s="6" t="s">
        <v>69</v>
      </c>
      <c r="F48" s="6" t="s">
        <v>278</v>
      </c>
      <c r="G48" s="6" t="s">
        <v>85</v>
      </c>
      <c r="H48" s="6" t="s">
        <v>28</v>
      </c>
      <c r="I48" s="7" t="s">
        <v>292</v>
      </c>
      <c r="J48">
        <v>2015</v>
      </c>
      <c r="K48" t="s">
        <v>44</v>
      </c>
    </row>
    <row r="49" spans="1:11">
      <c r="A49" s="7" t="s">
        <v>293</v>
      </c>
      <c r="B49" s="7" t="s">
        <v>294</v>
      </c>
      <c r="C49" s="6" t="s">
        <v>85</v>
      </c>
      <c r="D49" s="6" t="s">
        <v>28</v>
      </c>
      <c r="E49" s="6" t="s">
        <v>295</v>
      </c>
      <c r="F49" s="6" t="s">
        <v>296</v>
      </c>
      <c r="G49" s="6" t="s">
        <v>85</v>
      </c>
      <c r="H49" s="6" t="s">
        <v>28</v>
      </c>
      <c r="I49" s="7" t="s">
        <v>297</v>
      </c>
      <c r="J49">
        <v>2015</v>
      </c>
      <c r="K49" t="s">
        <v>44</v>
      </c>
    </row>
    <row r="50" spans="1:11">
      <c r="A50" s="7" t="s">
        <v>298</v>
      </c>
      <c r="B50" s="7" t="s">
        <v>299</v>
      </c>
      <c r="C50" s="6" t="s">
        <v>136</v>
      </c>
      <c r="D50" s="6" t="s">
        <v>28</v>
      </c>
      <c r="E50" s="6" t="s">
        <v>300</v>
      </c>
      <c r="F50" s="6" t="s">
        <v>161</v>
      </c>
      <c r="G50" s="6" t="s">
        <v>98</v>
      </c>
      <c r="H50" s="6" t="s">
        <v>28</v>
      </c>
      <c r="I50" s="7" t="s">
        <v>301</v>
      </c>
      <c r="J50">
        <v>2015</v>
      </c>
      <c r="K50" t="s">
        <v>44</v>
      </c>
    </row>
    <row r="51" spans="1:11">
      <c r="A51" s="7" t="s">
        <v>302</v>
      </c>
      <c r="B51" s="7" t="s">
        <v>303</v>
      </c>
      <c r="C51" s="6" t="s">
        <v>186</v>
      </c>
      <c r="D51" s="6" t="s">
        <v>28</v>
      </c>
      <c r="E51" s="6" t="s">
        <v>304</v>
      </c>
      <c r="F51" s="6" t="s">
        <v>305</v>
      </c>
      <c r="G51" s="6" t="s">
        <v>186</v>
      </c>
      <c r="H51" s="6" t="s">
        <v>28</v>
      </c>
      <c r="I51" s="7" t="s">
        <v>306</v>
      </c>
      <c r="J51">
        <v>2015</v>
      </c>
      <c r="K51" t="s">
        <v>44</v>
      </c>
    </row>
    <row r="52" spans="1:11">
      <c r="A52" s="7" t="s">
        <v>307</v>
      </c>
      <c r="B52" s="7" t="s">
        <v>308</v>
      </c>
      <c r="C52" s="6" t="s">
        <v>186</v>
      </c>
      <c r="D52" s="6" t="s">
        <v>28</v>
      </c>
      <c r="E52" s="6" t="s">
        <v>309</v>
      </c>
      <c r="F52" s="6" t="s">
        <v>310</v>
      </c>
      <c r="G52" s="6" t="s">
        <v>186</v>
      </c>
      <c r="H52" s="6" t="s">
        <v>28</v>
      </c>
      <c r="I52" s="7" t="s">
        <v>311</v>
      </c>
      <c r="J52">
        <v>2015</v>
      </c>
      <c r="K52" t="s">
        <v>44</v>
      </c>
    </row>
    <row r="53" spans="1:11">
      <c r="A53" s="7" t="s">
        <v>63</v>
      </c>
      <c r="B53" s="7" t="s">
        <v>64</v>
      </c>
      <c r="C53" s="6" t="s">
        <v>65</v>
      </c>
      <c r="D53" s="6" t="s">
        <v>28</v>
      </c>
      <c r="E53" s="6" t="s">
        <v>312</v>
      </c>
      <c r="F53" s="6" t="s">
        <v>313</v>
      </c>
      <c r="G53" s="6" t="s">
        <v>98</v>
      </c>
      <c r="H53" s="6" t="s">
        <v>28</v>
      </c>
      <c r="I53" s="7" t="s">
        <v>314</v>
      </c>
      <c r="J53">
        <v>2015</v>
      </c>
      <c r="K53" t="s">
        <v>44</v>
      </c>
    </row>
    <row r="54" spans="1:11">
      <c r="A54" s="7" t="s">
        <v>315</v>
      </c>
      <c r="B54" s="7" t="s">
        <v>316</v>
      </c>
      <c r="C54" s="6" t="s">
        <v>317</v>
      </c>
      <c r="D54" s="6" t="s">
        <v>28</v>
      </c>
      <c r="E54" s="6" t="s">
        <v>318</v>
      </c>
      <c r="F54" s="6" t="s">
        <v>319</v>
      </c>
      <c r="G54" s="6" t="s">
        <v>317</v>
      </c>
      <c r="H54" s="6" t="s">
        <v>28</v>
      </c>
      <c r="I54" s="7" t="s">
        <v>320</v>
      </c>
      <c r="J54">
        <v>2015</v>
      </c>
      <c r="K54" t="s">
        <v>44</v>
      </c>
    </row>
    <row r="55" spans="1:11">
      <c r="A55" s="7" t="s">
        <v>321</v>
      </c>
      <c r="B55" s="7" t="s">
        <v>322</v>
      </c>
      <c r="C55" s="6" t="s">
        <v>136</v>
      </c>
      <c r="D55" s="6" t="s">
        <v>28</v>
      </c>
      <c r="E55" s="6" t="s">
        <v>323</v>
      </c>
      <c r="F55" s="6" t="s">
        <v>324</v>
      </c>
      <c r="G55" s="6" t="s">
        <v>136</v>
      </c>
      <c r="H55" s="6" t="s">
        <v>28</v>
      </c>
      <c r="I55" s="7" t="s">
        <v>325</v>
      </c>
      <c r="J55">
        <v>2015</v>
      </c>
      <c r="K55" t="s">
        <v>44</v>
      </c>
    </row>
    <row r="56" spans="1:11">
      <c r="A56" s="7" t="s">
        <v>326</v>
      </c>
      <c r="B56" s="7" t="s">
        <v>327</v>
      </c>
      <c r="C56" s="6" t="s">
        <v>196</v>
      </c>
      <c r="D56" s="6" t="s">
        <v>28</v>
      </c>
      <c r="E56" s="6" t="s">
        <v>195</v>
      </c>
      <c r="F56" s="6" t="s">
        <v>191</v>
      </c>
      <c r="G56" s="6" t="s">
        <v>196</v>
      </c>
      <c r="H56" s="6" t="s">
        <v>28</v>
      </c>
      <c r="I56" s="7" t="s">
        <v>328</v>
      </c>
      <c r="J56">
        <v>2015</v>
      </c>
      <c r="K56" t="s">
        <v>44</v>
      </c>
    </row>
    <row r="57" spans="1:11">
      <c r="A57" s="7" t="s">
        <v>329</v>
      </c>
      <c r="B57" s="7" t="s">
        <v>330</v>
      </c>
      <c r="C57" s="6" t="s">
        <v>331</v>
      </c>
      <c r="D57" s="6" t="s">
        <v>291</v>
      </c>
      <c r="E57" s="6" t="s">
        <v>332</v>
      </c>
      <c r="F57" s="6" t="s">
        <v>333</v>
      </c>
      <c r="G57" s="6" t="s">
        <v>331</v>
      </c>
      <c r="H57" s="6" t="s">
        <v>291</v>
      </c>
      <c r="I57" s="7" t="s">
        <v>334</v>
      </c>
      <c r="J57">
        <v>2015</v>
      </c>
      <c r="K57" t="s">
        <v>44</v>
      </c>
    </row>
    <row r="58" spans="1:11">
      <c r="A58" s="7" t="s">
        <v>335</v>
      </c>
      <c r="B58" s="7" t="s">
        <v>336</v>
      </c>
      <c r="C58" s="6" t="s">
        <v>337</v>
      </c>
      <c r="D58" s="6" t="s">
        <v>338</v>
      </c>
      <c r="E58" s="6" t="s">
        <v>339</v>
      </c>
      <c r="F58" s="6" t="s">
        <v>340</v>
      </c>
      <c r="G58" s="6" t="s">
        <v>337</v>
      </c>
      <c r="H58" s="6" t="s">
        <v>338</v>
      </c>
      <c r="I58" s="7" t="s">
        <v>341</v>
      </c>
      <c r="J58">
        <v>2015</v>
      </c>
      <c r="K58" t="s">
        <v>44</v>
      </c>
    </row>
    <row r="59" spans="1:11">
      <c r="A59" s="7" t="s">
        <v>265</v>
      </c>
      <c r="B59" s="7" t="s">
        <v>342</v>
      </c>
      <c r="C59" s="6" t="s">
        <v>224</v>
      </c>
      <c r="D59" s="6" t="s">
        <v>28</v>
      </c>
      <c r="E59" s="6" t="s">
        <v>343</v>
      </c>
      <c r="F59" s="6" t="s">
        <v>344</v>
      </c>
      <c r="G59" s="6" t="s">
        <v>345</v>
      </c>
      <c r="H59" s="6" t="s">
        <v>28</v>
      </c>
      <c r="I59" s="7" t="s">
        <v>346</v>
      </c>
      <c r="J59">
        <v>2015</v>
      </c>
      <c r="K59" t="s">
        <v>44</v>
      </c>
    </row>
    <row r="60" spans="1:11">
      <c r="A60" s="7" t="s">
        <v>347</v>
      </c>
      <c r="B60" s="7" t="s">
        <v>348</v>
      </c>
      <c r="C60" s="6" t="s">
        <v>48</v>
      </c>
      <c r="D60" s="6" t="s">
        <v>28</v>
      </c>
      <c r="E60" s="6" t="s">
        <v>349</v>
      </c>
      <c r="F60" s="6" t="s">
        <v>350</v>
      </c>
      <c r="G60" s="6" t="s">
        <v>48</v>
      </c>
      <c r="H60" s="6" t="s">
        <v>28</v>
      </c>
      <c r="I60" s="7" t="s">
        <v>351</v>
      </c>
      <c r="J60">
        <v>2015</v>
      </c>
      <c r="K60" t="s">
        <v>44</v>
      </c>
    </row>
    <row r="61" spans="1:11">
      <c r="A61" s="7" t="s">
        <v>352</v>
      </c>
      <c r="B61" s="7" t="s">
        <v>239</v>
      </c>
      <c r="C61" s="6" t="s">
        <v>353</v>
      </c>
      <c r="D61" s="6" t="s">
        <v>28</v>
      </c>
      <c r="E61" s="6" t="s">
        <v>354</v>
      </c>
      <c r="F61" s="6" t="s">
        <v>355</v>
      </c>
      <c r="G61" s="6" t="s">
        <v>48</v>
      </c>
      <c r="H61" s="6" t="s">
        <v>28</v>
      </c>
      <c r="I61" s="7" t="s">
        <v>356</v>
      </c>
      <c r="J61">
        <v>2015</v>
      </c>
      <c r="K61" t="s">
        <v>44</v>
      </c>
    </row>
    <row r="62" spans="1:11">
      <c r="A62" s="7" t="s">
        <v>357</v>
      </c>
      <c r="B62" s="7" t="s">
        <v>358</v>
      </c>
      <c r="C62" s="6" t="s">
        <v>359</v>
      </c>
      <c r="D62" s="6" t="s">
        <v>338</v>
      </c>
      <c r="E62" s="6" t="s">
        <v>360</v>
      </c>
      <c r="F62" s="6" t="s">
        <v>361</v>
      </c>
      <c r="G62" s="6" t="s">
        <v>359</v>
      </c>
      <c r="H62" s="6" t="s">
        <v>338</v>
      </c>
      <c r="I62" s="7" t="s">
        <v>362</v>
      </c>
      <c r="J62">
        <v>2015</v>
      </c>
      <c r="K62" t="s">
        <v>44</v>
      </c>
    </row>
    <row r="63" spans="1:11">
      <c r="A63" s="7" t="s">
        <v>363</v>
      </c>
      <c r="B63" s="7" t="s">
        <v>364</v>
      </c>
      <c r="C63" s="6" t="s">
        <v>85</v>
      </c>
      <c r="D63" s="6" t="s">
        <v>28</v>
      </c>
      <c r="E63" s="6" t="s">
        <v>365</v>
      </c>
      <c r="F63" s="6" t="s">
        <v>366</v>
      </c>
      <c r="G63" s="6" t="s">
        <v>85</v>
      </c>
      <c r="H63" s="6" t="s">
        <v>28</v>
      </c>
      <c r="I63" s="7" t="s">
        <v>367</v>
      </c>
      <c r="J63">
        <v>2015</v>
      </c>
      <c r="K63" t="s">
        <v>44</v>
      </c>
    </row>
    <row r="64" spans="1:11">
      <c r="A64" s="7" t="s">
        <v>368</v>
      </c>
      <c r="B64" s="7" t="s">
        <v>90</v>
      </c>
      <c r="C64" s="6" t="s">
        <v>369</v>
      </c>
      <c r="D64" s="6" t="s">
        <v>28</v>
      </c>
      <c r="E64" s="6" t="s">
        <v>370</v>
      </c>
      <c r="F64" s="6" t="s">
        <v>371</v>
      </c>
      <c r="G64" s="6" t="s">
        <v>369</v>
      </c>
      <c r="H64" s="6" t="s">
        <v>28</v>
      </c>
      <c r="I64" s="7" t="s">
        <v>372</v>
      </c>
      <c r="J64">
        <v>2015</v>
      </c>
      <c r="K64" t="s">
        <v>44</v>
      </c>
    </row>
    <row r="65" spans="1:11">
      <c r="A65" s="7" t="s">
        <v>373</v>
      </c>
      <c r="B65" s="7" t="s">
        <v>374</v>
      </c>
      <c r="C65" s="6" t="s">
        <v>48</v>
      </c>
      <c r="D65" s="6" t="s">
        <v>28</v>
      </c>
      <c r="E65" s="6" t="s">
        <v>375</v>
      </c>
      <c r="F65" s="6" t="s">
        <v>376</v>
      </c>
      <c r="G65" s="6" t="s">
        <v>48</v>
      </c>
      <c r="H65" s="6" t="s">
        <v>28</v>
      </c>
      <c r="I65" s="7" t="s">
        <v>377</v>
      </c>
      <c r="J65">
        <v>2015</v>
      </c>
      <c r="K65" t="s">
        <v>44</v>
      </c>
    </row>
    <row r="66" spans="1:11">
      <c r="A66" s="7" t="s">
        <v>378</v>
      </c>
      <c r="B66" s="7" t="s">
        <v>379</v>
      </c>
      <c r="C66" s="6" t="s">
        <v>380</v>
      </c>
      <c r="D66" s="6" t="s">
        <v>28</v>
      </c>
      <c r="E66" s="6"/>
      <c r="F66" s="6"/>
      <c r="G66" s="6"/>
      <c r="H66" s="6"/>
      <c r="I66" s="7" t="s">
        <v>381</v>
      </c>
      <c r="J66">
        <v>2015</v>
      </c>
      <c r="K66" t="s">
        <v>44</v>
      </c>
    </row>
    <row r="67" spans="1:11">
      <c r="A67" s="7" t="s">
        <v>125</v>
      </c>
      <c r="B67" s="7" t="s">
        <v>382</v>
      </c>
      <c r="C67" s="6" t="s">
        <v>48</v>
      </c>
      <c r="D67" s="6" t="s">
        <v>28</v>
      </c>
      <c r="E67" s="6" t="s">
        <v>383</v>
      </c>
      <c r="F67" s="6" t="s">
        <v>384</v>
      </c>
      <c r="G67" s="6" t="s">
        <v>48</v>
      </c>
      <c r="H67" s="6" t="s">
        <v>28</v>
      </c>
      <c r="I67" s="7" t="s">
        <v>385</v>
      </c>
      <c r="J67">
        <v>2015</v>
      </c>
      <c r="K67" t="s">
        <v>44</v>
      </c>
    </row>
    <row r="68" spans="1:11">
      <c r="A68" s="7" t="s">
        <v>386</v>
      </c>
      <c r="B68" s="7" t="s">
        <v>387</v>
      </c>
      <c r="C68" s="6" t="s">
        <v>186</v>
      </c>
      <c r="D68" s="6" t="s">
        <v>28</v>
      </c>
      <c r="E68" s="6" t="s">
        <v>388</v>
      </c>
      <c r="F68" s="6" t="s">
        <v>254</v>
      </c>
      <c r="G68" s="6" t="s">
        <v>186</v>
      </c>
      <c r="H68" s="6" t="s">
        <v>28</v>
      </c>
      <c r="I68" s="7" t="s">
        <v>389</v>
      </c>
      <c r="J68">
        <v>2015</v>
      </c>
      <c r="K68" t="s">
        <v>44</v>
      </c>
    </row>
    <row r="69" spans="1:11">
      <c r="A69" s="7" t="s">
        <v>390</v>
      </c>
      <c r="B69" s="7" t="s">
        <v>391</v>
      </c>
      <c r="C69" s="6" t="s">
        <v>85</v>
      </c>
      <c r="D69" s="6" t="s">
        <v>28</v>
      </c>
      <c r="E69" s="6" t="s">
        <v>392</v>
      </c>
      <c r="F69" s="6" t="s">
        <v>393</v>
      </c>
      <c r="G69" s="6" t="s">
        <v>85</v>
      </c>
      <c r="H69" s="6" t="s">
        <v>28</v>
      </c>
      <c r="I69" s="7" t="s">
        <v>394</v>
      </c>
      <c r="J69">
        <v>2015</v>
      </c>
      <c r="K69" t="s">
        <v>44</v>
      </c>
    </row>
    <row r="70" spans="1:11">
      <c r="A70" s="7" t="s">
        <v>395</v>
      </c>
      <c r="B70" s="7" t="s">
        <v>396</v>
      </c>
      <c r="C70" s="6" t="s">
        <v>98</v>
      </c>
      <c r="D70" s="6" t="s">
        <v>28</v>
      </c>
      <c r="E70" s="6" t="s">
        <v>397</v>
      </c>
      <c r="F70" s="6" t="s">
        <v>145</v>
      </c>
      <c r="G70" s="6" t="s">
        <v>93</v>
      </c>
      <c r="H70" s="6" t="s">
        <v>146</v>
      </c>
      <c r="I70" s="7" t="s">
        <v>398</v>
      </c>
      <c r="J70">
        <v>2015</v>
      </c>
      <c r="K70" t="s">
        <v>44</v>
      </c>
    </row>
    <row r="71" spans="1:11">
      <c r="A71" s="7" t="s">
        <v>399</v>
      </c>
      <c r="B71" s="7" t="s">
        <v>400</v>
      </c>
      <c r="C71" s="6" t="s">
        <v>98</v>
      </c>
      <c r="D71" s="6" t="s">
        <v>28</v>
      </c>
      <c r="E71" s="6"/>
      <c r="F71" s="6"/>
      <c r="G71" s="6"/>
      <c r="H71" s="6"/>
      <c r="I71" s="7" t="s">
        <v>401</v>
      </c>
      <c r="J71">
        <v>2015</v>
      </c>
      <c r="K71" t="s">
        <v>44</v>
      </c>
    </row>
    <row r="72" spans="1:11" ht="30.75">
      <c r="A72" s="7" t="s">
        <v>402</v>
      </c>
      <c r="B72" s="7" t="s">
        <v>403</v>
      </c>
      <c r="C72" s="6" t="s">
        <v>404</v>
      </c>
      <c r="D72" s="6"/>
      <c r="E72" s="6" t="s">
        <v>405</v>
      </c>
      <c r="F72" s="6" t="s">
        <v>406</v>
      </c>
      <c r="G72" s="8" t="s">
        <v>407</v>
      </c>
      <c r="H72" s="6" t="s">
        <v>28</v>
      </c>
      <c r="I72" s="7" t="s">
        <v>408</v>
      </c>
      <c r="J72">
        <v>2015</v>
      </c>
      <c r="K72" t="s">
        <v>44</v>
      </c>
    </row>
    <row r="73" spans="1:11">
      <c r="A73" s="7" t="s">
        <v>409</v>
      </c>
      <c r="B73" s="7" t="s">
        <v>410</v>
      </c>
      <c r="C73" s="6" t="s">
        <v>93</v>
      </c>
      <c r="D73" s="6" t="s">
        <v>146</v>
      </c>
      <c r="E73" s="6" t="s">
        <v>397</v>
      </c>
      <c r="F73" s="6" t="s">
        <v>145</v>
      </c>
      <c r="G73" s="6" t="s">
        <v>93</v>
      </c>
      <c r="H73" s="6" t="s">
        <v>146</v>
      </c>
      <c r="I73" s="7" t="s">
        <v>411</v>
      </c>
      <c r="J73">
        <v>2015</v>
      </c>
      <c r="K73" t="s">
        <v>44</v>
      </c>
    </row>
    <row r="74" spans="1:11">
      <c r="A74" s="7" t="s">
        <v>412</v>
      </c>
      <c r="B74" s="7" t="s">
        <v>413</v>
      </c>
      <c r="C74" s="6" t="s">
        <v>206</v>
      </c>
      <c r="D74" s="6" t="s">
        <v>28</v>
      </c>
      <c r="E74" s="6" t="s">
        <v>414</v>
      </c>
      <c r="F74" s="6" t="s">
        <v>415</v>
      </c>
      <c r="G74" s="6" t="s">
        <v>206</v>
      </c>
      <c r="H74" s="6" t="s">
        <v>28</v>
      </c>
      <c r="I74" s="7" t="s">
        <v>416</v>
      </c>
      <c r="J74">
        <v>2015</v>
      </c>
      <c r="K74" t="s">
        <v>44</v>
      </c>
    </row>
    <row r="75" spans="1:11">
      <c r="A75" s="7" t="s">
        <v>417</v>
      </c>
      <c r="B75" s="7" t="s">
        <v>400</v>
      </c>
      <c r="C75" s="6" t="s">
        <v>130</v>
      </c>
      <c r="D75" s="6" t="s">
        <v>28</v>
      </c>
      <c r="E75" s="6" t="s">
        <v>58</v>
      </c>
      <c r="F75" s="6" t="s">
        <v>418</v>
      </c>
      <c r="G75" s="6" t="s">
        <v>48</v>
      </c>
      <c r="H75" s="6" t="s">
        <v>28</v>
      </c>
      <c r="I75" s="7" t="s">
        <v>419</v>
      </c>
      <c r="J75">
        <v>2015</v>
      </c>
      <c r="K75" t="s">
        <v>44</v>
      </c>
    </row>
    <row r="76" spans="1:11">
      <c r="A76" s="7" t="s">
        <v>420</v>
      </c>
      <c r="B76" s="7" t="s">
        <v>421</v>
      </c>
      <c r="C76" s="6" t="s">
        <v>130</v>
      </c>
      <c r="D76" s="6" t="s">
        <v>28</v>
      </c>
      <c r="E76" s="6" t="s">
        <v>422</v>
      </c>
      <c r="F76" s="6" t="s">
        <v>423</v>
      </c>
      <c r="G76" s="6" t="s">
        <v>130</v>
      </c>
      <c r="H76" s="6" t="s">
        <v>28</v>
      </c>
      <c r="I76" s="7" t="s">
        <v>424</v>
      </c>
      <c r="J76">
        <v>2015</v>
      </c>
      <c r="K76" t="s">
        <v>44</v>
      </c>
    </row>
    <row r="77" spans="1:11">
      <c r="A77" s="7" t="s">
        <v>425</v>
      </c>
      <c r="B77" s="7" t="s">
        <v>426</v>
      </c>
      <c r="C77" s="6" t="s">
        <v>427</v>
      </c>
      <c r="D77" s="6" t="s">
        <v>428</v>
      </c>
      <c r="E77" s="6" t="s">
        <v>429</v>
      </c>
      <c r="F77" s="6" t="s">
        <v>430</v>
      </c>
      <c r="G77" s="6" t="s">
        <v>431</v>
      </c>
      <c r="H77" s="6" t="s">
        <v>428</v>
      </c>
      <c r="I77" s="7" t="s">
        <v>432</v>
      </c>
      <c r="J77">
        <v>2015</v>
      </c>
      <c r="K77" t="s">
        <v>44</v>
      </c>
    </row>
    <row r="78" spans="1:11">
      <c r="A78" s="7" t="s">
        <v>433</v>
      </c>
      <c r="B78" s="7" t="s">
        <v>434</v>
      </c>
      <c r="C78" s="6" t="s">
        <v>435</v>
      </c>
      <c r="D78" s="6" t="s">
        <v>28</v>
      </c>
      <c r="E78" s="6" t="s">
        <v>309</v>
      </c>
      <c r="F78" s="6" t="s">
        <v>436</v>
      </c>
      <c r="G78" s="6" t="s">
        <v>435</v>
      </c>
      <c r="H78" s="6" t="s">
        <v>28</v>
      </c>
      <c r="I78" s="7" t="s">
        <v>437</v>
      </c>
      <c r="J78">
        <v>2015</v>
      </c>
      <c r="K78" t="s">
        <v>44</v>
      </c>
    </row>
    <row r="79" spans="1:11">
      <c r="A79" s="7" t="s">
        <v>179</v>
      </c>
      <c r="B79" s="7" t="s">
        <v>438</v>
      </c>
      <c r="C79" s="6" t="s">
        <v>85</v>
      </c>
      <c r="D79" s="6" t="s">
        <v>28</v>
      </c>
      <c r="E79" s="6" t="s">
        <v>439</v>
      </c>
      <c r="F79" s="6" t="s">
        <v>180</v>
      </c>
      <c r="G79" s="6" t="s">
        <v>85</v>
      </c>
      <c r="H79" s="6" t="s">
        <v>28</v>
      </c>
      <c r="I79" s="7" t="s">
        <v>440</v>
      </c>
      <c r="J79">
        <v>2015</v>
      </c>
      <c r="K79" t="s">
        <v>44</v>
      </c>
    </row>
    <row r="80" spans="1:11">
      <c r="A80" s="7" t="s">
        <v>441</v>
      </c>
      <c r="B80" s="7" t="s">
        <v>442</v>
      </c>
      <c r="C80" s="6" t="s">
        <v>443</v>
      </c>
      <c r="D80" s="6" t="s">
        <v>28</v>
      </c>
      <c r="E80" s="6" t="s">
        <v>444</v>
      </c>
      <c r="F80" s="6" t="s">
        <v>445</v>
      </c>
      <c r="G80" s="6" t="s">
        <v>446</v>
      </c>
      <c r="H80" s="6" t="s">
        <v>149</v>
      </c>
      <c r="I80" s="7" t="s">
        <v>447</v>
      </c>
      <c r="J80">
        <v>2015</v>
      </c>
      <c r="K80" t="s">
        <v>44</v>
      </c>
    </row>
    <row r="81" spans="1:12">
      <c r="A81" s="7" t="s">
        <v>448</v>
      </c>
      <c r="B81" s="7" t="s">
        <v>449</v>
      </c>
      <c r="C81" s="6" t="s">
        <v>450</v>
      </c>
      <c r="D81" s="6" t="s">
        <v>451</v>
      </c>
      <c r="E81" s="6" t="s">
        <v>452</v>
      </c>
      <c r="F81" s="6" t="s">
        <v>453</v>
      </c>
      <c r="G81" s="6" t="s">
        <v>450</v>
      </c>
      <c r="H81" s="6" t="s">
        <v>451</v>
      </c>
      <c r="I81" s="7" t="s">
        <v>454</v>
      </c>
      <c r="J81">
        <v>2015</v>
      </c>
      <c r="K81" t="s">
        <v>44</v>
      </c>
    </row>
    <row r="82" spans="1:12">
      <c r="A82" s="7" t="s">
        <v>417</v>
      </c>
      <c r="B82" s="7" t="s">
        <v>400</v>
      </c>
      <c r="C82" s="6" t="s">
        <v>130</v>
      </c>
      <c r="D82" s="6" t="s">
        <v>28</v>
      </c>
      <c r="E82" s="6" t="s">
        <v>58</v>
      </c>
      <c r="F82" s="6" t="s">
        <v>59</v>
      </c>
      <c r="G82" s="6" t="s">
        <v>48</v>
      </c>
      <c r="H82" s="6" t="s">
        <v>28</v>
      </c>
      <c r="I82" s="7" t="s">
        <v>455</v>
      </c>
      <c r="J82">
        <v>2015</v>
      </c>
      <c r="K82" t="s">
        <v>44</v>
      </c>
    </row>
    <row r="83" spans="1:12">
      <c r="A83" s="7" t="s">
        <v>456</v>
      </c>
      <c r="B83" s="7" t="s">
        <v>457</v>
      </c>
      <c r="C83" s="6" t="s">
        <v>119</v>
      </c>
      <c r="D83" s="6" t="s">
        <v>28</v>
      </c>
      <c r="E83" s="6" t="s">
        <v>458</v>
      </c>
      <c r="F83" s="6" t="s">
        <v>459</v>
      </c>
      <c r="G83" s="6" t="s">
        <v>460</v>
      </c>
      <c r="H83" s="6" t="s">
        <v>28</v>
      </c>
      <c r="I83" s="7" t="s">
        <v>461</v>
      </c>
      <c r="J83">
        <v>2015</v>
      </c>
      <c r="K83" t="s">
        <v>44</v>
      </c>
    </row>
    <row r="84" spans="1:12">
      <c r="A84" s="7" t="s">
        <v>368</v>
      </c>
      <c r="B84" s="7" t="s">
        <v>90</v>
      </c>
      <c r="C84" s="6" t="s">
        <v>369</v>
      </c>
      <c r="D84" s="6" t="s">
        <v>28</v>
      </c>
      <c r="E84" s="6" t="s">
        <v>462</v>
      </c>
      <c r="F84" s="6" t="s">
        <v>463</v>
      </c>
      <c r="G84" s="6" t="s">
        <v>369</v>
      </c>
      <c r="H84" s="6" t="s">
        <v>28</v>
      </c>
      <c r="I84" s="7" t="s">
        <v>464</v>
      </c>
      <c r="J84">
        <v>2015</v>
      </c>
      <c r="K84" t="s">
        <v>44</v>
      </c>
    </row>
    <row r="85" spans="1:12">
      <c r="A85" t="s">
        <v>465</v>
      </c>
      <c r="B85" s="6" t="s">
        <v>466</v>
      </c>
      <c r="C85" s="6" t="s">
        <v>124</v>
      </c>
      <c r="D85" s="6" t="s">
        <v>28</v>
      </c>
      <c r="E85" s="6" t="s">
        <v>467</v>
      </c>
      <c r="F85" s="6" t="s">
        <v>468</v>
      </c>
      <c r="G85" s="6" t="s">
        <v>124</v>
      </c>
      <c r="H85" s="6" t="s">
        <v>28</v>
      </c>
      <c r="I85" t="s">
        <v>469</v>
      </c>
      <c r="J85">
        <v>2022</v>
      </c>
      <c r="K85" t="s">
        <v>34</v>
      </c>
      <c r="L85" t="s">
        <v>470</v>
      </c>
    </row>
    <row r="86" spans="1:12">
      <c r="A86" t="s">
        <v>471</v>
      </c>
      <c r="B86" t="s">
        <v>472</v>
      </c>
      <c r="C86" t="s">
        <v>473</v>
      </c>
      <c r="D86" t="s">
        <v>28</v>
      </c>
      <c r="E86" t="s">
        <v>474</v>
      </c>
      <c r="F86" t="s">
        <v>475</v>
      </c>
      <c r="G86" t="s">
        <v>473</v>
      </c>
      <c r="H86" t="s">
        <v>28</v>
      </c>
      <c r="I86" t="s">
        <v>476</v>
      </c>
      <c r="J86">
        <v>2022</v>
      </c>
      <c r="K86" t="s">
        <v>34</v>
      </c>
      <c r="L86" t="s">
        <v>470</v>
      </c>
    </row>
    <row r="87" spans="1:12">
      <c r="A87" t="s">
        <v>146</v>
      </c>
      <c r="B87" t="s">
        <v>477</v>
      </c>
      <c r="C87" t="s">
        <v>38</v>
      </c>
      <c r="D87" t="s">
        <v>28</v>
      </c>
      <c r="E87" t="s">
        <v>478</v>
      </c>
      <c r="F87" t="s">
        <v>479</v>
      </c>
      <c r="G87" s="6" t="s">
        <v>38</v>
      </c>
      <c r="H87" t="s">
        <v>28</v>
      </c>
      <c r="I87" t="s">
        <v>480</v>
      </c>
      <c r="J87">
        <v>2022</v>
      </c>
      <c r="K87" t="s">
        <v>34</v>
      </c>
      <c r="L87" t="s">
        <v>470</v>
      </c>
    </row>
    <row r="88" spans="1:12">
      <c r="A88" s="7" t="s">
        <v>481</v>
      </c>
      <c r="B88" s="7" t="s">
        <v>421</v>
      </c>
      <c r="C88" s="7" t="s">
        <v>482</v>
      </c>
      <c r="D88" s="7" t="s">
        <v>28</v>
      </c>
      <c r="E88" s="7" t="s">
        <v>483</v>
      </c>
      <c r="F88" t="s">
        <v>484</v>
      </c>
      <c r="G88" t="s">
        <v>482</v>
      </c>
      <c r="H88" s="7" t="s">
        <v>28</v>
      </c>
      <c r="I88" s="7" t="s">
        <v>485</v>
      </c>
      <c r="J88" s="7">
        <v>2022</v>
      </c>
      <c r="K88" s="7" t="s">
        <v>34</v>
      </c>
      <c r="L88" s="7" t="s">
        <v>486</v>
      </c>
    </row>
    <row r="89" spans="1:12">
      <c r="A89" s="7" t="s">
        <v>487</v>
      </c>
      <c r="B89" s="7" t="s">
        <v>488</v>
      </c>
      <c r="C89" s="7" t="s">
        <v>489</v>
      </c>
      <c r="D89" s="7" t="s">
        <v>490</v>
      </c>
      <c r="E89" s="7" t="s">
        <v>491</v>
      </c>
      <c r="F89" s="7" t="s">
        <v>492</v>
      </c>
      <c r="G89" s="7" t="s">
        <v>489</v>
      </c>
      <c r="H89" s="7" t="s">
        <v>490</v>
      </c>
      <c r="I89" s="7" t="s">
        <v>493</v>
      </c>
      <c r="J89" s="7">
        <v>2022</v>
      </c>
      <c r="K89" s="7" t="s">
        <v>34</v>
      </c>
      <c r="L89" s="7" t="s">
        <v>486</v>
      </c>
    </row>
    <row r="90" spans="1:12">
      <c r="A90" s="7" t="s">
        <v>494</v>
      </c>
      <c r="B90" s="7" t="s">
        <v>495</v>
      </c>
      <c r="C90" s="7" t="s">
        <v>496</v>
      </c>
      <c r="D90" s="7" t="s">
        <v>497</v>
      </c>
      <c r="E90" s="7" t="s">
        <v>498</v>
      </c>
      <c r="F90" s="7" t="s">
        <v>499</v>
      </c>
      <c r="G90" s="7" t="s">
        <v>500</v>
      </c>
      <c r="H90" s="7" t="s">
        <v>291</v>
      </c>
      <c r="I90" s="7" t="s">
        <v>501</v>
      </c>
      <c r="J90" s="7">
        <v>2022</v>
      </c>
      <c r="K90" s="7" t="s">
        <v>34</v>
      </c>
      <c r="L90" s="7" t="s">
        <v>486</v>
      </c>
    </row>
    <row r="91" spans="1:12">
      <c r="A91" s="7" t="s">
        <v>502</v>
      </c>
      <c r="B91" s="7" t="s">
        <v>503</v>
      </c>
      <c r="C91" s="7" t="s">
        <v>170</v>
      </c>
      <c r="D91" s="7" t="s">
        <v>167</v>
      </c>
      <c r="E91" s="7" t="s">
        <v>58</v>
      </c>
      <c r="F91" s="7" t="s">
        <v>504</v>
      </c>
      <c r="G91" s="7" t="s">
        <v>170</v>
      </c>
      <c r="H91" s="7" t="s">
        <v>167</v>
      </c>
      <c r="I91" s="7" t="s">
        <v>505</v>
      </c>
      <c r="J91" s="7">
        <v>2022</v>
      </c>
      <c r="K91" s="7" t="s">
        <v>34</v>
      </c>
      <c r="L91" s="7" t="s">
        <v>506</v>
      </c>
    </row>
    <row r="92" spans="1:12">
      <c r="A92" s="7" t="s">
        <v>507</v>
      </c>
      <c r="B92" s="7" t="s">
        <v>42</v>
      </c>
      <c r="C92" s="7" t="s">
        <v>38</v>
      </c>
      <c r="D92" s="7" t="s">
        <v>28</v>
      </c>
      <c r="E92" s="7"/>
      <c r="F92" s="7"/>
      <c r="G92" s="7"/>
      <c r="H92" s="7"/>
      <c r="I92" s="7" t="s">
        <v>508</v>
      </c>
      <c r="J92" s="7">
        <v>2022</v>
      </c>
      <c r="K92" s="7" t="s">
        <v>34</v>
      </c>
      <c r="L92" s="7" t="s">
        <v>506</v>
      </c>
    </row>
    <row r="93" spans="1:12">
      <c r="A93" s="7" t="s">
        <v>509</v>
      </c>
      <c r="B93" s="7" t="s">
        <v>510</v>
      </c>
      <c r="C93" s="7" t="s">
        <v>98</v>
      </c>
      <c r="D93" s="7" t="s">
        <v>28</v>
      </c>
      <c r="E93" s="7" t="s">
        <v>232</v>
      </c>
      <c r="F93" s="7" t="s">
        <v>233</v>
      </c>
      <c r="G93" s="6" t="s">
        <v>98</v>
      </c>
      <c r="H93" s="7" t="s">
        <v>28</v>
      </c>
      <c r="I93" s="7" t="s">
        <v>511</v>
      </c>
      <c r="J93" s="7">
        <v>2022</v>
      </c>
      <c r="K93" s="7" t="s">
        <v>34</v>
      </c>
      <c r="L93" s="7" t="s">
        <v>512</v>
      </c>
    </row>
    <row r="94" spans="1:12">
      <c r="A94" s="7" t="s">
        <v>513</v>
      </c>
      <c r="B94" s="7" t="s">
        <v>514</v>
      </c>
      <c r="C94" s="7" t="s">
        <v>515</v>
      </c>
      <c r="D94" s="7" t="s">
        <v>146</v>
      </c>
      <c r="E94" s="7" t="s">
        <v>516</v>
      </c>
      <c r="F94" s="7" t="s">
        <v>517</v>
      </c>
      <c r="G94" s="7" t="s">
        <v>515</v>
      </c>
      <c r="H94" s="7" t="s">
        <v>146</v>
      </c>
      <c r="I94" s="7" t="s">
        <v>518</v>
      </c>
      <c r="J94" s="7">
        <v>2022</v>
      </c>
      <c r="K94" s="7" t="s">
        <v>34</v>
      </c>
      <c r="L94" s="7" t="s">
        <v>512</v>
      </c>
    </row>
    <row r="95" spans="1:12">
      <c r="A95" s="7" t="s">
        <v>509</v>
      </c>
      <c r="B95" s="7" t="s">
        <v>510</v>
      </c>
      <c r="C95" s="7" t="s">
        <v>98</v>
      </c>
      <c r="D95" s="7" t="s">
        <v>28</v>
      </c>
      <c r="E95" s="7" t="s">
        <v>232</v>
      </c>
      <c r="F95" s="7" t="s">
        <v>233</v>
      </c>
      <c r="G95" s="7" t="s">
        <v>98</v>
      </c>
      <c r="H95" s="7" t="s">
        <v>28</v>
      </c>
      <c r="I95" s="7" t="s">
        <v>519</v>
      </c>
      <c r="J95" s="7">
        <v>2022</v>
      </c>
      <c r="K95" s="7" t="s">
        <v>34</v>
      </c>
      <c r="L95" s="7" t="s">
        <v>512</v>
      </c>
    </row>
    <row r="96" spans="1:12">
      <c r="A96" s="7" t="s">
        <v>520</v>
      </c>
      <c r="B96" s="7" t="s">
        <v>521</v>
      </c>
      <c r="C96" s="7" t="s">
        <v>206</v>
      </c>
      <c r="D96" s="7" t="s">
        <v>28</v>
      </c>
      <c r="E96" s="7" t="s">
        <v>522</v>
      </c>
      <c r="F96" s="7" t="s">
        <v>523</v>
      </c>
      <c r="G96" s="7" t="s">
        <v>524</v>
      </c>
      <c r="H96" s="7" t="s">
        <v>28</v>
      </c>
      <c r="I96" s="7" t="s">
        <v>525</v>
      </c>
      <c r="J96" s="7">
        <v>2022</v>
      </c>
      <c r="K96" s="7" t="s">
        <v>34</v>
      </c>
      <c r="L96" s="7" t="s">
        <v>526</v>
      </c>
    </row>
    <row r="97" spans="1:12">
      <c r="A97" s="7" t="s">
        <v>527</v>
      </c>
      <c r="B97" s="7" t="s">
        <v>528</v>
      </c>
      <c r="C97" s="7" t="s">
        <v>529</v>
      </c>
      <c r="D97" s="7" t="s">
        <v>530</v>
      </c>
      <c r="E97" s="7" t="s">
        <v>531</v>
      </c>
      <c r="F97" s="7" t="s">
        <v>532</v>
      </c>
      <c r="G97" s="7" t="s">
        <v>533</v>
      </c>
      <c r="H97" s="7" t="s">
        <v>534</v>
      </c>
      <c r="I97" s="7" t="s">
        <v>535</v>
      </c>
      <c r="J97" s="7">
        <v>2022</v>
      </c>
      <c r="K97" s="7" t="s">
        <v>34</v>
      </c>
      <c r="L97" s="7" t="s">
        <v>526</v>
      </c>
    </row>
    <row r="98" spans="1:12">
      <c r="A98" s="7" t="s">
        <v>536</v>
      </c>
      <c r="B98" s="7" t="s">
        <v>495</v>
      </c>
      <c r="C98" s="7" t="s">
        <v>136</v>
      </c>
      <c r="D98" s="7" t="s">
        <v>28</v>
      </c>
      <c r="E98" s="7" t="s">
        <v>537</v>
      </c>
      <c r="F98" s="7" t="s">
        <v>538</v>
      </c>
      <c r="G98" s="7" t="s">
        <v>136</v>
      </c>
      <c r="H98" s="7" t="s">
        <v>28</v>
      </c>
      <c r="I98" s="7" t="s">
        <v>539</v>
      </c>
      <c r="J98" s="7">
        <v>2022</v>
      </c>
      <c r="K98" s="7" t="s">
        <v>34</v>
      </c>
      <c r="L98" s="7" t="s">
        <v>540</v>
      </c>
    </row>
    <row r="99" spans="1:12">
      <c r="A99" s="7" t="s">
        <v>420</v>
      </c>
      <c r="B99" s="7" t="s">
        <v>421</v>
      </c>
      <c r="C99" s="7" t="s">
        <v>541</v>
      </c>
      <c r="D99" s="7" t="s">
        <v>28</v>
      </c>
      <c r="E99" s="7" t="s">
        <v>542</v>
      </c>
      <c r="F99" s="7" t="s">
        <v>543</v>
      </c>
      <c r="G99" s="7" t="s">
        <v>541</v>
      </c>
      <c r="H99" s="7" t="s">
        <v>28</v>
      </c>
      <c r="I99" s="7" t="s">
        <v>544</v>
      </c>
      <c r="J99" s="7">
        <v>2022</v>
      </c>
      <c r="K99" s="7" t="s">
        <v>34</v>
      </c>
      <c r="L99" s="7" t="s">
        <v>540</v>
      </c>
    </row>
    <row r="100" spans="1:12">
      <c r="A100" s="7" t="s">
        <v>545</v>
      </c>
      <c r="B100" s="7" t="s">
        <v>546</v>
      </c>
      <c r="C100" s="7" t="s">
        <v>547</v>
      </c>
      <c r="D100" s="7" t="s">
        <v>175</v>
      </c>
      <c r="E100" s="7" t="s">
        <v>548</v>
      </c>
      <c r="F100" s="7" t="s">
        <v>549</v>
      </c>
      <c r="G100" s="7" t="s">
        <v>547</v>
      </c>
      <c r="H100" s="7" t="s">
        <v>175</v>
      </c>
      <c r="I100" s="7" t="s">
        <v>550</v>
      </c>
      <c r="J100" s="7">
        <v>2022</v>
      </c>
      <c r="K100" s="7" t="s">
        <v>34</v>
      </c>
      <c r="L100" s="7" t="s">
        <v>540</v>
      </c>
    </row>
    <row r="101" spans="1:12">
      <c r="A101" s="7" t="s">
        <v>551</v>
      </c>
      <c r="B101" s="7" t="s">
        <v>552</v>
      </c>
      <c r="C101" s="7" t="s">
        <v>224</v>
      </c>
      <c r="D101" s="7" t="s">
        <v>28</v>
      </c>
      <c r="E101" s="7"/>
      <c r="F101" s="7"/>
      <c r="G101" s="7"/>
      <c r="H101" s="7"/>
      <c r="I101" s="7" t="s">
        <v>553</v>
      </c>
      <c r="J101" s="7">
        <v>2022</v>
      </c>
      <c r="K101" s="7" t="s">
        <v>34</v>
      </c>
      <c r="L101" s="7" t="s">
        <v>554</v>
      </c>
    </row>
    <row r="102" spans="1:12">
      <c r="A102" s="7" t="s">
        <v>555</v>
      </c>
      <c r="B102" s="7" t="s">
        <v>556</v>
      </c>
      <c r="C102" s="7" t="s">
        <v>500</v>
      </c>
      <c r="D102" s="7" t="s">
        <v>291</v>
      </c>
      <c r="E102" s="7" t="s">
        <v>557</v>
      </c>
      <c r="F102" s="7" t="s">
        <v>53</v>
      </c>
      <c r="G102" s="7" t="s">
        <v>500</v>
      </c>
      <c r="H102" s="7" t="s">
        <v>291</v>
      </c>
      <c r="I102" s="7" t="s">
        <v>558</v>
      </c>
      <c r="J102" s="7">
        <v>2022</v>
      </c>
      <c r="K102" s="7" t="s">
        <v>34</v>
      </c>
      <c r="L102" s="7" t="s">
        <v>554</v>
      </c>
    </row>
    <row r="103" spans="1:12">
      <c r="A103" s="7" t="s">
        <v>559</v>
      </c>
      <c r="B103" s="7" t="s">
        <v>560</v>
      </c>
      <c r="C103" s="7" t="s">
        <v>48</v>
      </c>
      <c r="D103" s="7" t="s">
        <v>28</v>
      </c>
      <c r="E103" s="7" t="s">
        <v>268</v>
      </c>
      <c r="F103" s="7" t="s">
        <v>561</v>
      </c>
      <c r="G103" s="7" t="s">
        <v>48</v>
      </c>
      <c r="H103" s="7" t="s">
        <v>28</v>
      </c>
      <c r="I103" s="7" t="s">
        <v>562</v>
      </c>
      <c r="J103" s="7">
        <v>2022</v>
      </c>
      <c r="K103" s="7" t="s">
        <v>34</v>
      </c>
      <c r="L103" s="7" t="s">
        <v>563</v>
      </c>
    </row>
    <row r="104" spans="1:12">
      <c r="A104" s="7" t="s">
        <v>564</v>
      </c>
      <c r="B104" s="7" t="s">
        <v>565</v>
      </c>
      <c r="C104" s="7" t="s">
        <v>136</v>
      </c>
      <c r="D104" s="7" t="s">
        <v>28</v>
      </c>
      <c r="E104" s="7" t="s">
        <v>228</v>
      </c>
      <c r="F104" s="7" t="s">
        <v>566</v>
      </c>
      <c r="G104" s="7" t="s">
        <v>136</v>
      </c>
      <c r="H104" s="7" t="s">
        <v>28</v>
      </c>
      <c r="I104" s="7" t="s">
        <v>567</v>
      </c>
      <c r="J104" s="7">
        <v>2022</v>
      </c>
      <c r="K104" s="7" t="s">
        <v>34</v>
      </c>
      <c r="L104" s="7" t="s">
        <v>563</v>
      </c>
    </row>
    <row r="105" spans="1:12">
      <c r="A105" s="7" t="s">
        <v>568</v>
      </c>
      <c r="B105" s="7" t="s">
        <v>569</v>
      </c>
      <c r="C105" s="7" t="s">
        <v>369</v>
      </c>
      <c r="D105" s="7" t="s">
        <v>28</v>
      </c>
      <c r="E105" s="7" t="s">
        <v>125</v>
      </c>
      <c r="F105" s="7" t="s">
        <v>90</v>
      </c>
      <c r="G105" s="7" t="s">
        <v>369</v>
      </c>
      <c r="H105" s="7" t="s">
        <v>28</v>
      </c>
      <c r="I105" s="7" t="s">
        <v>570</v>
      </c>
      <c r="J105" s="7">
        <v>2022</v>
      </c>
      <c r="K105" s="7" t="s">
        <v>34</v>
      </c>
      <c r="L105" s="7" t="s">
        <v>571</v>
      </c>
    </row>
    <row r="106" spans="1:12">
      <c r="A106" s="7" t="s">
        <v>572</v>
      </c>
      <c r="B106" s="7" t="s">
        <v>384</v>
      </c>
      <c r="C106" s="7" t="s">
        <v>206</v>
      </c>
      <c r="D106" s="7" t="s">
        <v>28</v>
      </c>
      <c r="E106" s="7" t="s">
        <v>573</v>
      </c>
      <c r="F106" s="7" t="s">
        <v>574</v>
      </c>
      <c r="G106" s="7" t="s">
        <v>206</v>
      </c>
      <c r="H106" s="7" t="s">
        <v>28</v>
      </c>
      <c r="I106" s="7" t="s">
        <v>575</v>
      </c>
      <c r="J106" s="7">
        <v>2022</v>
      </c>
      <c r="K106" s="7" t="s">
        <v>34</v>
      </c>
      <c r="L106" s="7" t="s">
        <v>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BF7B5-2182-4525-BCA6-174A20A1E840}">
  <dimension ref="A1:AZ197"/>
  <sheetViews>
    <sheetView tabSelected="1" topLeftCell="AT1" workbookViewId="0">
      <selection activeCell="AW2" sqref="AW2:AW182"/>
    </sheetView>
  </sheetViews>
  <sheetFormatPr defaultRowHeight="15"/>
  <cols>
    <col min="1" max="48" width="22.28515625" customWidth="1"/>
    <col min="49" max="49" width="109.42578125" customWidth="1"/>
    <col min="50" max="52" width="22.28515625" customWidth="1"/>
  </cols>
  <sheetData>
    <row r="1" spans="1:52" s="5" customFormat="1" ht="16.5">
      <c r="A1" s="11" t="s">
        <v>10</v>
      </c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11" t="s">
        <v>17</v>
      </c>
      <c r="I1" s="11" t="s">
        <v>18</v>
      </c>
      <c r="J1" s="11" t="s">
        <v>19</v>
      </c>
      <c r="K1" s="11" t="s">
        <v>20</v>
      </c>
      <c r="L1" s="11" t="s">
        <v>21</v>
      </c>
      <c r="M1" s="11" t="s">
        <v>576</v>
      </c>
      <c r="N1" s="11" t="s">
        <v>577</v>
      </c>
      <c r="O1" s="11" t="s">
        <v>578</v>
      </c>
      <c r="P1" s="11" t="s">
        <v>579</v>
      </c>
      <c r="Q1" s="11" t="s">
        <v>580</v>
      </c>
      <c r="R1" s="11" t="s">
        <v>581</v>
      </c>
      <c r="S1" s="11" t="s">
        <v>582</v>
      </c>
      <c r="T1" s="11" t="s">
        <v>583</v>
      </c>
      <c r="U1" s="11" t="s">
        <v>584</v>
      </c>
      <c r="V1" s="11" t="s">
        <v>585</v>
      </c>
      <c r="W1" s="11" t="s">
        <v>586</v>
      </c>
      <c r="X1" s="11" t="s">
        <v>587</v>
      </c>
      <c r="Y1" s="11" t="s">
        <v>588</v>
      </c>
      <c r="Z1" s="11" t="s">
        <v>589</v>
      </c>
      <c r="AA1" s="11" t="s">
        <v>590</v>
      </c>
      <c r="AB1" s="11" t="s">
        <v>591</v>
      </c>
      <c r="AC1" s="11" t="s">
        <v>592</v>
      </c>
      <c r="AD1" s="11" t="s">
        <v>593</v>
      </c>
      <c r="AE1" s="11" t="s">
        <v>594</v>
      </c>
      <c r="AF1" s="11" t="s">
        <v>595</v>
      </c>
      <c r="AG1" s="11" t="s">
        <v>596</v>
      </c>
      <c r="AH1" s="11" t="s">
        <v>597</v>
      </c>
      <c r="AI1" s="11" t="s">
        <v>598</v>
      </c>
      <c r="AJ1" s="11" t="s">
        <v>599</v>
      </c>
      <c r="AK1" s="11" t="s">
        <v>600</v>
      </c>
      <c r="AL1" s="11" t="s">
        <v>601</v>
      </c>
      <c r="AM1" s="11" t="s">
        <v>602</v>
      </c>
      <c r="AN1" s="11" t="s">
        <v>603</v>
      </c>
      <c r="AO1" s="11" t="s">
        <v>604</v>
      </c>
      <c r="AP1" s="11" t="s">
        <v>605</v>
      </c>
      <c r="AQ1" s="11" t="s">
        <v>606</v>
      </c>
      <c r="AR1" s="11" t="s">
        <v>607</v>
      </c>
      <c r="AS1" s="11" t="s">
        <v>608</v>
      </c>
      <c r="AT1" s="11" t="s">
        <v>609</v>
      </c>
      <c r="AU1" s="11" t="s">
        <v>610</v>
      </c>
      <c r="AV1" s="11" t="s">
        <v>611</v>
      </c>
      <c r="AW1" s="11" t="s">
        <v>22</v>
      </c>
      <c r="AX1" s="11" t="s">
        <v>1</v>
      </c>
      <c r="AY1" s="11" t="s">
        <v>23</v>
      </c>
      <c r="AZ1" s="11" t="s">
        <v>24</v>
      </c>
    </row>
    <row r="2" spans="1:52" ht="15.75">
      <c r="A2" s="3" t="s">
        <v>612</v>
      </c>
      <c r="B2" s="3" t="s">
        <v>613</v>
      </c>
      <c r="C2" s="3" t="s">
        <v>186</v>
      </c>
      <c r="D2" s="3" t="s">
        <v>614</v>
      </c>
      <c r="E2" s="3" t="s">
        <v>96</v>
      </c>
      <c r="F2" s="3" t="s">
        <v>97</v>
      </c>
      <c r="G2" s="3" t="s">
        <v>615</v>
      </c>
      <c r="H2" s="3" t="s">
        <v>614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 t="s">
        <v>616</v>
      </c>
      <c r="AX2" s="3">
        <v>2016</v>
      </c>
      <c r="AY2" s="3" t="s">
        <v>34</v>
      </c>
      <c r="AZ2" s="3" t="s">
        <v>617</v>
      </c>
    </row>
    <row r="3" spans="1:52" ht="15.75">
      <c r="A3" s="3" t="s">
        <v>618</v>
      </c>
      <c r="B3" s="3" t="s">
        <v>59</v>
      </c>
      <c r="C3" s="3" t="s">
        <v>619</v>
      </c>
      <c r="D3" s="3" t="s">
        <v>614</v>
      </c>
      <c r="E3" s="3" t="s">
        <v>620</v>
      </c>
      <c r="F3" s="3" t="s">
        <v>621</v>
      </c>
      <c r="G3" s="3" t="s">
        <v>622</v>
      </c>
      <c r="H3" s="3" t="s">
        <v>614</v>
      </c>
      <c r="I3" s="3" t="s">
        <v>623</v>
      </c>
      <c r="J3" s="3" t="s">
        <v>387</v>
      </c>
      <c r="K3" s="3" t="s">
        <v>624</v>
      </c>
      <c r="L3" s="3" t="s">
        <v>625</v>
      </c>
      <c r="M3" s="3" t="s">
        <v>626</v>
      </c>
      <c r="N3" s="3" t="s">
        <v>627</v>
      </c>
      <c r="O3" s="3" t="s">
        <v>628</v>
      </c>
      <c r="P3" s="3" t="s">
        <v>614</v>
      </c>
      <c r="Q3" s="3" t="s">
        <v>629</v>
      </c>
      <c r="R3" s="3" t="s">
        <v>630</v>
      </c>
      <c r="S3" s="3" t="s">
        <v>628</v>
      </c>
      <c r="T3" s="3" t="s">
        <v>614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 t="s">
        <v>631</v>
      </c>
      <c r="AX3" s="3">
        <v>2016</v>
      </c>
      <c r="AY3" s="3" t="s">
        <v>44</v>
      </c>
      <c r="AZ3" s="3" t="s">
        <v>632</v>
      </c>
    </row>
    <row r="4" spans="1:52" ht="15.75">
      <c r="A4" s="3" t="s">
        <v>633</v>
      </c>
      <c r="B4" s="3" t="s">
        <v>634</v>
      </c>
      <c r="C4" s="3" t="s">
        <v>635</v>
      </c>
      <c r="D4" s="3" t="s">
        <v>614</v>
      </c>
      <c r="E4" s="3" t="s">
        <v>636</v>
      </c>
      <c r="F4" s="3" t="s">
        <v>637</v>
      </c>
      <c r="G4" s="3" t="s">
        <v>638</v>
      </c>
      <c r="H4" s="3" t="s">
        <v>614</v>
      </c>
      <c r="I4" s="3" t="s">
        <v>639</v>
      </c>
      <c r="J4" s="3" t="s">
        <v>640</v>
      </c>
      <c r="K4" s="3" t="s">
        <v>186</v>
      </c>
      <c r="L4" s="3" t="s">
        <v>614</v>
      </c>
      <c r="M4" s="3" t="s">
        <v>641</v>
      </c>
      <c r="N4" s="3" t="s">
        <v>642</v>
      </c>
      <c r="O4" s="3" t="s">
        <v>224</v>
      </c>
      <c r="P4" s="3" t="s">
        <v>614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 t="s">
        <v>643</v>
      </c>
      <c r="AX4" s="3">
        <v>2016</v>
      </c>
      <c r="AY4" s="3" t="s">
        <v>34</v>
      </c>
      <c r="AZ4" s="3" t="s">
        <v>644</v>
      </c>
    </row>
    <row r="5" spans="1:52" ht="15.75">
      <c r="A5" s="3" t="s">
        <v>645</v>
      </c>
      <c r="B5" s="3" t="s">
        <v>646</v>
      </c>
      <c r="C5" s="3" t="s">
        <v>647</v>
      </c>
      <c r="D5" s="3" t="s">
        <v>490</v>
      </c>
      <c r="E5" s="3" t="s">
        <v>648</v>
      </c>
      <c r="F5" s="3" t="s">
        <v>649</v>
      </c>
      <c r="G5" s="3" t="s">
        <v>647</v>
      </c>
      <c r="H5" s="3" t="s">
        <v>490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 t="s">
        <v>650</v>
      </c>
      <c r="AX5" s="3">
        <v>2016</v>
      </c>
      <c r="AY5" s="3" t="s">
        <v>44</v>
      </c>
      <c r="AZ5" s="3" t="s">
        <v>632</v>
      </c>
    </row>
    <row r="6" spans="1:52" ht="15.75">
      <c r="A6" s="3" t="s">
        <v>307</v>
      </c>
      <c r="B6" s="3" t="s">
        <v>308</v>
      </c>
      <c r="C6" s="3" t="s">
        <v>186</v>
      </c>
      <c r="D6" s="3" t="s">
        <v>614</v>
      </c>
      <c r="E6" s="3" t="s">
        <v>309</v>
      </c>
      <c r="F6" s="3" t="s">
        <v>310</v>
      </c>
      <c r="G6" s="3" t="s">
        <v>186</v>
      </c>
      <c r="H6" s="3" t="s">
        <v>614</v>
      </c>
      <c r="I6" s="3" t="s">
        <v>651</v>
      </c>
      <c r="J6" s="3" t="s">
        <v>652</v>
      </c>
      <c r="K6" s="3" t="s">
        <v>186</v>
      </c>
      <c r="L6" s="3" t="s">
        <v>614</v>
      </c>
      <c r="M6" s="3" t="s">
        <v>89</v>
      </c>
      <c r="N6" s="3" t="s">
        <v>653</v>
      </c>
      <c r="O6" s="3" t="s">
        <v>654</v>
      </c>
      <c r="P6" s="3" t="s">
        <v>614</v>
      </c>
      <c r="Q6" s="3" t="s">
        <v>655</v>
      </c>
      <c r="R6" s="3" t="s">
        <v>656</v>
      </c>
      <c r="S6" s="3" t="s">
        <v>186</v>
      </c>
      <c r="T6" s="3" t="s">
        <v>614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 t="s">
        <v>657</v>
      </c>
      <c r="AX6" s="3">
        <v>2016</v>
      </c>
      <c r="AY6" s="3" t="s">
        <v>44</v>
      </c>
      <c r="AZ6" s="3" t="s">
        <v>632</v>
      </c>
    </row>
    <row r="7" spans="1:52" ht="15.75">
      <c r="A7" s="3" t="s">
        <v>658</v>
      </c>
      <c r="B7" s="3" t="s">
        <v>659</v>
      </c>
      <c r="C7" s="3" t="s">
        <v>206</v>
      </c>
      <c r="D7" s="3" t="s">
        <v>614</v>
      </c>
      <c r="E7" s="3" t="s">
        <v>660</v>
      </c>
      <c r="F7" s="3" t="s">
        <v>661</v>
      </c>
      <c r="G7" s="3" t="s">
        <v>186</v>
      </c>
      <c r="H7" s="3" t="s">
        <v>614</v>
      </c>
      <c r="I7" s="3" t="s">
        <v>662</v>
      </c>
      <c r="J7" s="3" t="s">
        <v>663</v>
      </c>
      <c r="K7" s="3" t="s">
        <v>206</v>
      </c>
      <c r="L7" s="3" t="s">
        <v>614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 t="s">
        <v>664</v>
      </c>
      <c r="AX7" s="3">
        <v>2016</v>
      </c>
      <c r="AY7" s="3" t="s">
        <v>44</v>
      </c>
      <c r="AZ7" s="3" t="s">
        <v>632</v>
      </c>
    </row>
    <row r="8" spans="1:52" ht="15.75">
      <c r="A8" s="3" t="s">
        <v>114</v>
      </c>
      <c r="B8" s="3" t="s">
        <v>665</v>
      </c>
      <c r="C8" s="3" t="s">
        <v>666</v>
      </c>
      <c r="D8" s="3" t="s">
        <v>614</v>
      </c>
      <c r="E8" s="3" t="s">
        <v>667</v>
      </c>
      <c r="F8" s="3" t="s">
        <v>668</v>
      </c>
      <c r="G8" s="3" t="s">
        <v>666</v>
      </c>
      <c r="H8" s="3" t="s">
        <v>614</v>
      </c>
      <c r="I8" s="3" t="s">
        <v>669</v>
      </c>
      <c r="J8" s="3" t="s">
        <v>670</v>
      </c>
      <c r="K8" s="3" t="s">
        <v>666</v>
      </c>
      <c r="L8" s="3" t="s">
        <v>614</v>
      </c>
      <c r="M8" s="3" t="s">
        <v>262</v>
      </c>
      <c r="N8" s="3" t="s">
        <v>671</v>
      </c>
      <c r="O8" s="3" t="s">
        <v>666</v>
      </c>
      <c r="P8" s="3" t="s">
        <v>614</v>
      </c>
      <c r="Q8" s="3" t="s">
        <v>672</v>
      </c>
      <c r="R8" s="3" t="s">
        <v>673</v>
      </c>
      <c r="S8" s="3" t="s">
        <v>186</v>
      </c>
      <c r="T8" s="3" t="s">
        <v>614</v>
      </c>
      <c r="U8" s="3" t="s">
        <v>41</v>
      </c>
      <c r="V8" s="3" t="s">
        <v>674</v>
      </c>
      <c r="W8" s="3" t="s">
        <v>675</v>
      </c>
      <c r="X8" s="3" t="s">
        <v>338</v>
      </c>
      <c r="Y8" s="3" t="s">
        <v>676</v>
      </c>
      <c r="Z8" s="3" t="s">
        <v>677</v>
      </c>
      <c r="AA8" s="3" t="s">
        <v>675</v>
      </c>
      <c r="AB8" s="3" t="s">
        <v>338</v>
      </c>
      <c r="AC8" s="3" t="s">
        <v>678</v>
      </c>
      <c r="AD8" s="3" t="s">
        <v>679</v>
      </c>
      <c r="AE8" s="3" t="s">
        <v>675</v>
      </c>
      <c r="AF8" s="3" t="s">
        <v>338</v>
      </c>
      <c r="AG8" s="3" t="s">
        <v>680</v>
      </c>
      <c r="AH8" s="3" t="s">
        <v>681</v>
      </c>
      <c r="AI8" s="3" t="s">
        <v>682</v>
      </c>
      <c r="AJ8" s="3" t="s">
        <v>146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 t="s">
        <v>683</v>
      </c>
      <c r="AX8" s="3">
        <v>2016</v>
      </c>
      <c r="AY8" s="3" t="s">
        <v>44</v>
      </c>
      <c r="AZ8" s="3" t="s">
        <v>632</v>
      </c>
    </row>
    <row r="9" spans="1:52" ht="15.75">
      <c r="A9" s="3" t="s">
        <v>684</v>
      </c>
      <c r="B9" s="3" t="s">
        <v>685</v>
      </c>
      <c r="C9" s="3" t="s">
        <v>124</v>
      </c>
      <c r="D9" s="3" t="s">
        <v>614</v>
      </c>
      <c r="E9" s="3" t="s">
        <v>686</v>
      </c>
      <c r="F9" s="3" t="s">
        <v>687</v>
      </c>
      <c r="G9" s="3" t="s">
        <v>124</v>
      </c>
      <c r="H9" s="3" t="s">
        <v>614</v>
      </c>
      <c r="I9" s="3" t="s">
        <v>669</v>
      </c>
      <c r="J9" s="3" t="s">
        <v>688</v>
      </c>
      <c r="K9" s="3" t="s">
        <v>124</v>
      </c>
      <c r="L9" s="3" t="s">
        <v>614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 t="s">
        <v>689</v>
      </c>
      <c r="AX9" s="3">
        <v>2016</v>
      </c>
      <c r="AY9" s="3" t="s">
        <v>44</v>
      </c>
      <c r="AZ9" s="3" t="s">
        <v>632</v>
      </c>
    </row>
    <row r="10" spans="1:52" ht="15.75">
      <c r="A10" s="3" t="s">
        <v>417</v>
      </c>
      <c r="B10" s="3" t="s">
        <v>400</v>
      </c>
      <c r="C10" s="3" t="s">
        <v>450</v>
      </c>
      <c r="D10" s="3" t="s">
        <v>451</v>
      </c>
      <c r="E10" s="3" t="s">
        <v>58</v>
      </c>
      <c r="F10" s="3" t="s">
        <v>59</v>
      </c>
      <c r="G10" s="3" t="s">
        <v>690</v>
      </c>
      <c r="H10" s="3" t="s">
        <v>691</v>
      </c>
      <c r="I10" s="3" t="s">
        <v>307</v>
      </c>
      <c r="J10" s="3" t="s">
        <v>692</v>
      </c>
      <c r="K10" s="3" t="s">
        <v>693</v>
      </c>
      <c r="L10" s="3" t="s">
        <v>614</v>
      </c>
      <c r="M10" s="3" t="s">
        <v>694</v>
      </c>
      <c r="N10" s="3" t="s">
        <v>695</v>
      </c>
      <c r="O10" s="3" t="s">
        <v>696</v>
      </c>
      <c r="P10" s="3" t="s">
        <v>614</v>
      </c>
      <c r="Q10" s="3" t="s">
        <v>697</v>
      </c>
      <c r="R10" s="3" t="s">
        <v>698</v>
      </c>
      <c r="S10" s="3" t="s">
        <v>699</v>
      </c>
      <c r="T10" s="3" t="s">
        <v>614</v>
      </c>
      <c r="U10" s="3" t="s">
        <v>700</v>
      </c>
      <c r="V10" s="3" t="s">
        <v>701</v>
      </c>
      <c r="W10" s="3" t="s">
        <v>702</v>
      </c>
      <c r="X10" s="3" t="s">
        <v>614</v>
      </c>
      <c r="Y10" s="3" t="s">
        <v>669</v>
      </c>
      <c r="Z10" s="3" t="s">
        <v>688</v>
      </c>
      <c r="AA10" s="3" t="s">
        <v>124</v>
      </c>
      <c r="AB10" s="3" t="s">
        <v>614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 t="s">
        <v>703</v>
      </c>
      <c r="AX10" s="3">
        <v>2016</v>
      </c>
      <c r="AY10" s="3" t="s">
        <v>34</v>
      </c>
      <c r="AZ10" s="3" t="s">
        <v>704</v>
      </c>
    </row>
    <row r="11" spans="1:52" ht="15.75">
      <c r="A11" s="3" t="s">
        <v>705</v>
      </c>
      <c r="B11" s="3" t="s">
        <v>706</v>
      </c>
      <c r="C11" s="3" t="s">
        <v>707</v>
      </c>
      <c r="D11" s="3" t="s">
        <v>614</v>
      </c>
      <c r="E11" s="3" t="s">
        <v>708</v>
      </c>
      <c r="F11" s="3" t="s">
        <v>709</v>
      </c>
      <c r="G11" s="3" t="s">
        <v>707</v>
      </c>
      <c r="H11" s="3" t="s">
        <v>614</v>
      </c>
      <c r="I11" s="3" t="s">
        <v>40</v>
      </c>
      <c r="J11" s="3" t="s">
        <v>710</v>
      </c>
      <c r="K11" s="3" t="s">
        <v>707</v>
      </c>
      <c r="L11" s="3" t="s">
        <v>614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 t="s">
        <v>711</v>
      </c>
      <c r="AX11" s="3">
        <v>2016</v>
      </c>
      <c r="AY11" s="3" t="s">
        <v>34</v>
      </c>
      <c r="AZ11" s="3" t="s">
        <v>644</v>
      </c>
    </row>
    <row r="12" spans="1:52" ht="15.75">
      <c r="A12" s="3" t="s">
        <v>712</v>
      </c>
      <c r="B12" s="3" t="s">
        <v>191</v>
      </c>
      <c r="C12" s="3" t="s">
        <v>713</v>
      </c>
      <c r="D12" s="3" t="s">
        <v>714</v>
      </c>
      <c r="E12" s="3" t="s">
        <v>715</v>
      </c>
      <c r="F12" s="3" t="s">
        <v>319</v>
      </c>
      <c r="G12" s="3" t="s">
        <v>716</v>
      </c>
      <c r="H12" s="3" t="s">
        <v>714</v>
      </c>
      <c r="I12" s="3" t="s">
        <v>717</v>
      </c>
      <c r="J12" s="3" t="s">
        <v>384</v>
      </c>
      <c r="K12" s="3" t="s">
        <v>718</v>
      </c>
      <c r="L12" s="3" t="s">
        <v>714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 t="s">
        <v>719</v>
      </c>
      <c r="AX12" s="3">
        <v>2016</v>
      </c>
      <c r="AY12" s="3" t="s">
        <v>44</v>
      </c>
      <c r="AZ12" s="3" t="s">
        <v>632</v>
      </c>
    </row>
    <row r="13" spans="1:52" ht="15.75">
      <c r="A13" s="3" t="s">
        <v>720</v>
      </c>
      <c r="B13" s="3" t="s">
        <v>721</v>
      </c>
      <c r="C13" s="3" t="s">
        <v>722</v>
      </c>
      <c r="D13" s="3"/>
      <c r="E13" s="3" t="s">
        <v>723</v>
      </c>
      <c r="F13" s="3" t="s">
        <v>724</v>
      </c>
      <c r="G13" s="3" t="s">
        <v>725</v>
      </c>
      <c r="H13" s="3" t="s">
        <v>614</v>
      </c>
      <c r="I13" s="3" t="s">
        <v>46</v>
      </c>
      <c r="J13" s="3" t="s">
        <v>726</v>
      </c>
      <c r="K13" s="3" t="s">
        <v>404</v>
      </c>
      <c r="L13" s="3" t="s">
        <v>614</v>
      </c>
      <c r="M13" s="3" t="s">
        <v>727</v>
      </c>
      <c r="N13" s="3" t="s">
        <v>728</v>
      </c>
      <c r="O13" s="3" t="s">
        <v>729</v>
      </c>
      <c r="P13" s="3" t="s">
        <v>530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 t="s">
        <v>730</v>
      </c>
      <c r="AX13" s="3">
        <v>2016</v>
      </c>
      <c r="AY13" s="3" t="s">
        <v>44</v>
      </c>
      <c r="AZ13" s="3" t="s">
        <v>632</v>
      </c>
    </row>
    <row r="14" spans="1:52" ht="15.75">
      <c r="A14" s="3" t="s">
        <v>731</v>
      </c>
      <c r="B14" s="3" t="s">
        <v>732</v>
      </c>
      <c r="C14" s="3" t="s">
        <v>98</v>
      </c>
      <c r="D14" s="3" t="s">
        <v>614</v>
      </c>
      <c r="E14" s="3" t="s">
        <v>733</v>
      </c>
      <c r="F14" s="3" t="s">
        <v>734</v>
      </c>
      <c r="G14" s="3" t="s">
        <v>186</v>
      </c>
      <c r="H14" s="3" t="s">
        <v>614</v>
      </c>
      <c r="I14" s="3" t="s">
        <v>386</v>
      </c>
      <c r="J14" s="3" t="s">
        <v>387</v>
      </c>
      <c r="K14" s="3" t="s">
        <v>186</v>
      </c>
      <c r="L14" s="3" t="s">
        <v>614</v>
      </c>
      <c r="M14" s="3" t="s">
        <v>735</v>
      </c>
      <c r="N14" s="3" t="s">
        <v>736</v>
      </c>
      <c r="O14" s="3" t="s">
        <v>98</v>
      </c>
      <c r="P14" s="3" t="s">
        <v>614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 t="s">
        <v>737</v>
      </c>
      <c r="AX14" s="3">
        <v>2016</v>
      </c>
      <c r="AY14" s="3" t="s">
        <v>44</v>
      </c>
      <c r="AZ14" s="3" t="s">
        <v>632</v>
      </c>
    </row>
    <row r="15" spans="1:52" ht="15.75">
      <c r="A15" s="3" t="s">
        <v>738</v>
      </c>
      <c r="B15" s="3" t="s">
        <v>739</v>
      </c>
      <c r="C15" s="3" t="s">
        <v>740</v>
      </c>
      <c r="D15" s="3" t="s">
        <v>741</v>
      </c>
      <c r="E15" s="3" t="s">
        <v>742</v>
      </c>
      <c r="F15" s="3" t="s">
        <v>743</v>
      </c>
      <c r="G15" s="3" t="s">
        <v>740</v>
      </c>
      <c r="H15" s="3" t="s">
        <v>741</v>
      </c>
      <c r="I15" s="3" t="s">
        <v>744</v>
      </c>
      <c r="J15" s="3" t="s">
        <v>745</v>
      </c>
      <c r="K15" s="3" t="s">
        <v>740</v>
      </c>
      <c r="L15" s="3" t="s">
        <v>741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 t="s">
        <v>746</v>
      </c>
      <c r="AX15" s="3">
        <v>2016</v>
      </c>
      <c r="AY15" s="3" t="s">
        <v>44</v>
      </c>
      <c r="AZ15" s="3" t="s">
        <v>632</v>
      </c>
    </row>
    <row r="16" spans="1:52" ht="15.75">
      <c r="A16" s="3" t="s">
        <v>747</v>
      </c>
      <c r="B16" s="3" t="s">
        <v>748</v>
      </c>
      <c r="C16" s="3" t="s">
        <v>749</v>
      </c>
      <c r="D16" s="3" t="s">
        <v>614</v>
      </c>
      <c r="E16" s="3" t="s">
        <v>750</v>
      </c>
      <c r="F16" s="3" t="s">
        <v>751</v>
      </c>
      <c r="G16" s="3" t="s">
        <v>752</v>
      </c>
      <c r="H16" s="3" t="s">
        <v>614</v>
      </c>
      <c r="I16" s="3" t="s">
        <v>89</v>
      </c>
      <c r="J16" s="3" t="s">
        <v>753</v>
      </c>
      <c r="K16" s="3" t="s">
        <v>749</v>
      </c>
      <c r="L16" s="3" t="s">
        <v>614</v>
      </c>
      <c r="M16" s="3" t="s">
        <v>754</v>
      </c>
      <c r="N16" s="3" t="s">
        <v>755</v>
      </c>
      <c r="O16" s="3" t="s">
        <v>756</v>
      </c>
      <c r="P16" s="3" t="s">
        <v>614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 t="s">
        <v>757</v>
      </c>
      <c r="AX16" s="3">
        <v>2016</v>
      </c>
      <c r="AY16" s="3" t="s">
        <v>44</v>
      </c>
      <c r="AZ16" s="3" t="s">
        <v>632</v>
      </c>
    </row>
    <row r="17" spans="1:52" ht="15.75">
      <c r="A17" s="3" t="s">
        <v>63</v>
      </c>
      <c r="B17" s="3" t="s">
        <v>64</v>
      </c>
      <c r="C17" s="3" t="s">
        <v>756</v>
      </c>
      <c r="D17" s="3" t="s">
        <v>614</v>
      </c>
      <c r="E17" s="3" t="s">
        <v>758</v>
      </c>
      <c r="F17" s="3" t="s">
        <v>759</v>
      </c>
      <c r="G17" s="3" t="s">
        <v>760</v>
      </c>
      <c r="H17" s="3" t="s">
        <v>614</v>
      </c>
      <c r="I17" s="3" t="s">
        <v>312</v>
      </c>
      <c r="J17" s="3" t="s">
        <v>313</v>
      </c>
      <c r="K17" s="3" t="s">
        <v>98</v>
      </c>
      <c r="L17" s="3" t="s">
        <v>614</v>
      </c>
      <c r="M17" s="3" t="s">
        <v>761</v>
      </c>
      <c r="N17" s="3" t="s">
        <v>762</v>
      </c>
      <c r="O17" s="3" t="s">
        <v>65</v>
      </c>
      <c r="P17" s="3" t="s">
        <v>614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 t="s">
        <v>763</v>
      </c>
      <c r="AX17" s="3">
        <v>2016</v>
      </c>
      <c r="AY17" s="3" t="s">
        <v>34</v>
      </c>
      <c r="AZ17" s="3" t="s">
        <v>764</v>
      </c>
    </row>
    <row r="18" spans="1:52" ht="15.75">
      <c r="A18" s="3" t="s">
        <v>765</v>
      </c>
      <c r="B18" s="3" t="s">
        <v>766</v>
      </c>
      <c r="C18" s="3" t="s">
        <v>186</v>
      </c>
      <c r="D18" s="3" t="s">
        <v>614</v>
      </c>
      <c r="E18" s="3" t="s">
        <v>767</v>
      </c>
      <c r="F18" s="3" t="s">
        <v>768</v>
      </c>
      <c r="G18" s="3" t="s">
        <v>769</v>
      </c>
      <c r="H18" s="3" t="s">
        <v>614</v>
      </c>
      <c r="I18" s="3" t="s">
        <v>770</v>
      </c>
      <c r="J18" s="3" t="s">
        <v>254</v>
      </c>
      <c r="K18" s="3" t="s">
        <v>224</v>
      </c>
      <c r="L18" s="3" t="s">
        <v>614</v>
      </c>
      <c r="M18" s="3" t="s">
        <v>76</v>
      </c>
      <c r="N18" s="3" t="s">
        <v>771</v>
      </c>
      <c r="O18" s="3" t="s">
        <v>186</v>
      </c>
      <c r="P18" s="3" t="s">
        <v>614</v>
      </c>
      <c r="Q18" s="3" t="s">
        <v>772</v>
      </c>
      <c r="R18" s="3" t="s">
        <v>773</v>
      </c>
      <c r="S18" s="3" t="s">
        <v>186</v>
      </c>
      <c r="T18" s="3" t="s">
        <v>614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 t="s">
        <v>774</v>
      </c>
      <c r="AX18" s="3">
        <v>2016</v>
      </c>
      <c r="AY18" s="3" t="s">
        <v>44</v>
      </c>
      <c r="AZ18" s="3" t="s">
        <v>632</v>
      </c>
    </row>
    <row r="19" spans="1:52" ht="15.75">
      <c r="A19" s="3" t="s">
        <v>775</v>
      </c>
      <c r="B19" s="3" t="s">
        <v>776</v>
      </c>
      <c r="C19" s="3" t="s">
        <v>38</v>
      </c>
      <c r="D19" s="3" t="s">
        <v>614</v>
      </c>
      <c r="E19" s="3" t="s">
        <v>777</v>
      </c>
      <c r="F19" s="3" t="s">
        <v>778</v>
      </c>
      <c r="G19" s="3" t="s">
        <v>186</v>
      </c>
      <c r="H19" s="3" t="s">
        <v>614</v>
      </c>
      <c r="I19" s="3" t="s">
        <v>655</v>
      </c>
      <c r="J19" s="3" t="s">
        <v>656</v>
      </c>
      <c r="K19" s="3" t="s">
        <v>186</v>
      </c>
      <c r="L19" s="3" t="s">
        <v>614</v>
      </c>
      <c r="M19" s="3" t="s">
        <v>309</v>
      </c>
      <c r="N19" s="3" t="s">
        <v>310</v>
      </c>
      <c r="O19" s="3" t="s">
        <v>186</v>
      </c>
      <c r="P19" s="3" t="s">
        <v>614</v>
      </c>
      <c r="Q19" s="3" t="s">
        <v>779</v>
      </c>
      <c r="R19" s="3" t="s">
        <v>185</v>
      </c>
      <c r="S19" s="3" t="s">
        <v>186</v>
      </c>
      <c r="T19" s="3" t="s">
        <v>614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 t="s">
        <v>780</v>
      </c>
      <c r="AX19" s="3">
        <v>2016</v>
      </c>
      <c r="AY19" s="3" t="s">
        <v>44</v>
      </c>
      <c r="AZ19" s="3" t="s">
        <v>632</v>
      </c>
    </row>
    <row r="20" spans="1:52" ht="15.75">
      <c r="A20" s="3" t="s">
        <v>781</v>
      </c>
      <c r="B20" s="3" t="s">
        <v>782</v>
      </c>
      <c r="C20" s="3" t="s">
        <v>783</v>
      </c>
      <c r="D20" s="3" t="s">
        <v>741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 t="s">
        <v>784</v>
      </c>
      <c r="AX20" s="3">
        <v>2016</v>
      </c>
      <c r="AY20" s="3" t="s">
        <v>44</v>
      </c>
      <c r="AZ20" s="3" t="s">
        <v>632</v>
      </c>
    </row>
    <row r="21" spans="1:52" ht="15.75">
      <c r="A21" s="3" t="s">
        <v>785</v>
      </c>
      <c r="B21" s="3" t="s">
        <v>786</v>
      </c>
      <c r="C21" s="3" t="s">
        <v>615</v>
      </c>
      <c r="D21" s="3" t="s">
        <v>614</v>
      </c>
      <c r="E21" s="3" t="s">
        <v>247</v>
      </c>
      <c r="F21" s="3" t="s">
        <v>248</v>
      </c>
      <c r="G21" s="3" t="s">
        <v>615</v>
      </c>
      <c r="H21" s="3" t="s">
        <v>614</v>
      </c>
      <c r="I21" s="3" t="s">
        <v>46</v>
      </c>
      <c r="J21" s="3" t="s">
        <v>787</v>
      </c>
      <c r="K21" s="3" t="s">
        <v>788</v>
      </c>
      <c r="L21" s="3" t="s">
        <v>741</v>
      </c>
      <c r="M21" s="3" t="s">
        <v>29</v>
      </c>
      <c r="N21" s="3" t="s">
        <v>30</v>
      </c>
      <c r="O21" s="3" t="s">
        <v>615</v>
      </c>
      <c r="P21" s="3" t="s">
        <v>614</v>
      </c>
      <c r="Q21" s="3" t="s">
        <v>46</v>
      </c>
      <c r="R21" s="3" t="s">
        <v>246</v>
      </c>
      <c r="S21" s="3" t="s">
        <v>615</v>
      </c>
      <c r="T21" s="3" t="s">
        <v>614</v>
      </c>
      <c r="U21" s="3" t="s">
        <v>89</v>
      </c>
      <c r="V21" s="3" t="s">
        <v>789</v>
      </c>
      <c r="W21" s="3" t="s">
        <v>615</v>
      </c>
      <c r="X21" s="3" t="s">
        <v>614</v>
      </c>
      <c r="Y21" s="3" t="s">
        <v>790</v>
      </c>
      <c r="Z21" s="3" t="s">
        <v>791</v>
      </c>
      <c r="AA21" s="3" t="s">
        <v>615</v>
      </c>
      <c r="AB21" s="3" t="s">
        <v>614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 t="s">
        <v>792</v>
      </c>
      <c r="AX21" s="3">
        <v>2016</v>
      </c>
      <c r="AY21" s="3" t="s">
        <v>44</v>
      </c>
      <c r="AZ21" s="3" t="s">
        <v>632</v>
      </c>
    </row>
    <row r="22" spans="1:52" ht="15.75">
      <c r="A22" s="3" t="s">
        <v>363</v>
      </c>
      <c r="B22" s="3" t="s">
        <v>364</v>
      </c>
      <c r="C22" s="3" t="s">
        <v>85</v>
      </c>
      <c r="D22" s="3" t="s">
        <v>614</v>
      </c>
      <c r="E22" s="3" t="s">
        <v>793</v>
      </c>
      <c r="F22" s="3" t="s">
        <v>794</v>
      </c>
      <c r="G22" s="3" t="s">
        <v>795</v>
      </c>
      <c r="H22" s="3" t="s">
        <v>614</v>
      </c>
      <c r="I22" s="3" t="s">
        <v>439</v>
      </c>
      <c r="J22" s="3" t="s">
        <v>180</v>
      </c>
      <c r="K22" s="3" t="s">
        <v>85</v>
      </c>
      <c r="L22" s="3" t="s">
        <v>614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 t="s">
        <v>796</v>
      </c>
      <c r="AX22" s="3">
        <v>2016</v>
      </c>
      <c r="AY22" s="3" t="s">
        <v>44</v>
      </c>
      <c r="AZ22" s="3" t="s">
        <v>632</v>
      </c>
    </row>
    <row r="23" spans="1:52" ht="15.75">
      <c r="A23" s="3" t="s">
        <v>797</v>
      </c>
      <c r="B23" s="3" t="s">
        <v>798</v>
      </c>
      <c r="C23" s="3" t="s">
        <v>38</v>
      </c>
      <c r="D23" s="3" t="s">
        <v>614</v>
      </c>
      <c r="E23" s="3" t="s">
        <v>799</v>
      </c>
      <c r="F23" s="3" t="s">
        <v>800</v>
      </c>
      <c r="G23" s="3" t="s">
        <v>38</v>
      </c>
      <c r="H23" s="3" t="s">
        <v>614</v>
      </c>
      <c r="I23" s="3" t="s">
        <v>507</v>
      </c>
      <c r="J23" s="3" t="s">
        <v>42</v>
      </c>
      <c r="K23" s="3" t="s">
        <v>38</v>
      </c>
      <c r="L23" s="3" t="s">
        <v>614</v>
      </c>
      <c r="M23" s="3" t="s">
        <v>801</v>
      </c>
      <c r="N23" s="3" t="s">
        <v>802</v>
      </c>
      <c r="O23" s="3" t="s">
        <v>38</v>
      </c>
      <c r="P23" s="3" t="s">
        <v>614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 t="s">
        <v>803</v>
      </c>
      <c r="AX23" s="3">
        <v>2016</v>
      </c>
      <c r="AY23" s="3" t="s">
        <v>44</v>
      </c>
      <c r="AZ23" s="3" t="s">
        <v>632</v>
      </c>
    </row>
    <row r="24" spans="1:52" ht="15.75">
      <c r="A24" s="3" t="s">
        <v>804</v>
      </c>
      <c r="B24" s="3" t="s">
        <v>805</v>
      </c>
      <c r="C24" s="3" t="s">
        <v>806</v>
      </c>
      <c r="D24" s="3" t="s">
        <v>807</v>
      </c>
      <c r="E24" s="3" t="s">
        <v>808</v>
      </c>
      <c r="F24" s="3" t="s">
        <v>809</v>
      </c>
      <c r="G24" s="3" t="s">
        <v>806</v>
      </c>
      <c r="H24" s="3" t="s">
        <v>807</v>
      </c>
      <c r="I24" s="3" t="s">
        <v>810</v>
      </c>
      <c r="J24" s="3" t="s">
        <v>811</v>
      </c>
      <c r="K24" s="3" t="s">
        <v>812</v>
      </c>
      <c r="L24" s="3" t="s">
        <v>175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 t="s">
        <v>813</v>
      </c>
      <c r="AX24" s="3">
        <v>2016</v>
      </c>
      <c r="AY24" s="3" t="s">
        <v>44</v>
      </c>
      <c r="AZ24" s="3" t="s">
        <v>632</v>
      </c>
    </row>
    <row r="25" spans="1:52" ht="15.75">
      <c r="A25" s="3" t="s">
        <v>814</v>
      </c>
      <c r="B25" s="3" t="s">
        <v>815</v>
      </c>
      <c r="C25" s="3" t="s">
        <v>816</v>
      </c>
      <c r="D25" s="3" t="s">
        <v>614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 t="s">
        <v>817</v>
      </c>
      <c r="AX25" s="3">
        <v>2016</v>
      </c>
      <c r="AY25" s="3" t="s">
        <v>34</v>
      </c>
      <c r="AZ25" s="3" t="s">
        <v>764</v>
      </c>
    </row>
    <row r="26" spans="1:52" ht="15.75">
      <c r="A26" s="3" t="s">
        <v>818</v>
      </c>
      <c r="B26" s="3" t="s">
        <v>59</v>
      </c>
      <c r="C26" s="3" t="s">
        <v>690</v>
      </c>
      <c r="D26" s="3" t="s">
        <v>691</v>
      </c>
      <c r="E26" s="3" t="s">
        <v>819</v>
      </c>
      <c r="F26" s="3" t="s">
        <v>621</v>
      </c>
      <c r="G26" s="3" t="s">
        <v>690</v>
      </c>
      <c r="H26" s="3" t="s">
        <v>691</v>
      </c>
      <c r="I26" s="3" t="s">
        <v>820</v>
      </c>
      <c r="J26" s="3" t="s">
        <v>59</v>
      </c>
      <c r="K26" s="3" t="s">
        <v>821</v>
      </c>
      <c r="L26" s="3" t="s">
        <v>691</v>
      </c>
      <c r="M26" s="3" t="s">
        <v>822</v>
      </c>
      <c r="N26" s="3" t="s">
        <v>823</v>
      </c>
      <c r="O26" s="3" t="s">
        <v>690</v>
      </c>
      <c r="P26" s="3" t="s">
        <v>691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 t="s">
        <v>824</v>
      </c>
      <c r="AX26" s="3">
        <v>2016</v>
      </c>
      <c r="AY26" s="3" t="s">
        <v>44</v>
      </c>
      <c r="AZ26" s="3" t="s">
        <v>632</v>
      </c>
    </row>
    <row r="27" spans="1:52" ht="15.75">
      <c r="A27" s="3" t="s">
        <v>825</v>
      </c>
      <c r="B27" s="3" t="s">
        <v>826</v>
      </c>
      <c r="C27" s="3" t="s">
        <v>827</v>
      </c>
      <c r="D27" s="3" t="s">
        <v>175</v>
      </c>
      <c r="E27" s="3" t="s">
        <v>828</v>
      </c>
      <c r="F27" s="3" t="s">
        <v>829</v>
      </c>
      <c r="G27" s="3" t="s">
        <v>827</v>
      </c>
      <c r="H27" s="3" t="s">
        <v>175</v>
      </c>
      <c r="I27" s="3" t="s">
        <v>830</v>
      </c>
      <c r="J27" s="3" t="s">
        <v>831</v>
      </c>
      <c r="K27" s="3" t="s">
        <v>827</v>
      </c>
      <c r="L27" s="3" t="s">
        <v>175</v>
      </c>
      <c r="M27" s="3" t="s">
        <v>832</v>
      </c>
      <c r="N27" s="3" t="s">
        <v>833</v>
      </c>
      <c r="O27" s="3" t="s">
        <v>827</v>
      </c>
      <c r="P27" s="3" t="s">
        <v>175</v>
      </c>
      <c r="Q27" s="3" t="s">
        <v>834</v>
      </c>
      <c r="R27" s="3" t="s">
        <v>835</v>
      </c>
      <c r="S27" s="3" t="s">
        <v>827</v>
      </c>
      <c r="T27" s="3" t="s">
        <v>175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 t="s">
        <v>836</v>
      </c>
      <c r="AX27" s="3">
        <v>2016</v>
      </c>
      <c r="AY27" s="3" t="s">
        <v>44</v>
      </c>
      <c r="AZ27" s="3" t="s">
        <v>632</v>
      </c>
    </row>
    <row r="28" spans="1:52" ht="15.75">
      <c r="A28" s="3" t="s">
        <v>837</v>
      </c>
      <c r="B28" s="3" t="s">
        <v>838</v>
      </c>
      <c r="C28" s="3" t="s">
        <v>839</v>
      </c>
      <c r="D28" s="3" t="s">
        <v>490</v>
      </c>
      <c r="E28" s="3" t="s">
        <v>840</v>
      </c>
      <c r="F28" s="3" t="s">
        <v>499</v>
      </c>
      <c r="G28" s="3" t="s">
        <v>841</v>
      </c>
      <c r="H28" s="3" t="s">
        <v>490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 t="s">
        <v>842</v>
      </c>
      <c r="AX28" s="3">
        <v>2016</v>
      </c>
      <c r="AY28" s="3" t="s">
        <v>44</v>
      </c>
      <c r="AZ28" s="3" t="s">
        <v>632</v>
      </c>
    </row>
    <row r="29" spans="1:52" ht="15.75">
      <c r="A29" s="3" t="s">
        <v>41</v>
      </c>
      <c r="B29" s="3" t="s">
        <v>42</v>
      </c>
      <c r="C29" s="3" t="s">
        <v>38</v>
      </c>
      <c r="D29" s="3" t="s">
        <v>614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 t="s">
        <v>843</v>
      </c>
      <c r="AX29" s="3">
        <v>2016</v>
      </c>
      <c r="AY29" s="3" t="s">
        <v>44</v>
      </c>
      <c r="AZ29" s="3" t="s">
        <v>632</v>
      </c>
    </row>
    <row r="30" spans="1:52" ht="15.75">
      <c r="A30" s="3" t="s">
        <v>844</v>
      </c>
      <c r="B30" s="3" t="s">
        <v>845</v>
      </c>
      <c r="C30" s="3" t="s">
        <v>846</v>
      </c>
      <c r="D30" s="3" t="s">
        <v>847</v>
      </c>
      <c r="E30" s="3" t="s">
        <v>848</v>
      </c>
      <c r="F30" s="3" t="s">
        <v>849</v>
      </c>
      <c r="G30" s="3" t="s">
        <v>850</v>
      </c>
      <c r="H30" s="3" t="s">
        <v>807</v>
      </c>
      <c r="I30" s="3" t="s">
        <v>429</v>
      </c>
      <c r="J30" s="3" t="s">
        <v>851</v>
      </c>
      <c r="K30" s="3" t="s">
        <v>852</v>
      </c>
      <c r="L30" s="3" t="s">
        <v>807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 t="s">
        <v>853</v>
      </c>
      <c r="AX30" s="3">
        <v>2016</v>
      </c>
      <c r="AY30" s="3" t="s">
        <v>34</v>
      </c>
      <c r="AZ30" s="3" t="s">
        <v>764</v>
      </c>
    </row>
    <row r="31" spans="1:52" ht="15.75">
      <c r="A31" s="3" t="s">
        <v>854</v>
      </c>
      <c r="B31" s="3" t="s">
        <v>855</v>
      </c>
      <c r="C31" s="3" t="s">
        <v>284</v>
      </c>
      <c r="D31" s="3" t="s">
        <v>614</v>
      </c>
      <c r="E31" s="3" t="s">
        <v>684</v>
      </c>
      <c r="F31" s="3" t="s">
        <v>286</v>
      </c>
      <c r="G31" s="3" t="s">
        <v>284</v>
      </c>
      <c r="H31" s="3" t="s">
        <v>614</v>
      </c>
      <c r="I31" s="3" t="s">
        <v>856</v>
      </c>
      <c r="J31" s="3" t="s">
        <v>857</v>
      </c>
      <c r="K31" s="3" t="s">
        <v>858</v>
      </c>
      <c r="L31" s="3" t="s">
        <v>614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 t="s">
        <v>859</v>
      </c>
      <c r="AX31" s="3">
        <v>2016</v>
      </c>
      <c r="AY31" s="3" t="s">
        <v>44</v>
      </c>
      <c r="AZ31" s="3" t="s">
        <v>632</v>
      </c>
    </row>
    <row r="32" spans="1:52" ht="15.75">
      <c r="A32" s="3" t="s">
        <v>860</v>
      </c>
      <c r="B32" s="3" t="s">
        <v>861</v>
      </c>
      <c r="C32" s="3" t="s">
        <v>85</v>
      </c>
      <c r="D32" s="3" t="s">
        <v>614</v>
      </c>
      <c r="E32" s="3" t="s">
        <v>623</v>
      </c>
      <c r="F32" s="3" t="s">
        <v>862</v>
      </c>
      <c r="G32" s="3" t="s">
        <v>65</v>
      </c>
      <c r="H32" s="3" t="s">
        <v>614</v>
      </c>
      <c r="I32" s="3" t="s">
        <v>46</v>
      </c>
      <c r="J32" s="3" t="s">
        <v>863</v>
      </c>
      <c r="K32" s="3" t="s">
        <v>85</v>
      </c>
      <c r="L32" s="3" t="s">
        <v>614</v>
      </c>
      <c r="M32" s="3" t="s">
        <v>864</v>
      </c>
      <c r="N32" s="3" t="s">
        <v>865</v>
      </c>
      <c r="O32" s="3" t="s">
        <v>85</v>
      </c>
      <c r="P32" s="3" t="s">
        <v>614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 t="s">
        <v>866</v>
      </c>
      <c r="AX32" s="3">
        <v>2016</v>
      </c>
      <c r="AY32" s="3" t="s">
        <v>34</v>
      </c>
      <c r="AZ32" s="3" t="s">
        <v>644</v>
      </c>
    </row>
    <row r="33" spans="1:52" ht="15.75">
      <c r="A33" s="3" t="s">
        <v>507</v>
      </c>
      <c r="B33" s="3" t="s">
        <v>42</v>
      </c>
      <c r="C33" s="3" t="s">
        <v>38</v>
      </c>
      <c r="D33" s="3" t="s">
        <v>614</v>
      </c>
      <c r="E33" s="3" t="s">
        <v>867</v>
      </c>
      <c r="F33" s="3" t="s">
        <v>868</v>
      </c>
      <c r="G33" s="3" t="s">
        <v>38</v>
      </c>
      <c r="H33" s="3" t="s">
        <v>614</v>
      </c>
      <c r="I33" s="3" t="s">
        <v>869</v>
      </c>
      <c r="J33" s="3" t="s">
        <v>477</v>
      </c>
      <c r="K33" s="3" t="s">
        <v>38</v>
      </c>
      <c r="L33" s="3" t="s">
        <v>614</v>
      </c>
      <c r="M33" s="3" t="s">
        <v>870</v>
      </c>
      <c r="N33" s="3" t="s">
        <v>871</v>
      </c>
      <c r="O33" s="3" t="s">
        <v>38</v>
      </c>
      <c r="P33" s="3" t="s">
        <v>614</v>
      </c>
      <c r="Q33" s="3" t="s">
        <v>872</v>
      </c>
      <c r="R33" s="3" t="s">
        <v>873</v>
      </c>
      <c r="S33" s="3" t="s">
        <v>38</v>
      </c>
      <c r="T33" s="3" t="s">
        <v>614</v>
      </c>
      <c r="U33" s="3" t="s">
        <v>874</v>
      </c>
      <c r="V33" s="3" t="s">
        <v>875</v>
      </c>
      <c r="W33" s="3" t="s">
        <v>38</v>
      </c>
      <c r="X33" s="3" t="s">
        <v>614</v>
      </c>
      <c r="Y33" s="3" t="s">
        <v>790</v>
      </c>
      <c r="Z33" s="3" t="s">
        <v>876</v>
      </c>
      <c r="AA33" s="3" t="s">
        <v>38</v>
      </c>
      <c r="AB33" s="3" t="s">
        <v>614</v>
      </c>
      <c r="AC33" s="3" t="s">
        <v>877</v>
      </c>
      <c r="AD33" s="3" t="s">
        <v>878</v>
      </c>
      <c r="AE33" s="3" t="s">
        <v>38</v>
      </c>
      <c r="AF33" s="3" t="s">
        <v>614</v>
      </c>
      <c r="AG33" s="3" t="s">
        <v>879</v>
      </c>
      <c r="AH33" s="3" t="s">
        <v>880</v>
      </c>
      <c r="AI33" s="3" t="s">
        <v>38</v>
      </c>
      <c r="AJ33" s="3" t="s">
        <v>614</v>
      </c>
      <c r="AK33" s="3" t="s">
        <v>881</v>
      </c>
      <c r="AL33" s="3" t="s">
        <v>882</v>
      </c>
      <c r="AM33" s="3" t="s">
        <v>38</v>
      </c>
      <c r="AN33" s="3" t="s">
        <v>614</v>
      </c>
      <c r="AO33" s="3" t="s">
        <v>655</v>
      </c>
      <c r="AP33" s="3" t="s">
        <v>883</v>
      </c>
      <c r="AQ33" s="3" t="s">
        <v>38</v>
      </c>
      <c r="AR33" s="3" t="s">
        <v>614</v>
      </c>
      <c r="AS33" s="3" t="s">
        <v>884</v>
      </c>
      <c r="AT33" s="3" t="s">
        <v>800</v>
      </c>
      <c r="AU33" s="3" t="s">
        <v>38</v>
      </c>
      <c r="AV33" s="3" t="s">
        <v>614</v>
      </c>
      <c r="AW33" s="3" t="s">
        <v>885</v>
      </c>
      <c r="AX33" s="3">
        <v>2016</v>
      </c>
      <c r="AY33" s="3" t="s">
        <v>34</v>
      </c>
      <c r="AZ33" s="3" t="s">
        <v>704</v>
      </c>
    </row>
    <row r="34" spans="1:52" ht="15.75">
      <c r="A34" s="3" t="s">
        <v>886</v>
      </c>
      <c r="B34" s="3" t="s">
        <v>887</v>
      </c>
      <c r="C34" s="3" t="s">
        <v>888</v>
      </c>
      <c r="D34" s="3" t="s">
        <v>614</v>
      </c>
      <c r="E34" s="3" t="s">
        <v>89</v>
      </c>
      <c r="F34" s="3" t="s">
        <v>889</v>
      </c>
      <c r="G34" s="3" t="s">
        <v>186</v>
      </c>
      <c r="H34" s="3" t="s">
        <v>614</v>
      </c>
      <c r="I34" s="3" t="s">
        <v>890</v>
      </c>
      <c r="J34" s="3" t="s">
        <v>891</v>
      </c>
      <c r="K34" s="3" t="s">
        <v>888</v>
      </c>
      <c r="L34" s="3" t="s">
        <v>614</v>
      </c>
      <c r="M34" s="3" t="s">
        <v>892</v>
      </c>
      <c r="N34" s="3" t="s">
        <v>893</v>
      </c>
      <c r="O34" s="3" t="s">
        <v>894</v>
      </c>
      <c r="P34" s="3" t="s">
        <v>614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 t="s">
        <v>895</v>
      </c>
      <c r="AX34" s="3">
        <v>2016</v>
      </c>
      <c r="AY34" s="3" t="s">
        <v>34</v>
      </c>
      <c r="AZ34" s="3" t="s">
        <v>617</v>
      </c>
    </row>
    <row r="35" spans="1:52" ht="15.75">
      <c r="A35" s="3" t="s">
        <v>83</v>
      </c>
      <c r="B35" s="3" t="s">
        <v>84</v>
      </c>
      <c r="C35" s="3" t="s">
        <v>896</v>
      </c>
      <c r="D35" s="3" t="s">
        <v>614</v>
      </c>
      <c r="E35" s="3" t="s">
        <v>46</v>
      </c>
      <c r="F35" s="3" t="s">
        <v>897</v>
      </c>
      <c r="G35" s="3" t="s">
        <v>85</v>
      </c>
      <c r="H35" s="3" t="s">
        <v>614</v>
      </c>
      <c r="I35" s="3" t="s">
        <v>898</v>
      </c>
      <c r="J35" s="3" t="s">
        <v>899</v>
      </c>
      <c r="K35" s="3" t="s">
        <v>85</v>
      </c>
      <c r="L35" s="3" t="s">
        <v>614</v>
      </c>
      <c r="M35" s="3" t="s">
        <v>111</v>
      </c>
      <c r="N35" s="3" t="s">
        <v>112</v>
      </c>
      <c r="O35" s="3" t="s">
        <v>85</v>
      </c>
      <c r="P35" s="3" t="s">
        <v>614</v>
      </c>
      <c r="Q35" s="3" t="s">
        <v>900</v>
      </c>
      <c r="R35" s="3" t="s">
        <v>901</v>
      </c>
      <c r="S35" s="3" t="s">
        <v>85</v>
      </c>
      <c r="T35" s="3" t="s">
        <v>614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 t="s">
        <v>902</v>
      </c>
      <c r="AX35" s="3">
        <v>2016</v>
      </c>
      <c r="AY35" s="3" t="s">
        <v>44</v>
      </c>
      <c r="AZ35" s="3" t="s">
        <v>632</v>
      </c>
    </row>
    <row r="36" spans="1:52" ht="15.75">
      <c r="A36" s="3" t="s">
        <v>903</v>
      </c>
      <c r="B36" s="3" t="s">
        <v>904</v>
      </c>
      <c r="C36" s="3" t="s">
        <v>905</v>
      </c>
      <c r="D36" s="3" t="s">
        <v>167</v>
      </c>
      <c r="E36" s="3" t="s">
        <v>906</v>
      </c>
      <c r="F36" s="3" t="s">
        <v>907</v>
      </c>
      <c r="G36" s="3" t="s">
        <v>905</v>
      </c>
      <c r="H36" s="3" t="s">
        <v>167</v>
      </c>
      <c r="I36" s="3" t="s">
        <v>168</v>
      </c>
      <c r="J36" s="3" t="s">
        <v>908</v>
      </c>
      <c r="K36" s="3" t="s">
        <v>905</v>
      </c>
      <c r="L36" s="3" t="s">
        <v>167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 t="s">
        <v>909</v>
      </c>
      <c r="AX36" s="3">
        <v>2016</v>
      </c>
      <c r="AY36" s="3" t="s">
        <v>44</v>
      </c>
      <c r="AZ36" s="3" t="s">
        <v>632</v>
      </c>
    </row>
    <row r="37" spans="1:52" ht="15.75">
      <c r="A37" s="3" t="s">
        <v>832</v>
      </c>
      <c r="B37" s="3" t="s">
        <v>833</v>
      </c>
      <c r="C37" s="3" t="s">
        <v>827</v>
      </c>
      <c r="D37" s="3" t="s">
        <v>175</v>
      </c>
      <c r="E37" s="3" t="s">
        <v>910</v>
      </c>
      <c r="F37" s="3" t="s">
        <v>911</v>
      </c>
      <c r="G37" s="3" t="s">
        <v>827</v>
      </c>
      <c r="H37" s="3" t="s">
        <v>175</v>
      </c>
      <c r="I37" s="3" t="s">
        <v>727</v>
      </c>
      <c r="J37" s="3" t="s">
        <v>912</v>
      </c>
      <c r="K37" s="3" t="s">
        <v>827</v>
      </c>
      <c r="L37" s="3" t="s">
        <v>175</v>
      </c>
      <c r="M37" s="3" t="s">
        <v>825</v>
      </c>
      <c r="N37" s="3" t="s">
        <v>826</v>
      </c>
      <c r="O37" s="3" t="s">
        <v>827</v>
      </c>
      <c r="P37" s="3" t="s">
        <v>175</v>
      </c>
      <c r="Q37" s="3" t="s">
        <v>834</v>
      </c>
      <c r="R37" s="3" t="s">
        <v>835</v>
      </c>
      <c r="S37" s="3" t="s">
        <v>827</v>
      </c>
      <c r="T37" s="3" t="s">
        <v>175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 t="s">
        <v>913</v>
      </c>
      <c r="AX37" s="3">
        <v>2016</v>
      </c>
      <c r="AY37" s="3" t="s">
        <v>34</v>
      </c>
      <c r="AZ37" s="3" t="s">
        <v>704</v>
      </c>
    </row>
    <row r="38" spans="1:52" ht="15.75">
      <c r="A38" s="3" t="s">
        <v>914</v>
      </c>
      <c r="B38" s="3" t="s">
        <v>915</v>
      </c>
      <c r="C38" s="3" t="s">
        <v>916</v>
      </c>
      <c r="D38" s="3" t="s">
        <v>741</v>
      </c>
      <c r="E38" s="3" t="s">
        <v>917</v>
      </c>
      <c r="F38" s="3" t="s">
        <v>918</v>
      </c>
      <c r="G38" s="3" t="s">
        <v>916</v>
      </c>
      <c r="H38" s="3" t="s">
        <v>741</v>
      </c>
      <c r="I38" s="3" t="s">
        <v>919</v>
      </c>
      <c r="J38" s="3" t="s">
        <v>920</v>
      </c>
      <c r="K38" s="3" t="s">
        <v>921</v>
      </c>
      <c r="L38" s="3" t="s">
        <v>741</v>
      </c>
      <c r="M38" s="3" t="s">
        <v>922</v>
      </c>
      <c r="N38" s="3" t="s">
        <v>923</v>
      </c>
      <c r="O38" s="3" t="s">
        <v>916</v>
      </c>
      <c r="P38" s="3" t="s">
        <v>741</v>
      </c>
      <c r="Q38" s="3" t="s">
        <v>924</v>
      </c>
      <c r="R38" s="3" t="s">
        <v>925</v>
      </c>
      <c r="S38" s="3" t="s">
        <v>916</v>
      </c>
      <c r="T38" s="3" t="s">
        <v>741</v>
      </c>
      <c r="U38" s="3" t="s">
        <v>216</v>
      </c>
      <c r="V38" s="3" t="s">
        <v>926</v>
      </c>
      <c r="W38" s="3" t="s">
        <v>927</v>
      </c>
      <c r="X38" s="3" t="s">
        <v>614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 t="s">
        <v>928</v>
      </c>
      <c r="AX38" s="3">
        <v>2016</v>
      </c>
      <c r="AY38" s="3" t="s">
        <v>44</v>
      </c>
      <c r="AZ38" s="3" t="s">
        <v>632</v>
      </c>
    </row>
    <row r="39" spans="1:52" ht="15.75">
      <c r="A39" s="3" t="s">
        <v>929</v>
      </c>
      <c r="B39" s="3" t="s">
        <v>574</v>
      </c>
      <c r="C39" s="3" t="s">
        <v>930</v>
      </c>
      <c r="D39" s="3" t="s">
        <v>614</v>
      </c>
      <c r="E39" s="3" t="s">
        <v>931</v>
      </c>
      <c r="F39" s="3" t="s">
        <v>932</v>
      </c>
      <c r="G39" s="3" t="s">
        <v>930</v>
      </c>
      <c r="H39" s="3" t="s">
        <v>614</v>
      </c>
      <c r="I39" s="3" t="s">
        <v>933</v>
      </c>
      <c r="J39" s="3" t="s">
        <v>934</v>
      </c>
      <c r="K39" s="3" t="s">
        <v>930</v>
      </c>
      <c r="L39" s="3" t="s">
        <v>614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 t="s">
        <v>935</v>
      </c>
      <c r="AX39" s="3">
        <v>2016</v>
      </c>
      <c r="AY39" s="3" t="s">
        <v>44</v>
      </c>
      <c r="AZ39" s="3" t="s">
        <v>632</v>
      </c>
    </row>
    <row r="40" spans="1:52" ht="15.75">
      <c r="A40" s="3" t="s">
        <v>658</v>
      </c>
      <c r="B40" s="3" t="s">
        <v>659</v>
      </c>
      <c r="C40" s="3" t="s">
        <v>206</v>
      </c>
      <c r="D40" s="3" t="s">
        <v>614</v>
      </c>
      <c r="E40" s="3" t="s">
        <v>660</v>
      </c>
      <c r="F40" s="3" t="s">
        <v>661</v>
      </c>
      <c r="G40" s="3" t="s">
        <v>186</v>
      </c>
      <c r="H40" s="3" t="s">
        <v>614</v>
      </c>
      <c r="I40" s="3" t="s">
        <v>207</v>
      </c>
      <c r="J40" s="3" t="s">
        <v>208</v>
      </c>
      <c r="K40" s="3" t="s">
        <v>206</v>
      </c>
      <c r="L40" s="3" t="s">
        <v>614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 t="s">
        <v>936</v>
      </c>
      <c r="AX40" s="3">
        <v>2016</v>
      </c>
      <c r="AY40" s="3" t="s">
        <v>44</v>
      </c>
      <c r="AZ40" s="3" t="s">
        <v>632</v>
      </c>
    </row>
    <row r="41" spans="1:52" ht="15.75">
      <c r="A41" s="3" t="s">
        <v>937</v>
      </c>
      <c r="B41" s="3" t="s">
        <v>384</v>
      </c>
      <c r="C41" s="3" t="s">
        <v>938</v>
      </c>
      <c r="D41" s="3" t="s">
        <v>490</v>
      </c>
      <c r="E41" s="3" t="s">
        <v>939</v>
      </c>
      <c r="F41" s="3" t="s">
        <v>940</v>
      </c>
      <c r="G41" s="3" t="s">
        <v>941</v>
      </c>
      <c r="H41" s="3" t="s">
        <v>807</v>
      </c>
      <c r="I41" s="3" t="s">
        <v>942</v>
      </c>
      <c r="J41" s="3" t="s">
        <v>943</v>
      </c>
      <c r="K41" s="3" t="s">
        <v>941</v>
      </c>
      <c r="L41" s="3" t="s">
        <v>807</v>
      </c>
      <c r="M41" s="3" t="s">
        <v>944</v>
      </c>
      <c r="N41" s="3" t="s">
        <v>945</v>
      </c>
      <c r="O41" s="3" t="s">
        <v>941</v>
      </c>
      <c r="P41" s="3" t="s">
        <v>807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 t="s">
        <v>946</v>
      </c>
      <c r="AX41" s="3">
        <v>2016</v>
      </c>
      <c r="AY41" s="3" t="s">
        <v>34</v>
      </c>
      <c r="AZ41" s="3" t="s">
        <v>947</v>
      </c>
    </row>
    <row r="42" spans="1:52" ht="15.75">
      <c r="A42" s="3" t="s">
        <v>948</v>
      </c>
      <c r="B42" s="3" t="s">
        <v>949</v>
      </c>
      <c r="C42" s="3" t="s">
        <v>98</v>
      </c>
      <c r="D42" s="3" t="s">
        <v>614</v>
      </c>
      <c r="E42" s="3" t="s">
        <v>950</v>
      </c>
      <c r="F42" s="3" t="s">
        <v>951</v>
      </c>
      <c r="G42" s="3" t="s">
        <v>85</v>
      </c>
      <c r="H42" s="3" t="s">
        <v>614</v>
      </c>
      <c r="I42" s="3" t="s">
        <v>952</v>
      </c>
      <c r="J42" s="3" t="s">
        <v>951</v>
      </c>
      <c r="K42" s="3" t="s">
        <v>953</v>
      </c>
      <c r="L42" s="3" t="s">
        <v>146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 t="s">
        <v>954</v>
      </c>
      <c r="AX42" s="3">
        <v>2016</v>
      </c>
      <c r="AY42" s="3" t="s">
        <v>44</v>
      </c>
      <c r="AZ42" s="3" t="s">
        <v>632</v>
      </c>
    </row>
    <row r="43" spans="1:52" ht="15.75">
      <c r="A43" s="3" t="s">
        <v>955</v>
      </c>
      <c r="B43" s="3" t="s">
        <v>710</v>
      </c>
      <c r="C43" s="3" t="s">
        <v>956</v>
      </c>
      <c r="D43" s="3" t="s">
        <v>741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 t="s">
        <v>957</v>
      </c>
      <c r="AX43" s="3">
        <v>2016</v>
      </c>
      <c r="AY43" s="3" t="s">
        <v>44</v>
      </c>
      <c r="AZ43" s="3" t="s">
        <v>632</v>
      </c>
    </row>
    <row r="44" spans="1:52" ht="15.75">
      <c r="A44" s="3" t="s">
        <v>958</v>
      </c>
      <c r="B44" s="3" t="s">
        <v>751</v>
      </c>
      <c r="C44" s="3" t="s">
        <v>959</v>
      </c>
      <c r="D44" s="3" t="s">
        <v>614</v>
      </c>
      <c r="E44" s="3" t="s">
        <v>960</v>
      </c>
      <c r="F44" s="3" t="s">
        <v>961</v>
      </c>
      <c r="G44" s="3" t="s">
        <v>959</v>
      </c>
      <c r="H44" s="3" t="s">
        <v>614</v>
      </c>
      <c r="I44" s="3" t="s">
        <v>962</v>
      </c>
      <c r="J44" s="3" t="s">
        <v>963</v>
      </c>
      <c r="K44" s="3" t="s">
        <v>959</v>
      </c>
      <c r="L44" s="3" t="s">
        <v>614</v>
      </c>
      <c r="M44" s="3" t="s">
        <v>181</v>
      </c>
      <c r="N44" s="3" t="s">
        <v>964</v>
      </c>
      <c r="O44" s="3" t="s">
        <v>965</v>
      </c>
      <c r="P44" s="3" t="s">
        <v>614</v>
      </c>
      <c r="Q44" s="3" t="s">
        <v>181</v>
      </c>
      <c r="R44" s="3" t="s">
        <v>966</v>
      </c>
      <c r="S44" s="3" t="s">
        <v>959</v>
      </c>
      <c r="T44" s="3" t="s">
        <v>614</v>
      </c>
      <c r="U44" s="3" t="s">
        <v>967</v>
      </c>
      <c r="V44" s="3" t="s">
        <v>968</v>
      </c>
      <c r="W44" s="3" t="s">
        <v>959</v>
      </c>
      <c r="X44" s="3" t="s">
        <v>614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 t="s">
        <v>969</v>
      </c>
      <c r="AX44" s="3">
        <v>2016</v>
      </c>
      <c r="AY44" s="3" t="s">
        <v>44</v>
      </c>
      <c r="AZ44" s="3" t="s">
        <v>632</v>
      </c>
    </row>
    <row r="45" spans="1:52" ht="15.75">
      <c r="A45" s="3" t="s">
        <v>970</v>
      </c>
      <c r="B45" s="3" t="s">
        <v>971</v>
      </c>
      <c r="C45" s="3" t="s">
        <v>972</v>
      </c>
      <c r="D45" s="3" t="s">
        <v>175</v>
      </c>
      <c r="E45" s="3" t="s">
        <v>881</v>
      </c>
      <c r="F45" s="3" t="s">
        <v>973</v>
      </c>
      <c r="G45" s="3" t="s">
        <v>956</v>
      </c>
      <c r="H45" s="3" t="s">
        <v>741</v>
      </c>
      <c r="I45" s="3" t="s">
        <v>955</v>
      </c>
      <c r="J45" s="3" t="s">
        <v>710</v>
      </c>
      <c r="K45" s="3" t="s">
        <v>956</v>
      </c>
      <c r="L45" s="3" t="s">
        <v>741</v>
      </c>
      <c r="M45" s="3" t="s">
        <v>974</v>
      </c>
      <c r="N45" s="3" t="s">
        <v>975</v>
      </c>
      <c r="O45" s="3" t="s">
        <v>976</v>
      </c>
      <c r="P45" s="3" t="s">
        <v>741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 t="s">
        <v>977</v>
      </c>
      <c r="AX45" s="3">
        <v>2016</v>
      </c>
      <c r="AY45" s="3" t="s">
        <v>44</v>
      </c>
      <c r="AZ45" s="3" t="s">
        <v>632</v>
      </c>
    </row>
    <row r="46" spans="1:52" ht="15.75">
      <c r="A46" s="3" t="s">
        <v>978</v>
      </c>
      <c r="B46" s="3" t="s">
        <v>979</v>
      </c>
      <c r="C46" s="3" t="s">
        <v>980</v>
      </c>
      <c r="D46" s="3" t="s">
        <v>614</v>
      </c>
      <c r="E46" s="3" t="s">
        <v>323</v>
      </c>
      <c r="F46" s="3" t="s">
        <v>981</v>
      </c>
      <c r="G46" s="3" t="s">
        <v>982</v>
      </c>
      <c r="H46" s="3" t="s">
        <v>614</v>
      </c>
      <c r="I46" s="3" t="s">
        <v>983</v>
      </c>
      <c r="J46" s="3" t="s">
        <v>984</v>
      </c>
      <c r="K46" s="3" t="s">
        <v>982</v>
      </c>
      <c r="L46" s="3" t="s">
        <v>614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 t="s">
        <v>985</v>
      </c>
      <c r="AX46" s="3">
        <v>2016</v>
      </c>
      <c r="AY46" s="3" t="s">
        <v>44</v>
      </c>
      <c r="AZ46" s="3" t="s">
        <v>632</v>
      </c>
    </row>
    <row r="47" spans="1:52" ht="15.75">
      <c r="A47" s="3" t="s">
        <v>986</v>
      </c>
      <c r="B47" s="3" t="s">
        <v>987</v>
      </c>
      <c r="C47" s="3" t="s">
        <v>48</v>
      </c>
      <c r="D47" s="3" t="s">
        <v>614</v>
      </c>
      <c r="E47" s="3" t="s">
        <v>988</v>
      </c>
      <c r="F47" s="3" t="s">
        <v>989</v>
      </c>
      <c r="G47" s="3" t="s">
        <v>990</v>
      </c>
      <c r="H47" s="3" t="s">
        <v>614</v>
      </c>
      <c r="I47" s="3" t="s">
        <v>462</v>
      </c>
      <c r="J47" s="3" t="s">
        <v>991</v>
      </c>
      <c r="K47" s="3" t="s">
        <v>992</v>
      </c>
      <c r="L47" s="3" t="s">
        <v>614</v>
      </c>
      <c r="M47" s="3" t="s">
        <v>993</v>
      </c>
      <c r="N47" s="3" t="s">
        <v>994</v>
      </c>
      <c r="O47" s="3" t="s">
        <v>995</v>
      </c>
      <c r="P47" s="3" t="s">
        <v>614</v>
      </c>
      <c r="Q47" s="3" t="s">
        <v>996</v>
      </c>
      <c r="R47" s="3" t="s">
        <v>997</v>
      </c>
      <c r="S47" s="3" t="s">
        <v>992</v>
      </c>
      <c r="T47" s="3" t="s">
        <v>614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 t="s">
        <v>998</v>
      </c>
      <c r="AX47" s="3">
        <v>2016</v>
      </c>
      <c r="AY47" s="3" t="s">
        <v>34</v>
      </c>
      <c r="AZ47" s="3" t="s">
        <v>999</v>
      </c>
    </row>
    <row r="48" spans="1:52" ht="15.75">
      <c r="A48" s="3" t="s">
        <v>1000</v>
      </c>
      <c r="B48" s="3" t="s">
        <v>1001</v>
      </c>
      <c r="C48" s="3" t="s">
        <v>707</v>
      </c>
      <c r="D48" s="3" t="s">
        <v>614</v>
      </c>
      <c r="E48" s="3" t="s">
        <v>1002</v>
      </c>
      <c r="F48" s="3" t="s">
        <v>1003</v>
      </c>
      <c r="G48" s="3" t="s">
        <v>707</v>
      </c>
      <c r="H48" s="3" t="s">
        <v>614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 t="s">
        <v>1004</v>
      </c>
      <c r="AX48" s="3">
        <v>2016</v>
      </c>
      <c r="AY48" s="3" t="s">
        <v>44</v>
      </c>
      <c r="AZ48" s="3" t="s">
        <v>632</v>
      </c>
    </row>
    <row r="49" spans="1:52" ht="15.75">
      <c r="A49" s="3" t="s">
        <v>1005</v>
      </c>
      <c r="B49" s="3" t="s">
        <v>1006</v>
      </c>
      <c r="C49" s="3" t="s">
        <v>1007</v>
      </c>
      <c r="D49" s="3" t="s">
        <v>1008</v>
      </c>
      <c r="E49" s="3" t="s">
        <v>1009</v>
      </c>
      <c r="F49" s="3" t="s">
        <v>1010</v>
      </c>
      <c r="G49" s="3" t="s">
        <v>1007</v>
      </c>
      <c r="H49" s="3" t="s">
        <v>1008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 t="s">
        <v>1011</v>
      </c>
      <c r="AX49" s="3">
        <v>2016</v>
      </c>
      <c r="AY49" s="3" t="s">
        <v>44</v>
      </c>
      <c r="AZ49" s="3" t="s">
        <v>632</v>
      </c>
    </row>
    <row r="50" spans="1:52" ht="15.75">
      <c r="A50" s="3" t="s">
        <v>1012</v>
      </c>
      <c r="B50" s="3" t="s">
        <v>1013</v>
      </c>
      <c r="C50" s="3" t="s">
        <v>196</v>
      </c>
      <c r="D50" s="3" t="s">
        <v>614</v>
      </c>
      <c r="E50" s="3" t="s">
        <v>232</v>
      </c>
      <c r="F50" s="3" t="s">
        <v>1014</v>
      </c>
      <c r="G50" s="3" t="s">
        <v>1015</v>
      </c>
      <c r="H50" s="3" t="s">
        <v>614</v>
      </c>
      <c r="I50" s="3" t="s">
        <v>948</v>
      </c>
      <c r="J50" s="3" t="s">
        <v>1016</v>
      </c>
      <c r="K50" s="3" t="s">
        <v>196</v>
      </c>
      <c r="L50" s="3" t="s">
        <v>614</v>
      </c>
      <c r="M50" s="3" t="s">
        <v>197</v>
      </c>
      <c r="N50" s="3" t="s">
        <v>198</v>
      </c>
      <c r="O50" s="3" t="s">
        <v>196</v>
      </c>
      <c r="P50" s="3" t="s">
        <v>614</v>
      </c>
      <c r="Q50" s="3" t="s">
        <v>195</v>
      </c>
      <c r="R50" s="3" t="s">
        <v>191</v>
      </c>
      <c r="S50" s="3" t="s">
        <v>1017</v>
      </c>
      <c r="T50" s="3" t="s">
        <v>614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 t="s">
        <v>1018</v>
      </c>
      <c r="AX50" s="3">
        <v>2016</v>
      </c>
      <c r="AY50" s="3" t="s">
        <v>34</v>
      </c>
      <c r="AZ50" s="3" t="s">
        <v>999</v>
      </c>
    </row>
    <row r="51" spans="1:52" ht="15.75">
      <c r="A51" s="3" t="s">
        <v>265</v>
      </c>
      <c r="B51" s="3" t="s">
        <v>1019</v>
      </c>
      <c r="C51" s="3" t="s">
        <v>1020</v>
      </c>
      <c r="D51" s="3" t="s">
        <v>1021</v>
      </c>
      <c r="E51" s="3" t="s">
        <v>1022</v>
      </c>
      <c r="F51" s="3" t="s">
        <v>1023</v>
      </c>
      <c r="G51" s="3" t="s">
        <v>1020</v>
      </c>
      <c r="H51" s="3" t="s">
        <v>1021</v>
      </c>
      <c r="I51" s="3" t="s">
        <v>1024</v>
      </c>
      <c r="J51" s="3" t="s">
        <v>1025</v>
      </c>
      <c r="K51" s="3" t="s">
        <v>1020</v>
      </c>
      <c r="L51" s="3" t="s">
        <v>1021</v>
      </c>
      <c r="M51" s="3" t="s">
        <v>1026</v>
      </c>
      <c r="N51" s="3" t="s">
        <v>1027</v>
      </c>
      <c r="O51" s="3" t="s">
        <v>1020</v>
      </c>
      <c r="P51" s="3" t="s">
        <v>1021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 t="s">
        <v>1028</v>
      </c>
      <c r="AX51" s="3">
        <v>2016</v>
      </c>
      <c r="AY51" s="3" t="s">
        <v>44</v>
      </c>
      <c r="AZ51" s="3" t="s">
        <v>632</v>
      </c>
    </row>
    <row r="52" spans="1:52" ht="15.75">
      <c r="A52" s="3" t="s">
        <v>660</v>
      </c>
      <c r="B52" s="3" t="s">
        <v>661</v>
      </c>
      <c r="C52" s="3" t="s">
        <v>186</v>
      </c>
      <c r="D52" s="3" t="s">
        <v>614</v>
      </c>
      <c r="E52" s="3" t="s">
        <v>1029</v>
      </c>
      <c r="F52" s="3" t="s">
        <v>1030</v>
      </c>
      <c r="G52" s="3" t="s">
        <v>65</v>
      </c>
      <c r="H52" s="3" t="s">
        <v>614</v>
      </c>
      <c r="I52" s="3" t="s">
        <v>1031</v>
      </c>
      <c r="J52" s="3" t="s">
        <v>1032</v>
      </c>
      <c r="K52" s="3" t="s">
        <v>1033</v>
      </c>
      <c r="L52" s="3" t="s">
        <v>614</v>
      </c>
      <c r="M52" s="3" t="s">
        <v>834</v>
      </c>
      <c r="N52" s="3" t="s">
        <v>1034</v>
      </c>
      <c r="O52" s="3" t="s">
        <v>1035</v>
      </c>
      <c r="P52" s="3" t="s">
        <v>530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 t="s">
        <v>1036</v>
      </c>
      <c r="AX52" s="3">
        <v>2016</v>
      </c>
      <c r="AY52" s="3" t="s">
        <v>44</v>
      </c>
      <c r="AZ52" s="3" t="s">
        <v>632</v>
      </c>
    </row>
    <row r="53" spans="1:52" ht="15.75">
      <c r="A53" s="3" t="s">
        <v>1037</v>
      </c>
      <c r="B53" s="3" t="s">
        <v>1038</v>
      </c>
      <c r="C53" s="3" t="s">
        <v>124</v>
      </c>
      <c r="D53" s="3" t="s">
        <v>614</v>
      </c>
      <c r="E53" s="3" t="s">
        <v>1039</v>
      </c>
      <c r="F53" s="3" t="s">
        <v>688</v>
      </c>
      <c r="G53" s="3" t="s">
        <v>124</v>
      </c>
      <c r="H53" s="3" t="s">
        <v>614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 t="s">
        <v>1040</v>
      </c>
      <c r="AX53" s="3">
        <v>2016</v>
      </c>
      <c r="AY53" s="3" t="s">
        <v>44</v>
      </c>
      <c r="AZ53" s="3" t="s">
        <v>632</v>
      </c>
    </row>
    <row r="54" spans="1:52" ht="15.75">
      <c r="A54" s="3" t="s">
        <v>1041</v>
      </c>
      <c r="B54" s="3" t="s">
        <v>1042</v>
      </c>
      <c r="C54" s="3" t="s">
        <v>1043</v>
      </c>
      <c r="D54" s="3" t="s">
        <v>741</v>
      </c>
      <c r="E54" s="3" t="s">
        <v>40</v>
      </c>
      <c r="F54" s="3" t="s">
        <v>1044</v>
      </c>
      <c r="G54" s="3" t="s">
        <v>1045</v>
      </c>
      <c r="H54" s="3" t="s">
        <v>741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 t="s">
        <v>1046</v>
      </c>
      <c r="AX54" s="3">
        <v>2016</v>
      </c>
      <c r="AY54" s="3" t="s">
        <v>44</v>
      </c>
      <c r="AZ54" s="3" t="s">
        <v>632</v>
      </c>
    </row>
    <row r="55" spans="1:52" ht="15.75">
      <c r="A55" s="3" t="s">
        <v>1047</v>
      </c>
      <c r="B55" s="3" t="s">
        <v>1048</v>
      </c>
      <c r="C55" s="3" t="s">
        <v>1049</v>
      </c>
      <c r="D55" s="3" t="s">
        <v>741</v>
      </c>
      <c r="E55" s="3" t="s">
        <v>1050</v>
      </c>
      <c r="F55" s="3" t="s">
        <v>1051</v>
      </c>
      <c r="G55" s="3" t="s">
        <v>1052</v>
      </c>
      <c r="H55" s="3" t="s">
        <v>175</v>
      </c>
      <c r="I55" s="3" t="s">
        <v>1053</v>
      </c>
      <c r="J55" s="3" t="s">
        <v>1054</v>
      </c>
      <c r="K55" s="3" t="s">
        <v>1055</v>
      </c>
      <c r="L55" s="3" t="s">
        <v>175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 t="s">
        <v>1056</v>
      </c>
      <c r="AX55" s="3">
        <v>2016</v>
      </c>
      <c r="AY55" s="3" t="s">
        <v>34</v>
      </c>
      <c r="AZ55" s="3" t="s">
        <v>644</v>
      </c>
    </row>
    <row r="56" spans="1:52" ht="15.75">
      <c r="A56" s="3" t="s">
        <v>1057</v>
      </c>
      <c r="B56" s="3" t="s">
        <v>1058</v>
      </c>
      <c r="C56" s="3" t="s">
        <v>38</v>
      </c>
      <c r="D56" s="3" t="s">
        <v>614</v>
      </c>
      <c r="E56" s="3" t="s">
        <v>1059</v>
      </c>
      <c r="F56" s="3" t="s">
        <v>1060</v>
      </c>
      <c r="G56" s="3" t="s">
        <v>1061</v>
      </c>
      <c r="H56" s="3" t="s">
        <v>614</v>
      </c>
      <c r="I56" s="3" t="s">
        <v>1062</v>
      </c>
      <c r="J56" s="3" t="s">
        <v>1063</v>
      </c>
      <c r="K56" s="3" t="s">
        <v>38</v>
      </c>
      <c r="L56" s="3" t="s">
        <v>614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 t="s">
        <v>1064</v>
      </c>
      <c r="AX56" s="3">
        <v>2016</v>
      </c>
      <c r="AY56" s="3" t="s">
        <v>44</v>
      </c>
      <c r="AZ56" s="3" t="s">
        <v>632</v>
      </c>
    </row>
    <row r="57" spans="1:52" ht="15.75">
      <c r="A57" s="3" t="s">
        <v>1065</v>
      </c>
      <c r="B57" s="3" t="s">
        <v>1066</v>
      </c>
      <c r="C57" s="3" t="s">
        <v>1067</v>
      </c>
      <c r="D57" s="3" t="s">
        <v>614</v>
      </c>
      <c r="E57" s="3" t="s">
        <v>1068</v>
      </c>
      <c r="F57" s="3" t="s">
        <v>1069</v>
      </c>
      <c r="G57" s="3" t="s">
        <v>1070</v>
      </c>
      <c r="H57" s="3" t="s">
        <v>691</v>
      </c>
      <c r="I57" s="3" t="s">
        <v>1071</v>
      </c>
      <c r="J57" s="3" t="s">
        <v>59</v>
      </c>
      <c r="K57" s="3" t="s">
        <v>1072</v>
      </c>
      <c r="L57" s="3" t="s">
        <v>691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 t="s">
        <v>1073</v>
      </c>
      <c r="AX57" s="3">
        <v>2016</v>
      </c>
      <c r="AY57" s="3" t="s">
        <v>44</v>
      </c>
      <c r="AZ57" s="3" t="s">
        <v>632</v>
      </c>
    </row>
    <row r="58" spans="1:52" ht="15.75">
      <c r="A58" s="3" t="s">
        <v>1074</v>
      </c>
      <c r="B58" s="3" t="s">
        <v>1075</v>
      </c>
      <c r="C58" s="3" t="s">
        <v>404</v>
      </c>
      <c r="D58" s="3" t="s">
        <v>614</v>
      </c>
      <c r="E58" s="3" t="s">
        <v>1076</v>
      </c>
      <c r="F58" s="3" t="s">
        <v>1077</v>
      </c>
      <c r="G58" s="3" t="s">
        <v>1078</v>
      </c>
      <c r="H58" s="3" t="s">
        <v>614</v>
      </c>
      <c r="I58" s="3" t="s">
        <v>365</v>
      </c>
      <c r="J58" s="3" t="s">
        <v>366</v>
      </c>
      <c r="K58" s="3" t="s">
        <v>85</v>
      </c>
      <c r="L58" s="3" t="s">
        <v>614</v>
      </c>
      <c r="M58" s="3" t="s">
        <v>1079</v>
      </c>
      <c r="N58" s="3" t="s">
        <v>1080</v>
      </c>
      <c r="O58" s="3" t="s">
        <v>1081</v>
      </c>
      <c r="P58" s="3" t="s">
        <v>1021</v>
      </c>
      <c r="Q58" s="3" t="s">
        <v>179</v>
      </c>
      <c r="R58" s="3" t="s">
        <v>180</v>
      </c>
      <c r="S58" s="3" t="s">
        <v>85</v>
      </c>
      <c r="T58" s="3" t="s">
        <v>614</v>
      </c>
      <c r="U58" s="3" t="s">
        <v>1082</v>
      </c>
      <c r="V58" s="3" t="s">
        <v>1083</v>
      </c>
      <c r="W58" s="3" t="s">
        <v>85</v>
      </c>
      <c r="X58" s="3" t="s">
        <v>614</v>
      </c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 t="s">
        <v>1084</v>
      </c>
      <c r="AX58" s="3">
        <v>2016</v>
      </c>
      <c r="AY58" s="3" t="s">
        <v>44</v>
      </c>
      <c r="AZ58" s="3" t="s">
        <v>632</v>
      </c>
    </row>
    <row r="59" spans="1:52" ht="15.75">
      <c r="A59" s="3" t="s">
        <v>1085</v>
      </c>
      <c r="B59" s="3" t="s">
        <v>1086</v>
      </c>
      <c r="C59" s="3" t="s">
        <v>1087</v>
      </c>
      <c r="D59" s="3" t="s">
        <v>1021</v>
      </c>
      <c r="E59" s="3" t="s">
        <v>1088</v>
      </c>
      <c r="F59" s="3" t="s">
        <v>1089</v>
      </c>
      <c r="G59" s="3" t="s">
        <v>1087</v>
      </c>
      <c r="H59" s="3" t="s">
        <v>1021</v>
      </c>
      <c r="I59" s="3" t="s">
        <v>1090</v>
      </c>
      <c r="J59" s="3" t="s">
        <v>1091</v>
      </c>
      <c r="K59" s="3" t="s">
        <v>1087</v>
      </c>
      <c r="L59" s="3" t="s">
        <v>1021</v>
      </c>
      <c r="M59" s="3" t="s">
        <v>1092</v>
      </c>
      <c r="N59" s="3" t="s">
        <v>1093</v>
      </c>
      <c r="O59" s="3" t="s">
        <v>1087</v>
      </c>
      <c r="P59" s="3" t="s">
        <v>1021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 t="s">
        <v>1094</v>
      </c>
      <c r="AX59" s="3">
        <v>2016</v>
      </c>
      <c r="AY59" s="3" t="s">
        <v>44</v>
      </c>
      <c r="AZ59" s="3" t="s">
        <v>632</v>
      </c>
    </row>
    <row r="60" spans="1:52" ht="15.75">
      <c r="A60" s="3" t="s">
        <v>1095</v>
      </c>
      <c r="B60" s="3" t="s">
        <v>1096</v>
      </c>
      <c r="C60" s="3" t="s">
        <v>1097</v>
      </c>
      <c r="D60" s="3" t="s">
        <v>614</v>
      </c>
      <c r="E60" s="3" t="s">
        <v>1098</v>
      </c>
      <c r="F60" s="3" t="s">
        <v>1099</v>
      </c>
      <c r="G60" s="3" t="s">
        <v>1100</v>
      </c>
      <c r="H60" s="3" t="s">
        <v>614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 t="s">
        <v>1101</v>
      </c>
      <c r="AX60" s="3">
        <v>2016</v>
      </c>
      <c r="AY60" s="3" t="s">
        <v>44</v>
      </c>
      <c r="AZ60" s="3" t="s">
        <v>632</v>
      </c>
    </row>
    <row r="61" spans="1:52" ht="15.75">
      <c r="A61" s="3" t="s">
        <v>1102</v>
      </c>
      <c r="B61" s="3" t="s">
        <v>1103</v>
      </c>
      <c r="C61" s="3" t="s">
        <v>1104</v>
      </c>
      <c r="D61" s="3" t="s">
        <v>490</v>
      </c>
      <c r="E61" s="3" t="s">
        <v>1105</v>
      </c>
      <c r="F61" s="3" t="s">
        <v>1106</v>
      </c>
      <c r="G61" s="3" t="s">
        <v>740</v>
      </c>
      <c r="H61" s="3" t="s">
        <v>741</v>
      </c>
      <c r="I61" s="3" t="s">
        <v>1107</v>
      </c>
      <c r="J61" s="3" t="s">
        <v>1108</v>
      </c>
      <c r="K61" s="3" t="s">
        <v>1104</v>
      </c>
      <c r="L61" s="3" t="s">
        <v>490</v>
      </c>
      <c r="M61" s="3" t="s">
        <v>1109</v>
      </c>
      <c r="N61" s="3" t="s">
        <v>323</v>
      </c>
      <c r="O61" s="3" t="s">
        <v>675</v>
      </c>
      <c r="P61" s="3" t="s">
        <v>338</v>
      </c>
      <c r="Q61" s="3" t="s">
        <v>1110</v>
      </c>
      <c r="R61" s="3" t="s">
        <v>1111</v>
      </c>
      <c r="S61" s="3" t="s">
        <v>938</v>
      </c>
      <c r="T61" s="3" t="s">
        <v>490</v>
      </c>
      <c r="U61" s="3" t="s">
        <v>655</v>
      </c>
      <c r="V61" s="3" t="s">
        <v>1112</v>
      </c>
      <c r="W61" s="3" t="s">
        <v>740</v>
      </c>
      <c r="X61" s="3" t="s">
        <v>741</v>
      </c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 t="s">
        <v>1113</v>
      </c>
      <c r="AX61" s="3">
        <v>2016</v>
      </c>
      <c r="AY61" s="3" t="s">
        <v>44</v>
      </c>
      <c r="AZ61" s="3" t="s">
        <v>632</v>
      </c>
    </row>
    <row r="62" spans="1:52" ht="15.75">
      <c r="A62" s="3" t="s">
        <v>1114</v>
      </c>
      <c r="B62" s="3" t="s">
        <v>1115</v>
      </c>
      <c r="C62" s="3" t="s">
        <v>1116</v>
      </c>
      <c r="D62" s="3" t="s">
        <v>691</v>
      </c>
      <c r="E62" s="3" t="s">
        <v>1117</v>
      </c>
      <c r="F62" s="3" t="s">
        <v>1118</v>
      </c>
      <c r="G62" s="3" t="s">
        <v>1119</v>
      </c>
      <c r="H62" s="3" t="s">
        <v>614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 t="s">
        <v>1120</v>
      </c>
      <c r="AX62" s="3">
        <v>2016</v>
      </c>
      <c r="AY62" s="3" t="s">
        <v>44</v>
      </c>
      <c r="AZ62" s="3" t="s">
        <v>632</v>
      </c>
    </row>
    <row r="63" spans="1:52" ht="15.75">
      <c r="A63" s="3" t="s">
        <v>1121</v>
      </c>
      <c r="B63" s="3" t="s">
        <v>152</v>
      </c>
      <c r="C63" s="3" t="s">
        <v>1122</v>
      </c>
      <c r="D63" s="3" t="s">
        <v>614</v>
      </c>
      <c r="E63" s="3" t="s">
        <v>1123</v>
      </c>
      <c r="F63" s="3" t="s">
        <v>1124</v>
      </c>
      <c r="G63" s="3" t="s">
        <v>1125</v>
      </c>
      <c r="H63" s="3" t="s">
        <v>1126</v>
      </c>
      <c r="I63" s="3" t="s">
        <v>1127</v>
      </c>
      <c r="J63" s="3" t="s">
        <v>695</v>
      </c>
      <c r="K63" s="3" t="s">
        <v>1128</v>
      </c>
      <c r="L63" s="3" t="s">
        <v>1129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 t="s">
        <v>1130</v>
      </c>
      <c r="AX63" s="3">
        <v>2016</v>
      </c>
      <c r="AY63" s="3" t="s">
        <v>44</v>
      </c>
      <c r="AZ63" s="3" t="s">
        <v>632</v>
      </c>
    </row>
    <row r="64" spans="1:52" ht="15.75">
      <c r="A64" s="3" t="s">
        <v>705</v>
      </c>
      <c r="B64" s="3" t="s">
        <v>706</v>
      </c>
      <c r="C64" s="3" t="s">
        <v>707</v>
      </c>
      <c r="D64" s="3" t="s">
        <v>614</v>
      </c>
      <c r="E64" s="3" t="s">
        <v>708</v>
      </c>
      <c r="F64" s="3" t="s">
        <v>709</v>
      </c>
      <c r="G64" s="3" t="s">
        <v>707</v>
      </c>
      <c r="H64" s="3" t="s">
        <v>614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 t="s">
        <v>1131</v>
      </c>
      <c r="AX64" s="3">
        <v>2016</v>
      </c>
      <c r="AY64" s="3" t="s">
        <v>44</v>
      </c>
      <c r="AZ64" s="3" t="s">
        <v>632</v>
      </c>
    </row>
    <row r="65" spans="1:52" ht="15.75">
      <c r="A65" s="3" t="s">
        <v>1132</v>
      </c>
      <c r="B65" s="3" t="s">
        <v>254</v>
      </c>
      <c r="C65" s="3" t="s">
        <v>331</v>
      </c>
      <c r="D65" s="3" t="s">
        <v>291</v>
      </c>
      <c r="E65" s="3" t="s">
        <v>1133</v>
      </c>
      <c r="F65" s="3" t="s">
        <v>1134</v>
      </c>
      <c r="G65" s="3" t="s">
        <v>331</v>
      </c>
      <c r="H65" s="3" t="s">
        <v>291</v>
      </c>
      <c r="I65" s="3" t="s">
        <v>929</v>
      </c>
      <c r="J65" s="3" t="s">
        <v>421</v>
      </c>
      <c r="K65" s="3" t="s">
        <v>331</v>
      </c>
      <c r="L65" s="3" t="s">
        <v>291</v>
      </c>
      <c r="M65" s="3" t="s">
        <v>1135</v>
      </c>
      <c r="N65" s="3" t="s">
        <v>1136</v>
      </c>
      <c r="O65" s="3" t="s">
        <v>136</v>
      </c>
      <c r="P65" s="3" t="s">
        <v>614</v>
      </c>
      <c r="Q65" s="3" t="s">
        <v>329</v>
      </c>
      <c r="R65" s="3" t="s">
        <v>330</v>
      </c>
      <c r="S65" s="3" t="s">
        <v>331</v>
      </c>
      <c r="T65" s="3" t="s">
        <v>291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 t="s">
        <v>1137</v>
      </c>
      <c r="AX65" s="3">
        <v>2016</v>
      </c>
      <c r="AY65" s="3" t="s">
        <v>44</v>
      </c>
      <c r="AZ65" s="3" t="s">
        <v>632</v>
      </c>
    </row>
    <row r="66" spans="1:52" ht="15.75">
      <c r="A66" s="3" t="s">
        <v>1138</v>
      </c>
      <c r="B66" s="3" t="s">
        <v>1139</v>
      </c>
      <c r="C66" s="3" t="s">
        <v>186</v>
      </c>
      <c r="D66" s="3" t="s">
        <v>614</v>
      </c>
      <c r="E66" s="3" t="s">
        <v>323</v>
      </c>
      <c r="F66" s="3" t="s">
        <v>324</v>
      </c>
      <c r="G66" s="3" t="s">
        <v>136</v>
      </c>
      <c r="H66" s="3" t="s">
        <v>614</v>
      </c>
      <c r="I66" s="3" t="s">
        <v>1140</v>
      </c>
      <c r="J66" s="3" t="s">
        <v>1141</v>
      </c>
      <c r="K66" s="3" t="s">
        <v>1142</v>
      </c>
      <c r="L66" s="3" t="s">
        <v>614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 t="s">
        <v>1143</v>
      </c>
      <c r="AX66" s="3">
        <v>2016</v>
      </c>
      <c r="AY66" s="3" t="s">
        <v>44</v>
      </c>
      <c r="AZ66" s="3" t="s">
        <v>632</v>
      </c>
    </row>
    <row r="67" spans="1:52" ht="15.75">
      <c r="A67" s="3" t="s">
        <v>914</v>
      </c>
      <c r="B67" s="3" t="s">
        <v>915</v>
      </c>
      <c r="C67" s="3" t="s">
        <v>916</v>
      </c>
      <c r="D67" s="3" t="s">
        <v>741</v>
      </c>
      <c r="E67" s="3" t="s">
        <v>924</v>
      </c>
      <c r="F67" s="3" t="s">
        <v>925</v>
      </c>
      <c r="G67" s="3" t="s">
        <v>916</v>
      </c>
      <c r="H67" s="3" t="s">
        <v>741</v>
      </c>
      <c r="I67" s="3" t="s">
        <v>922</v>
      </c>
      <c r="J67" s="3" t="s">
        <v>923</v>
      </c>
      <c r="K67" s="3" t="s">
        <v>916</v>
      </c>
      <c r="L67" s="3" t="s">
        <v>741</v>
      </c>
      <c r="M67" s="3" t="s">
        <v>216</v>
      </c>
      <c r="N67" s="3" t="s">
        <v>926</v>
      </c>
      <c r="O67" s="3" t="s">
        <v>927</v>
      </c>
      <c r="P67" s="3" t="s">
        <v>614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 t="s">
        <v>1144</v>
      </c>
      <c r="AX67" s="3">
        <v>2016</v>
      </c>
      <c r="AY67" s="3" t="s">
        <v>44</v>
      </c>
      <c r="AZ67" s="3" t="s">
        <v>632</v>
      </c>
    </row>
    <row r="68" spans="1:52" ht="15.75">
      <c r="A68" s="3" t="s">
        <v>879</v>
      </c>
      <c r="B68" s="3" t="s">
        <v>880</v>
      </c>
      <c r="C68" s="3" t="s">
        <v>38</v>
      </c>
      <c r="D68" s="3" t="s">
        <v>614</v>
      </c>
      <c r="E68" s="3" t="s">
        <v>41</v>
      </c>
      <c r="F68" s="3" t="s">
        <v>42</v>
      </c>
      <c r="G68" s="3" t="s">
        <v>38</v>
      </c>
      <c r="H68" s="3" t="s">
        <v>614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 t="s">
        <v>1145</v>
      </c>
      <c r="AX68" s="3">
        <v>2016</v>
      </c>
      <c r="AY68" s="3" t="s">
        <v>44</v>
      </c>
      <c r="AZ68" s="3" t="s">
        <v>632</v>
      </c>
    </row>
    <row r="69" spans="1:52" ht="15.75">
      <c r="A69" s="3" t="s">
        <v>228</v>
      </c>
      <c r="B69" s="3" t="s">
        <v>229</v>
      </c>
      <c r="C69" s="3" t="s">
        <v>48</v>
      </c>
      <c r="D69" s="3" t="s">
        <v>614</v>
      </c>
      <c r="E69" s="3" t="s">
        <v>1146</v>
      </c>
      <c r="F69" s="3" t="s">
        <v>1147</v>
      </c>
      <c r="G69" s="3" t="s">
        <v>795</v>
      </c>
      <c r="H69" s="3" t="s">
        <v>614</v>
      </c>
      <c r="I69" s="3" t="s">
        <v>1148</v>
      </c>
      <c r="J69" s="3" t="s">
        <v>1149</v>
      </c>
      <c r="K69" s="3" t="s">
        <v>130</v>
      </c>
      <c r="L69" s="3" t="s">
        <v>614</v>
      </c>
      <c r="M69" s="3" t="s">
        <v>1150</v>
      </c>
      <c r="N69" s="3" t="s">
        <v>1151</v>
      </c>
      <c r="O69" s="3" t="s">
        <v>130</v>
      </c>
      <c r="P69" s="3" t="s">
        <v>614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 t="s">
        <v>1152</v>
      </c>
      <c r="AX69" s="3">
        <v>2016</v>
      </c>
      <c r="AY69" s="3" t="s">
        <v>34</v>
      </c>
      <c r="AZ69" s="3" t="s">
        <v>999</v>
      </c>
    </row>
    <row r="70" spans="1:52" ht="15.75">
      <c r="A70" s="3" t="s">
        <v>1153</v>
      </c>
      <c r="B70" s="3" t="s">
        <v>1154</v>
      </c>
      <c r="C70" s="3" t="s">
        <v>1155</v>
      </c>
      <c r="D70" s="3" t="s">
        <v>614</v>
      </c>
      <c r="E70" s="3" t="s">
        <v>1156</v>
      </c>
      <c r="F70" s="3" t="s">
        <v>1157</v>
      </c>
      <c r="G70" s="3" t="s">
        <v>1155</v>
      </c>
      <c r="H70" s="3" t="s">
        <v>614</v>
      </c>
      <c r="I70" s="3" t="s">
        <v>1158</v>
      </c>
      <c r="J70" s="3" t="s">
        <v>1159</v>
      </c>
      <c r="K70" s="3" t="s">
        <v>1160</v>
      </c>
      <c r="L70" s="3" t="s">
        <v>614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 t="s">
        <v>1161</v>
      </c>
      <c r="AX70" s="3">
        <v>2016</v>
      </c>
      <c r="AY70" s="3" t="s">
        <v>44</v>
      </c>
      <c r="AZ70" s="3" t="s">
        <v>632</v>
      </c>
    </row>
    <row r="71" spans="1:52" ht="15.75">
      <c r="A71" s="3" t="s">
        <v>333</v>
      </c>
      <c r="B71" s="3" t="s">
        <v>254</v>
      </c>
      <c r="C71" s="3" t="s">
        <v>124</v>
      </c>
      <c r="D71" s="3" t="s">
        <v>614</v>
      </c>
      <c r="E71" s="3" t="s">
        <v>122</v>
      </c>
      <c r="F71" s="3" t="s">
        <v>123</v>
      </c>
      <c r="G71" s="3" t="s">
        <v>1162</v>
      </c>
      <c r="H71" s="3" t="s">
        <v>614</v>
      </c>
      <c r="I71" s="3" t="s">
        <v>1163</v>
      </c>
      <c r="J71" s="3" t="s">
        <v>1164</v>
      </c>
      <c r="K71" s="3" t="s">
        <v>124</v>
      </c>
      <c r="L71" s="3" t="s">
        <v>614</v>
      </c>
      <c r="M71" s="3" t="s">
        <v>669</v>
      </c>
      <c r="N71" s="3" t="s">
        <v>688</v>
      </c>
      <c r="O71" s="3" t="s">
        <v>124</v>
      </c>
      <c r="P71" s="3" t="s">
        <v>614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 t="s">
        <v>1165</v>
      </c>
      <c r="AX71" s="3">
        <v>2016</v>
      </c>
      <c r="AY71" s="3" t="s">
        <v>44</v>
      </c>
      <c r="AZ71" s="3" t="s">
        <v>632</v>
      </c>
    </row>
    <row r="72" spans="1:52" ht="15.75">
      <c r="A72" s="3" t="s">
        <v>315</v>
      </c>
      <c r="B72" s="3" t="s">
        <v>316</v>
      </c>
      <c r="C72" s="3" t="s">
        <v>541</v>
      </c>
      <c r="D72" s="3" t="s">
        <v>614</v>
      </c>
      <c r="E72" s="3" t="s">
        <v>1166</v>
      </c>
      <c r="F72" s="3" t="s">
        <v>1167</v>
      </c>
      <c r="G72" s="3" t="s">
        <v>1168</v>
      </c>
      <c r="H72" s="3" t="s">
        <v>691</v>
      </c>
      <c r="I72" s="3" t="s">
        <v>483</v>
      </c>
      <c r="J72" s="3" t="s">
        <v>484</v>
      </c>
      <c r="K72" s="3" t="s">
        <v>541</v>
      </c>
      <c r="L72" s="3" t="s">
        <v>614</v>
      </c>
      <c r="M72" s="3" t="s">
        <v>1169</v>
      </c>
      <c r="N72" s="3" t="s">
        <v>1170</v>
      </c>
      <c r="O72" s="3" t="s">
        <v>541</v>
      </c>
      <c r="P72" s="3" t="s">
        <v>614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 t="s">
        <v>1171</v>
      </c>
      <c r="AX72" s="3">
        <v>2016</v>
      </c>
      <c r="AY72" s="3" t="s">
        <v>34</v>
      </c>
      <c r="AZ72" s="3" t="s">
        <v>947</v>
      </c>
    </row>
    <row r="73" spans="1:52" ht="15.75">
      <c r="A73" s="3" t="s">
        <v>41</v>
      </c>
      <c r="B73" s="3" t="s">
        <v>42</v>
      </c>
      <c r="C73" s="3" t="s">
        <v>38</v>
      </c>
      <c r="D73" s="3" t="s">
        <v>614</v>
      </c>
      <c r="E73" s="3" t="s">
        <v>799</v>
      </c>
      <c r="F73" s="3" t="s">
        <v>800</v>
      </c>
      <c r="G73" s="3" t="s">
        <v>38</v>
      </c>
      <c r="H73" s="3" t="s">
        <v>614</v>
      </c>
      <c r="I73" s="3" t="s">
        <v>1172</v>
      </c>
      <c r="J73" s="3" t="s">
        <v>1063</v>
      </c>
      <c r="K73" s="3" t="s">
        <v>38</v>
      </c>
      <c r="L73" s="3" t="s">
        <v>614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 t="s">
        <v>1173</v>
      </c>
      <c r="AX73" s="3">
        <v>2016</v>
      </c>
      <c r="AY73" s="3" t="s">
        <v>44</v>
      </c>
      <c r="AZ73" s="3" t="s">
        <v>632</v>
      </c>
    </row>
    <row r="74" spans="1:52" ht="15.75">
      <c r="A74" s="3" t="s">
        <v>1174</v>
      </c>
      <c r="B74" s="3" t="s">
        <v>1175</v>
      </c>
      <c r="C74" s="3" t="s">
        <v>489</v>
      </c>
      <c r="D74" s="3" t="s">
        <v>490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 t="s">
        <v>1176</v>
      </c>
      <c r="AX74" s="3">
        <v>2016</v>
      </c>
      <c r="AY74" s="3" t="s">
        <v>44</v>
      </c>
      <c r="AZ74" s="3" t="s">
        <v>632</v>
      </c>
    </row>
    <row r="75" spans="1:52" ht="15.75">
      <c r="A75" s="3" t="s">
        <v>775</v>
      </c>
      <c r="B75" s="3" t="s">
        <v>776</v>
      </c>
      <c r="C75" s="3" t="s">
        <v>38</v>
      </c>
      <c r="D75" s="3" t="s">
        <v>614</v>
      </c>
      <c r="E75" s="3" t="s">
        <v>655</v>
      </c>
      <c r="F75" s="3" t="s">
        <v>656</v>
      </c>
      <c r="G75" s="3" t="s">
        <v>186</v>
      </c>
      <c r="H75" s="3" t="s">
        <v>614</v>
      </c>
      <c r="I75" s="3" t="s">
        <v>777</v>
      </c>
      <c r="J75" s="3" t="s">
        <v>778</v>
      </c>
      <c r="K75" s="3" t="s">
        <v>186</v>
      </c>
      <c r="L75" s="3" t="s">
        <v>614</v>
      </c>
      <c r="M75" s="3" t="s">
        <v>309</v>
      </c>
      <c r="N75" s="3" t="s">
        <v>310</v>
      </c>
      <c r="O75" s="3" t="s">
        <v>186</v>
      </c>
      <c r="P75" s="3" t="s">
        <v>614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 t="s">
        <v>1177</v>
      </c>
      <c r="AX75" s="3">
        <v>2016</v>
      </c>
      <c r="AY75" s="3" t="s">
        <v>44</v>
      </c>
      <c r="AZ75" s="3" t="s">
        <v>632</v>
      </c>
    </row>
    <row r="76" spans="1:52" ht="15.75">
      <c r="A76" s="3" t="s">
        <v>1178</v>
      </c>
      <c r="B76" s="3" t="s">
        <v>1179</v>
      </c>
      <c r="C76" s="3" t="s">
        <v>1180</v>
      </c>
      <c r="D76" s="3" t="s">
        <v>1021</v>
      </c>
      <c r="E76" s="3" t="s">
        <v>1090</v>
      </c>
      <c r="F76" s="3" t="s">
        <v>1091</v>
      </c>
      <c r="G76" s="3" t="s">
        <v>1087</v>
      </c>
      <c r="H76" s="3" t="s">
        <v>1021</v>
      </c>
      <c r="I76" s="3" t="s">
        <v>1181</v>
      </c>
      <c r="J76" s="3" t="s">
        <v>1182</v>
      </c>
      <c r="K76" s="3" t="s">
        <v>1183</v>
      </c>
      <c r="L76" s="3" t="s">
        <v>1021</v>
      </c>
      <c r="M76" s="3" t="s">
        <v>1184</v>
      </c>
      <c r="N76" s="3" t="s">
        <v>1185</v>
      </c>
      <c r="O76" s="3" t="s">
        <v>1183</v>
      </c>
      <c r="P76" s="3" t="s">
        <v>1021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 t="s">
        <v>1186</v>
      </c>
      <c r="AX76" s="3">
        <v>2016</v>
      </c>
      <c r="AY76" s="3" t="s">
        <v>44</v>
      </c>
      <c r="AZ76" s="3" t="s">
        <v>632</v>
      </c>
    </row>
    <row r="77" spans="1:52" ht="15.75">
      <c r="A77" s="3" t="s">
        <v>1187</v>
      </c>
      <c r="B77" s="3" t="s">
        <v>1188</v>
      </c>
      <c r="C77" s="3" t="s">
        <v>48</v>
      </c>
      <c r="D77" s="3" t="s">
        <v>614</v>
      </c>
      <c r="E77" s="3" t="s">
        <v>1189</v>
      </c>
      <c r="F77" s="3" t="s">
        <v>1190</v>
      </c>
      <c r="G77" s="3" t="s">
        <v>1191</v>
      </c>
      <c r="H77" s="3" t="s">
        <v>1192</v>
      </c>
      <c r="I77" s="3" t="s">
        <v>383</v>
      </c>
      <c r="J77" s="3" t="s">
        <v>384</v>
      </c>
      <c r="K77" s="3" t="s">
        <v>1193</v>
      </c>
      <c r="L77" s="3" t="s">
        <v>614</v>
      </c>
      <c r="M77" s="3" t="s">
        <v>1194</v>
      </c>
      <c r="N77" s="3" t="s">
        <v>1195</v>
      </c>
      <c r="O77" s="3" t="s">
        <v>48</v>
      </c>
      <c r="P77" s="3" t="s">
        <v>614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 t="s">
        <v>1196</v>
      </c>
      <c r="AX77" s="3">
        <v>2016</v>
      </c>
      <c r="AY77" s="3" t="s">
        <v>34</v>
      </c>
      <c r="AZ77" s="3" t="s">
        <v>617</v>
      </c>
    </row>
    <row r="78" spans="1:52" ht="15.75">
      <c r="A78" s="3" t="s">
        <v>1197</v>
      </c>
      <c r="B78" s="3" t="s">
        <v>1198</v>
      </c>
      <c r="C78" s="3" t="s">
        <v>1199</v>
      </c>
      <c r="D78" s="3" t="s">
        <v>614</v>
      </c>
      <c r="E78" s="3" t="s">
        <v>1200</v>
      </c>
      <c r="F78" s="3" t="s">
        <v>1201</v>
      </c>
      <c r="G78" s="3" t="s">
        <v>48</v>
      </c>
      <c r="H78" s="3" t="s">
        <v>614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 t="s">
        <v>1202</v>
      </c>
      <c r="AX78" s="3">
        <v>2016</v>
      </c>
      <c r="AY78" s="3" t="s">
        <v>44</v>
      </c>
      <c r="AZ78" s="3" t="s">
        <v>632</v>
      </c>
    </row>
    <row r="79" spans="1:52" ht="15.75">
      <c r="A79" s="3" t="s">
        <v>872</v>
      </c>
      <c r="B79" s="3" t="s">
        <v>1203</v>
      </c>
      <c r="C79" s="3" t="s">
        <v>124</v>
      </c>
      <c r="D79" s="3" t="s">
        <v>614</v>
      </c>
      <c r="E79" s="3" t="s">
        <v>1204</v>
      </c>
      <c r="F79" s="3" t="s">
        <v>1205</v>
      </c>
      <c r="G79" s="3" t="s">
        <v>337</v>
      </c>
      <c r="H79" s="3" t="s">
        <v>338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 t="s">
        <v>1206</v>
      </c>
      <c r="AX79" s="3">
        <v>2017</v>
      </c>
      <c r="AY79" s="3" t="s">
        <v>44</v>
      </c>
      <c r="AZ79" s="3" t="s">
        <v>632</v>
      </c>
    </row>
    <row r="80" spans="1:52" ht="15.75">
      <c r="A80" s="3" t="s">
        <v>1207</v>
      </c>
      <c r="B80" s="3" t="s">
        <v>1208</v>
      </c>
      <c r="C80" s="3" t="s">
        <v>1209</v>
      </c>
      <c r="D80" s="3" t="s">
        <v>1126</v>
      </c>
      <c r="E80" s="3" t="s">
        <v>1210</v>
      </c>
      <c r="F80" s="3" t="s">
        <v>1211</v>
      </c>
      <c r="G80" s="3" t="s">
        <v>1212</v>
      </c>
      <c r="H80" s="3" t="s">
        <v>1126</v>
      </c>
      <c r="I80" s="3" t="s">
        <v>1213</v>
      </c>
      <c r="J80" s="3" t="s">
        <v>1214</v>
      </c>
      <c r="K80" s="3" t="s">
        <v>1215</v>
      </c>
      <c r="L80" s="3" t="s">
        <v>1126</v>
      </c>
      <c r="M80" s="3" t="s">
        <v>1216</v>
      </c>
      <c r="N80" s="3" t="s">
        <v>1217</v>
      </c>
      <c r="O80" s="3" t="s">
        <v>1218</v>
      </c>
      <c r="P80" s="3" t="s">
        <v>741</v>
      </c>
      <c r="Q80" s="3" t="s">
        <v>1219</v>
      </c>
      <c r="R80" s="3" t="s">
        <v>1220</v>
      </c>
      <c r="S80" s="3" t="s">
        <v>1221</v>
      </c>
      <c r="T80" s="3" t="s">
        <v>1126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 t="s">
        <v>1222</v>
      </c>
      <c r="AX80" s="3">
        <v>2017</v>
      </c>
      <c r="AY80" s="3" t="s">
        <v>44</v>
      </c>
      <c r="AZ80" s="3" t="s">
        <v>632</v>
      </c>
    </row>
    <row r="81" spans="1:52" ht="15.75">
      <c r="A81" s="3" t="s">
        <v>1223</v>
      </c>
      <c r="B81" s="3" t="s">
        <v>499</v>
      </c>
      <c r="C81" s="3" t="s">
        <v>124</v>
      </c>
      <c r="D81" s="3" t="s">
        <v>614</v>
      </c>
      <c r="E81" s="3" t="s">
        <v>1224</v>
      </c>
      <c r="F81" s="3" t="s">
        <v>330</v>
      </c>
      <c r="G81" s="3" t="s">
        <v>124</v>
      </c>
      <c r="H81" s="3" t="s">
        <v>614</v>
      </c>
      <c r="I81" s="3" t="s">
        <v>1225</v>
      </c>
      <c r="J81" s="3" t="s">
        <v>1226</v>
      </c>
      <c r="K81" s="3" t="s">
        <v>124</v>
      </c>
      <c r="L81" s="3" t="s">
        <v>614</v>
      </c>
      <c r="M81" s="3" t="s">
        <v>1227</v>
      </c>
      <c r="N81" s="3" t="s">
        <v>139</v>
      </c>
      <c r="O81" s="3" t="s">
        <v>473</v>
      </c>
      <c r="P81" s="3" t="s">
        <v>614</v>
      </c>
      <c r="Q81" s="3" t="s">
        <v>669</v>
      </c>
      <c r="R81" s="3" t="s">
        <v>688</v>
      </c>
      <c r="S81" s="3" t="s">
        <v>124</v>
      </c>
      <c r="T81" s="3" t="s">
        <v>614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 t="s">
        <v>1228</v>
      </c>
      <c r="AX81" s="3">
        <v>2017</v>
      </c>
      <c r="AY81" s="3" t="s">
        <v>44</v>
      </c>
      <c r="AZ81" s="3" t="s">
        <v>632</v>
      </c>
    </row>
    <row r="82" spans="1:52" ht="15.75">
      <c r="A82" s="3" t="s">
        <v>1229</v>
      </c>
      <c r="B82" s="3" t="s">
        <v>1230</v>
      </c>
      <c r="C82" s="3" t="s">
        <v>196</v>
      </c>
      <c r="D82" s="3" t="s">
        <v>614</v>
      </c>
      <c r="E82" s="3" t="s">
        <v>1231</v>
      </c>
      <c r="F82" s="3" t="s">
        <v>1232</v>
      </c>
      <c r="G82" s="3" t="s">
        <v>196</v>
      </c>
      <c r="H82" s="3" t="s">
        <v>614</v>
      </c>
      <c r="I82" s="3" t="s">
        <v>1233</v>
      </c>
      <c r="J82" s="3" t="s">
        <v>1234</v>
      </c>
      <c r="K82" s="3" t="s">
        <v>1015</v>
      </c>
      <c r="L82" s="3" t="s">
        <v>614</v>
      </c>
      <c r="M82" s="3" t="s">
        <v>232</v>
      </c>
      <c r="N82" s="3" t="s">
        <v>1235</v>
      </c>
      <c r="O82" s="3" t="s">
        <v>1015</v>
      </c>
      <c r="P82" s="3" t="s">
        <v>614</v>
      </c>
      <c r="Q82" s="3" t="s">
        <v>1236</v>
      </c>
      <c r="R82" s="3" t="s">
        <v>1237</v>
      </c>
      <c r="S82" s="3" t="s">
        <v>196</v>
      </c>
      <c r="T82" s="3" t="s">
        <v>614</v>
      </c>
      <c r="U82" s="3" t="s">
        <v>1238</v>
      </c>
      <c r="V82" s="3" t="s">
        <v>1239</v>
      </c>
      <c r="W82" s="3" t="s">
        <v>1240</v>
      </c>
      <c r="X82" s="3" t="s">
        <v>614</v>
      </c>
      <c r="Y82" s="3" t="s">
        <v>1241</v>
      </c>
      <c r="Z82" s="3" t="s">
        <v>1242</v>
      </c>
      <c r="AA82" s="3" t="s">
        <v>1243</v>
      </c>
      <c r="AB82" s="3" t="s">
        <v>614</v>
      </c>
      <c r="AC82" s="3" t="s">
        <v>1244</v>
      </c>
      <c r="AD82" s="3" t="s">
        <v>1245</v>
      </c>
      <c r="AE82" s="3" t="s">
        <v>196</v>
      </c>
      <c r="AF82" s="3" t="s">
        <v>614</v>
      </c>
      <c r="AG82" s="3" t="s">
        <v>1246</v>
      </c>
      <c r="AH82" s="3" t="s">
        <v>254</v>
      </c>
      <c r="AI82" s="3" t="s">
        <v>1015</v>
      </c>
      <c r="AJ82" s="3" t="s">
        <v>614</v>
      </c>
      <c r="AK82" s="3" t="s">
        <v>1247</v>
      </c>
      <c r="AL82" s="3" t="s">
        <v>1248</v>
      </c>
      <c r="AM82" s="3" t="s">
        <v>1015</v>
      </c>
      <c r="AN82" s="3" t="s">
        <v>614</v>
      </c>
      <c r="AO82" s="3"/>
      <c r="AP82" s="3"/>
      <c r="AQ82" s="3"/>
      <c r="AR82" s="3"/>
      <c r="AS82" s="3"/>
      <c r="AT82" s="3"/>
      <c r="AU82" s="3"/>
      <c r="AV82" s="3"/>
      <c r="AW82" s="3" t="s">
        <v>1249</v>
      </c>
      <c r="AX82" s="3">
        <v>2017</v>
      </c>
      <c r="AY82" s="3" t="s">
        <v>44</v>
      </c>
      <c r="AZ82" s="3" t="s">
        <v>632</v>
      </c>
    </row>
    <row r="83" spans="1:52" ht="15.75">
      <c r="A83" s="3" t="s">
        <v>1250</v>
      </c>
      <c r="B83" s="3" t="s">
        <v>1251</v>
      </c>
      <c r="C83" s="3" t="s">
        <v>1252</v>
      </c>
      <c r="D83" s="3" t="s">
        <v>614</v>
      </c>
      <c r="E83" s="3" t="s">
        <v>705</v>
      </c>
      <c r="F83" s="3" t="s">
        <v>706</v>
      </c>
      <c r="G83" s="3" t="s">
        <v>707</v>
      </c>
      <c r="H83" s="3" t="s">
        <v>614</v>
      </c>
      <c r="I83" s="3" t="s">
        <v>1253</v>
      </c>
      <c r="J83" s="3" t="s">
        <v>709</v>
      </c>
      <c r="K83" s="3" t="s">
        <v>707</v>
      </c>
      <c r="L83" s="3" t="s">
        <v>614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 t="s">
        <v>1254</v>
      </c>
      <c r="AX83" s="3">
        <v>2017</v>
      </c>
      <c r="AY83" s="3" t="s">
        <v>44</v>
      </c>
      <c r="AZ83" s="3" t="s">
        <v>632</v>
      </c>
    </row>
    <row r="84" spans="1:52" ht="15.75">
      <c r="A84" s="3" t="s">
        <v>1255</v>
      </c>
      <c r="B84" s="3" t="s">
        <v>1256</v>
      </c>
      <c r="C84" s="3" t="s">
        <v>65</v>
      </c>
      <c r="D84" s="3" t="s">
        <v>614</v>
      </c>
      <c r="E84" s="3" t="s">
        <v>125</v>
      </c>
      <c r="F84" s="3" t="s">
        <v>90</v>
      </c>
      <c r="G84" s="3" t="s">
        <v>702</v>
      </c>
      <c r="H84" s="3" t="s">
        <v>614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 t="s">
        <v>1257</v>
      </c>
      <c r="AX84" s="3">
        <v>2017</v>
      </c>
      <c r="AY84" s="3" t="s">
        <v>44</v>
      </c>
      <c r="AZ84" s="3" t="s">
        <v>632</v>
      </c>
    </row>
    <row r="85" spans="1:52" ht="15.75">
      <c r="A85" s="3" t="s">
        <v>1258</v>
      </c>
      <c r="B85" s="3" t="s">
        <v>1259</v>
      </c>
      <c r="C85" s="3" t="s">
        <v>1260</v>
      </c>
      <c r="D85" s="3" t="s">
        <v>614</v>
      </c>
      <c r="E85" s="3" t="s">
        <v>960</v>
      </c>
      <c r="F85" s="3" t="s">
        <v>1261</v>
      </c>
      <c r="G85" s="3" t="s">
        <v>1262</v>
      </c>
      <c r="H85" s="3" t="s">
        <v>614</v>
      </c>
      <c r="I85" s="3" t="s">
        <v>335</v>
      </c>
      <c r="J85" s="3" t="s">
        <v>336</v>
      </c>
      <c r="K85" s="3" t="s">
        <v>1263</v>
      </c>
      <c r="L85" s="3" t="s">
        <v>1192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 t="s">
        <v>1264</v>
      </c>
      <c r="AX85" s="3">
        <v>2017</v>
      </c>
      <c r="AY85" s="3" t="s">
        <v>34</v>
      </c>
      <c r="AZ85" s="3" t="s">
        <v>1265</v>
      </c>
    </row>
    <row r="86" spans="1:52" ht="15.75">
      <c r="A86" s="3" t="s">
        <v>1266</v>
      </c>
      <c r="B86" s="3" t="s">
        <v>1267</v>
      </c>
      <c r="C86" s="3" t="s">
        <v>1268</v>
      </c>
      <c r="D86" s="3" t="s">
        <v>530</v>
      </c>
      <c r="E86" s="3" t="s">
        <v>1269</v>
      </c>
      <c r="F86" s="3" t="s">
        <v>1270</v>
      </c>
      <c r="G86" s="3" t="s">
        <v>1268</v>
      </c>
      <c r="H86" s="3" t="s">
        <v>530</v>
      </c>
      <c r="I86" s="3" t="s">
        <v>1271</v>
      </c>
      <c r="J86" s="3" t="s">
        <v>1272</v>
      </c>
      <c r="K86" s="3" t="s">
        <v>1268</v>
      </c>
      <c r="L86" s="3" t="s">
        <v>530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 t="s">
        <v>1273</v>
      </c>
      <c r="AX86" s="3">
        <v>2017</v>
      </c>
      <c r="AY86" s="3" t="s">
        <v>44</v>
      </c>
      <c r="AZ86" s="3" t="s">
        <v>632</v>
      </c>
    </row>
    <row r="87" spans="1:52" ht="15.75">
      <c r="A87" s="3" t="s">
        <v>1274</v>
      </c>
      <c r="B87" s="3" t="s">
        <v>1275</v>
      </c>
      <c r="C87" s="3" t="s">
        <v>1276</v>
      </c>
      <c r="D87" s="3" t="s">
        <v>146</v>
      </c>
      <c r="E87" s="3" t="s">
        <v>684</v>
      </c>
      <c r="F87" s="3" t="s">
        <v>685</v>
      </c>
      <c r="G87" s="3" t="s">
        <v>124</v>
      </c>
      <c r="H87" s="3" t="s">
        <v>614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 t="s">
        <v>1277</v>
      </c>
      <c r="AX87" s="3">
        <v>2017</v>
      </c>
      <c r="AY87" s="3" t="s">
        <v>44</v>
      </c>
      <c r="AZ87" s="3" t="s">
        <v>632</v>
      </c>
    </row>
    <row r="88" spans="1:52" ht="15.75">
      <c r="A88" s="3" t="s">
        <v>1278</v>
      </c>
      <c r="B88" s="3" t="s">
        <v>1279</v>
      </c>
      <c r="C88" s="3" t="s">
        <v>1280</v>
      </c>
      <c r="D88" s="3" t="s">
        <v>1281</v>
      </c>
      <c r="E88" s="3" t="s">
        <v>1282</v>
      </c>
      <c r="F88" s="3" t="s">
        <v>1283</v>
      </c>
      <c r="G88" s="3" t="s">
        <v>1284</v>
      </c>
      <c r="H88" s="3" t="s">
        <v>530</v>
      </c>
      <c r="I88" s="3" t="s">
        <v>1285</v>
      </c>
      <c r="J88" s="3" t="s">
        <v>1286</v>
      </c>
      <c r="K88" s="3" t="s">
        <v>1033</v>
      </c>
      <c r="L88" s="3" t="s">
        <v>614</v>
      </c>
      <c r="M88" s="3" t="s">
        <v>1287</v>
      </c>
      <c r="N88" s="3" t="s">
        <v>1288</v>
      </c>
      <c r="O88" s="3" t="s">
        <v>1289</v>
      </c>
      <c r="P88" s="3" t="s">
        <v>614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 t="s">
        <v>1290</v>
      </c>
      <c r="AX88" s="3">
        <v>2017</v>
      </c>
      <c r="AY88" s="3" t="s">
        <v>44</v>
      </c>
      <c r="AZ88" s="3" t="s">
        <v>632</v>
      </c>
    </row>
    <row r="89" spans="1:52" ht="15.75">
      <c r="A89" s="3" t="s">
        <v>1291</v>
      </c>
      <c r="B89" s="3" t="s">
        <v>1292</v>
      </c>
      <c r="C89" s="3" t="s">
        <v>1293</v>
      </c>
      <c r="D89" s="3" t="s">
        <v>614</v>
      </c>
      <c r="E89" s="3" t="s">
        <v>1140</v>
      </c>
      <c r="F89" s="3" t="s">
        <v>1294</v>
      </c>
      <c r="G89" s="3" t="s">
        <v>1295</v>
      </c>
      <c r="H89" s="3" t="s">
        <v>614</v>
      </c>
      <c r="I89" s="3" t="s">
        <v>1296</v>
      </c>
      <c r="J89" s="3" t="s">
        <v>1297</v>
      </c>
      <c r="K89" s="3" t="s">
        <v>1295</v>
      </c>
      <c r="L89" s="3" t="s">
        <v>614</v>
      </c>
      <c r="M89" s="3" t="s">
        <v>1298</v>
      </c>
      <c r="N89" s="3" t="s">
        <v>1299</v>
      </c>
      <c r="O89" s="3" t="s">
        <v>1295</v>
      </c>
      <c r="P89" s="3" t="s">
        <v>614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 t="s">
        <v>1300</v>
      </c>
      <c r="AX89" s="3">
        <v>2017</v>
      </c>
      <c r="AY89" s="3" t="s">
        <v>44</v>
      </c>
      <c r="AZ89" s="3" t="s">
        <v>632</v>
      </c>
    </row>
    <row r="90" spans="1:52" ht="15.75">
      <c r="A90" s="3" t="s">
        <v>775</v>
      </c>
      <c r="B90" s="3" t="s">
        <v>776</v>
      </c>
      <c r="C90" s="3" t="s">
        <v>38</v>
      </c>
      <c r="D90" s="3" t="s">
        <v>614</v>
      </c>
      <c r="E90" s="3" t="s">
        <v>309</v>
      </c>
      <c r="F90" s="3" t="s">
        <v>310</v>
      </c>
      <c r="G90" s="3" t="s">
        <v>186</v>
      </c>
      <c r="H90" s="3" t="s">
        <v>614</v>
      </c>
      <c r="I90" s="3" t="s">
        <v>777</v>
      </c>
      <c r="J90" s="3" t="s">
        <v>778</v>
      </c>
      <c r="K90" s="3" t="s">
        <v>186</v>
      </c>
      <c r="L90" s="3" t="s">
        <v>614</v>
      </c>
      <c r="M90" s="3" t="s">
        <v>779</v>
      </c>
      <c r="N90" s="3" t="s">
        <v>185</v>
      </c>
      <c r="O90" s="3" t="s">
        <v>186</v>
      </c>
      <c r="P90" s="3" t="s">
        <v>614</v>
      </c>
      <c r="Q90" s="3" t="s">
        <v>655</v>
      </c>
      <c r="R90" s="3" t="s">
        <v>656</v>
      </c>
      <c r="S90" s="3" t="s">
        <v>186</v>
      </c>
      <c r="T90" s="3" t="s">
        <v>614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 t="s">
        <v>1301</v>
      </c>
      <c r="AX90" s="3">
        <v>2017</v>
      </c>
      <c r="AY90" s="3" t="s">
        <v>44</v>
      </c>
      <c r="AZ90" s="3" t="s">
        <v>632</v>
      </c>
    </row>
    <row r="91" spans="1:52" ht="15.75">
      <c r="A91" s="3" t="s">
        <v>832</v>
      </c>
      <c r="B91" s="3" t="s">
        <v>833</v>
      </c>
      <c r="C91" s="3" t="s">
        <v>827</v>
      </c>
      <c r="D91" s="3" t="s">
        <v>175</v>
      </c>
      <c r="E91" s="3" t="s">
        <v>834</v>
      </c>
      <c r="F91" s="3" t="s">
        <v>835</v>
      </c>
      <c r="G91" s="3" t="s">
        <v>827</v>
      </c>
      <c r="H91" s="3" t="s">
        <v>175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 t="s">
        <v>1302</v>
      </c>
      <c r="AX91" s="3">
        <v>2017</v>
      </c>
      <c r="AY91" s="3" t="s">
        <v>44</v>
      </c>
      <c r="AZ91" s="3" t="s">
        <v>632</v>
      </c>
    </row>
    <row r="92" spans="1:52" ht="15.75">
      <c r="A92" s="3" t="s">
        <v>1303</v>
      </c>
      <c r="B92" s="3" t="s">
        <v>1304</v>
      </c>
      <c r="C92" s="3" t="s">
        <v>48</v>
      </c>
      <c r="D92" s="3" t="s">
        <v>614</v>
      </c>
      <c r="E92" s="3" t="s">
        <v>1305</v>
      </c>
      <c r="F92" s="3" t="s">
        <v>1306</v>
      </c>
      <c r="G92" s="3" t="s">
        <v>48</v>
      </c>
      <c r="H92" s="3" t="s">
        <v>614</v>
      </c>
      <c r="I92" s="3" t="s">
        <v>1307</v>
      </c>
      <c r="J92" s="3" t="s">
        <v>384</v>
      </c>
      <c r="K92" s="3" t="s">
        <v>48</v>
      </c>
      <c r="L92" s="3" t="s">
        <v>614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 t="s">
        <v>1308</v>
      </c>
      <c r="AX92" s="3">
        <v>2017</v>
      </c>
      <c r="AY92" s="3" t="s">
        <v>44</v>
      </c>
      <c r="AZ92" s="3" t="s">
        <v>632</v>
      </c>
    </row>
    <row r="93" spans="1:52" ht="15.75">
      <c r="A93" s="3" t="s">
        <v>507</v>
      </c>
      <c r="B93" s="3" t="s">
        <v>42</v>
      </c>
      <c r="C93" s="3" t="s">
        <v>38</v>
      </c>
      <c r="D93" s="3" t="s">
        <v>614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 t="s">
        <v>1309</v>
      </c>
      <c r="AX93" s="3">
        <v>2017</v>
      </c>
      <c r="AY93" s="3" t="s">
        <v>44</v>
      </c>
      <c r="AZ93" s="3" t="s">
        <v>632</v>
      </c>
    </row>
    <row r="94" spans="1:52" ht="15.75">
      <c r="A94" s="3" t="s">
        <v>1310</v>
      </c>
      <c r="B94" s="3" t="s">
        <v>1311</v>
      </c>
      <c r="C94" s="3" t="s">
        <v>48</v>
      </c>
      <c r="D94" s="3" t="s">
        <v>614</v>
      </c>
      <c r="E94" s="3" t="s">
        <v>1312</v>
      </c>
      <c r="F94" s="3" t="s">
        <v>1313</v>
      </c>
      <c r="G94" s="3" t="s">
        <v>48</v>
      </c>
      <c r="H94" s="3" t="s">
        <v>614</v>
      </c>
      <c r="I94" s="3" t="s">
        <v>1314</v>
      </c>
      <c r="J94" s="3" t="s">
        <v>1315</v>
      </c>
      <c r="K94" s="3" t="s">
        <v>48</v>
      </c>
      <c r="L94" s="3" t="s">
        <v>614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 t="s">
        <v>1316</v>
      </c>
      <c r="AX94" s="3">
        <v>2017</v>
      </c>
      <c r="AY94" s="3" t="s">
        <v>44</v>
      </c>
      <c r="AZ94" s="3" t="s">
        <v>632</v>
      </c>
    </row>
    <row r="95" spans="1:52" ht="15.75">
      <c r="A95" s="3" t="s">
        <v>1317</v>
      </c>
      <c r="B95" s="3" t="s">
        <v>1318</v>
      </c>
      <c r="C95" s="3" t="s">
        <v>1319</v>
      </c>
      <c r="D95" s="3" t="s">
        <v>614</v>
      </c>
      <c r="E95" s="3" t="s">
        <v>1320</v>
      </c>
      <c r="F95" s="3" t="s">
        <v>217</v>
      </c>
      <c r="G95" s="3" t="s">
        <v>1321</v>
      </c>
      <c r="H95" s="3" t="s">
        <v>614</v>
      </c>
      <c r="I95" s="3" t="s">
        <v>1322</v>
      </c>
      <c r="J95" s="3" t="s">
        <v>1323</v>
      </c>
      <c r="K95" s="3" t="s">
        <v>218</v>
      </c>
      <c r="L95" s="3" t="s">
        <v>614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 t="s">
        <v>1324</v>
      </c>
      <c r="AX95" s="3">
        <v>2017</v>
      </c>
      <c r="AY95" s="3" t="s">
        <v>44</v>
      </c>
      <c r="AZ95" s="3" t="s">
        <v>632</v>
      </c>
    </row>
    <row r="96" spans="1:52" ht="15.75">
      <c r="A96" s="3" t="s">
        <v>1325</v>
      </c>
      <c r="B96" s="3" t="s">
        <v>254</v>
      </c>
      <c r="C96" s="3" t="s">
        <v>1326</v>
      </c>
      <c r="D96" s="3" t="s">
        <v>614</v>
      </c>
      <c r="E96" s="3" t="s">
        <v>1216</v>
      </c>
      <c r="F96" s="3" t="s">
        <v>1327</v>
      </c>
      <c r="G96" s="3" t="s">
        <v>1328</v>
      </c>
      <c r="H96" s="3" t="s">
        <v>614</v>
      </c>
      <c r="I96" s="3" t="s">
        <v>1329</v>
      </c>
      <c r="J96" s="3" t="s">
        <v>1330</v>
      </c>
      <c r="K96" s="3" t="s">
        <v>1328</v>
      </c>
      <c r="L96" s="3" t="s">
        <v>614</v>
      </c>
      <c r="M96" s="3" t="s">
        <v>1231</v>
      </c>
      <c r="N96" s="3" t="s">
        <v>1331</v>
      </c>
      <c r="O96" s="3" t="s">
        <v>1328</v>
      </c>
      <c r="P96" s="3" t="s">
        <v>614</v>
      </c>
      <c r="Q96" s="3" t="s">
        <v>1332</v>
      </c>
      <c r="R96" s="3" t="s">
        <v>569</v>
      </c>
      <c r="S96" s="3" t="s">
        <v>615</v>
      </c>
      <c r="T96" s="3" t="s">
        <v>614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 t="s">
        <v>1333</v>
      </c>
      <c r="AX96" s="3">
        <v>2017</v>
      </c>
      <c r="AY96" s="3" t="s">
        <v>44</v>
      </c>
      <c r="AZ96" s="3" t="s">
        <v>632</v>
      </c>
    </row>
    <row r="97" spans="1:52" ht="15.75">
      <c r="A97" s="3" t="s">
        <v>919</v>
      </c>
      <c r="B97" s="3" t="s">
        <v>254</v>
      </c>
      <c r="C97" s="3" t="s">
        <v>98</v>
      </c>
      <c r="D97" s="3" t="s">
        <v>614</v>
      </c>
      <c r="E97" s="3" t="s">
        <v>881</v>
      </c>
      <c r="F97" s="3" t="s">
        <v>1334</v>
      </c>
      <c r="G97" s="3" t="s">
        <v>98</v>
      </c>
      <c r="H97" s="3" t="s">
        <v>614</v>
      </c>
      <c r="I97" s="3" t="s">
        <v>1335</v>
      </c>
      <c r="J97" s="3" t="s">
        <v>1336</v>
      </c>
      <c r="K97" s="3" t="s">
        <v>98</v>
      </c>
      <c r="L97" s="3" t="s">
        <v>614</v>
      </c>
      <c r="M97" s="3" t="s">
        <v>232</v>
      </c>
      <c r="N97" s="3" t="s">
        <v>233</v>
      </c>
      <c r="O97" s="3" t="s">
        <v>98</v>
      </c>
      <c r="P97" s="3" t="s">
        <v>614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 t="s">
        <v>1337</v>
      </c>
      <c r="AX97" s="3">
        <v>2017</v>
      </c>
      <c r="AY97" s="3" t="s">
        <v>44</v>
      </c>
      <c r="AZ97" s="3" t="s">
        <v>632</v>
      </c>
    </row>
    <row r="98" spans="1:52" ht="15.75">
      <c r="A98" s="3" t="s">
        <v>1338</v>
      </c>
      <c r="B98" s="3" t="s">
        <v>1339</v>
      </c>
      <c r="C98" s="3" t="s">
        <v>1340</v>
      </c>
      <c r="D98" s="3" t="s">
        <v>614</v>
      </c>
      <c r="E98" s="3" t="s">
        <v>1341</v>
      </c>
      <c r="F98" s="3" t="s">
        <v>1342</v>
      </c>
      <c r="G98" s="3" t="s">
        <v>1340</v>
      </c>
      <c r="H98" s="3" t="s">
        <v>614</v>
      </c>
      <c r="I98" s="3" t="s">
        <v>216</v>
      </c>
      <c r="J98" s="3" t="s">
        <v>1343</v>
      </c>
      <c r="K98" s="3" t="s">
        <v>130</v>
      </c>
      <c r="L98" s="3" t="s">
        <v>614</v>
      </c>
      <c r="M98" s="3" t="s">
        <v>900</v>
      </c>
      <c r="N98" s="3" t="s">
        <v>1344</v>
      </c>
      <c r="O98" s="3" t="s">
        <v>130</v>
      </c>
      <c r="P98" s="3" t="s">
        <v>614</v>
      </c>
      <c r="Q98" s="3" t="s">
        <v>1150</v>
      </c>
      <c r="R98" s="3" t="s">
        <v>1151</v>
      </c>
      <c r="S98" s="3" t="s">
        <v>130</v>
      </c>
      <c r="T98" s="3" t="s">
        <v>614</v>
      </c>
      <c r="U98" s="3" t="s">
        <v>1345</v>
      </c>
      <c r="V98" s="3" t="s">
        <v>1346</v>
      </c>
      <c r="W98" s="3" t="s">
        <v>1347</v>
      </c>
      <c r="X98" s="3" t="s">
        <v>614</v>
      </c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 t="s">
        <v>1348</v>
      </c>
      <c r="AX98" s="3">
        <v>2017</v>
      </c>
      <c r="AY98" s="3" t="s">
        <v>44</v>
      </c>
      <c r="AZ98" s="3" t="s">
        <v>632</v>
      </c>
    </row>
    <row r="99" spans="1:52" ht="15.75">
      <c r="A99" s="3" t="s">
        <v>363</v>
      </c>
      <c r="B99" s="3" t="s">
        <v>1349</v>
      </c>
      <c r="C99" s="3" t="s">
        <v>1350</v>
      </c>
      <c r="D99" s="3" t="s">
        <v>614</v>
      </c>
      <c r="E99" s="3" t="s">
        <v>89</v>
      </c>
      <c r="F99" s="3" t="s">
        <v>889</v>
      </c>
      <c r="G99" s="3" t="s">
        <v>186</v>
      </c>
      <c r="H99" s="3" t="s">
        <v>614</v>
      </c>
      <c r="I99" s="3" t="s">
        <v>779</v>
      </c>
      <c r="J99" s="3" t="s">
        <v>185</v>
      </c>
      <c r="K99" s="3" t="s">
        <v>186</v>
      </c>
      <c r="L99" s="3" t="s">
        <v>614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 t="s">
        <v>1351</v>
      </c>
      <c r="AX99" s="3">
        <v>2017</v>
      </c>
      <c r="AY99" s="3" t="s">
        <v>34</v>
      </c>
      <c r="AZ99" s="3" t="s">
        <v>1352</v>
      </c>
    </row>
    <row r="100" spans="1:52" ht="15.75">
      <c r="A100" s="3" t="s">
        <v>1353</v>
      </c>
      <c r="B100" s="3" t="s">
        <v>384</v>
      </c>
      <c r="C100" s="3" t="s">
        <v>707</v>
      </c>
      <c r="D100" s="3" t="s">
        <v>614</v>
      </c>
      <c r="E100" s="3" t="s">
        <v>1000</v>
      </c>
      <c r="F100" s="3" t="s">
        <v>1001</v>
      </c>
      <c r="G100" s="3" t="s">
        <v>707</v>
      </c>
      <c r="H100" s="3" t="s">
        <v>614</v>
      </c>
      <c r="I100" s="3" t="s">
        <v>1002</v>
      </c>
      <c r="J100" s="3" t="s">
        <v>1003</v>
      </c>
      <c r="K100" s="3" t="s">
        <v>707</v>
      </c>
      <c r="L100" s="3" t="s">
        <v>614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 t="s">
        <v>1354</v>
      </c>
      <c r="AX100" s="3">
        <v>2017</v>
      </c>
      <c r="AY100" s="3" t="s">
        <v>34</v>
      </c>
      <c r="AZ100" s="3" t="s">
        <v>1355</v>
      </c>
    </row>
    <row r="101" spans="1:52" ht="15.75">
      <c r="A101" s="3" t="s">
        <v>439</v>
      </c>
      <c r="B101" s="3" t="s">
        <v>180</v>
      </c>
      <c r="C101" s="3" t="s">
        <v>85</v>
      </c>
      <c r="D101" s="3" t="s">
        <v>614</v>
      </c>
      <c r="E101" s="3" t="s">
        <v>363</v>
      </c>
      <c r="F101" s="3" t="s">
        <v>364</v>
      </c>
      <c r="G101" s="3" t="s">
        <v>85</v>
      </c>
      <c r="H101" s="3" t="s">
        <v>614</v>
      </c>
      <c r="I101" s="3" t="s">
        <v>31</v>
      </c>
      <c r="J101" s="3" t="s">
        <v>940</v>
      </c>
      <c r="K101" s="3" t="s">
        <v>941</v>
      </c>
      <c r="L101" s="3" t="s">
        <v>807</v>
      </c>
      <c r="M101" s="3" t="s">
        <v>125</v>
      </c>
      <c r="N101" s="3" t="s">
        <v>1356</v>
      </c>
      <c r="O101" s="3" t="s">
        <v>85</v>
      </c>
      <c r="P101" s="3" t="s">
        <v>614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 t="s">
        <v>1357</v>
      </c>
      <c r="AX101" s="3">
        <v>2017</v>
      </c>
      <c r="AY101" s="3" t="s">
        <v>34</v>
      </c>
      <c r="AZ101" s="3" t="s">
        <v>1265</v>
      </c>
    </row>
    <row r="102" spans="1:52" ht="15.75">
      <c r="A102" s="3" t="s">
        <v>1358</v>
      </c>
      <c r="B102" s="3" t="s">
        <v>1359</v>
      </c>
      <c r="C102" s="3" t="s">
        <v>1360</v>
      </c>
      <c r="D102" s="3" t="s">
        <v>614</v>
      </c>
      <c r="E102" s="3" t="s">
        <v>1361</v>
      </c>
      <c r="F102" s="3" t="s">
        <v>1362</v>
      </c>
      <c r="G102" s="3" t="s">
        <v>769</v>
      </c>
      <c r="H102" s="3" t="s">
        <v>614</v>
      </c>
      <c r="I102" s="3" t="s">
        <v>1363</v>
      </c>
      <c r="J102" s="3" t="s">
        <v>1364</v>
      </c>
      <c r="K102" s="3" t="s">
        <v>1365</v>
      </c>
      <c r="L102" s="3" t="s">
        <v>614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 t="s">
        <v>1366</v>
      </c>
      <c r="AX102" s="3">
        <v>2017</v>
      </c>
      <c r="AY102" s="3" t="s">
        <v>44</v>
      </c>
      <c r="AZ102" s="3" t="s">
        <v>632</v>
      </c>
    </row>
    <row r="103" spans="1:52" ht="15.75">
      <c r="A103" s="3" t="s">
        <v>1367</v>
      </c>
      <c r="B103" s="3" t="s">
        <v>1368</v>
      </c>
      <c r="C103" s="3" t="s">
        <v>98</v>
      </c>
      <c r="D103" s="3" t="s">
        <v>614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 t="s">
        <v>1369</v>
      </c>
      <c r="AX103" s="3">
        <v>2017</v>
      </c>
      <c r="AY103" s="3" t="s">
        <v>34</v>
      </c>
      <c r="AZ103" s="3" t="s">
        <v>1352</v>
      </c>
    </row>
    <row r="104" spans="1:52" ht="15.75">
      <c r="A104" s="3" t="s">
        <v>1370</v>
      </c>
      <c r="B104" s="3" t="s">
        <v>865</v>
      </c>
      <c r="C104" s="3" t="s">
        <v>1371</v>
      </c>
      <c r="D104" s="3" t="s">
        <v>614</v>
      </c>
      <c r="E104" s="3" t="s">
        <v>1225</v>
      </c>
      <c r="F104" s="3" t="s">
        <v>1226</v>
      </c>
      <c r="G104" s="3" t="s">
        <v>124</v>
      </c>
      <c r="H104" s="3" t="s">
        <v>614</v>
      </c>
      <c r="I104" s="3" t="s">
        <v>1039</v>
      </c>
      <c r="J104" s="3" t="s">
        <v>688</v>
      </c>
      <c r="K104" s="3" t="s">
        <v>124</v>
      </c>
      <c r="L104" s="3" t="s">
        <v>614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 t="s">
        <v>1372</v>
      </c>
      <c r="AX104" s="3">
        <v>2017</v>
      </c>
      <c r="AY104" s="3" t="s">
        <v>44</v>
      </c>
      <c r="AZ104" s="3" t="s">
        <v>632</v>
      </c>
    </row>
    <row r="105" spans="1:52" ht="15.75">
      <c r="A105" s="3" t="s">
        <v>1373</v>
      </c>
      <c r="B105" s="3" t="s">
        <v>387</v>
      </c>
      <c r="C105" s="3" t="s">
        <v>1374</v>
      </c>
      <c r="D105" s="3" t="s">
        <v>691</v>
      </c>
      <c r="E105" s="3" t="s">
        <v>39</v>
      </c>
      <c r="F105" s="3" t="s">
        <v>1375</v>
      </c>
      <c r="G105" s="3" t="s">
        <v>48</v>
      </c>
      <c r="H105" s="3" t="s">
        <v>614</v>
      </c>
      <c r="I105" s="3" t="s">
        <v>1376</v>
      </c>
      <c r="J105" s="3" t="s">
        <v>384</v>
      </c>
      <c r="K105" s="3" t="s">
        <v>1193</v>
      </c>
      <c r="L105" s="3" t="s">
        <v>614</v>
      </c>
      <c r="M105" s="3" t="s">
        <v>216</v>
      </c>
      <c r="N105" s="3" t="s">
        <v>1231</v>
      </c>
      <c r="O105" s="3" t="s">
        <v>1377</v>
      </c>
      <c r="P105" s="3" t="s">
        <v>614</v>
      </c>
      <c r="Q105" s="3" t="s">
        <v>41</v>
      </c>
      <c r="R105" s="3" t="s">
        <v>1195</v>
      </c>
      <c r="S105" s="3" t="s">
        <v>48</v>
      </c>
      <c r="T105" s="3" t="s">
        <v>614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 t="s">
        <v>1378</v>
      </c>
      <c r="AX105" s="3">
        <v>2017</v>
      </c>
      <c r="AY105" s="3" t="s">
        <v>44</v>
      </c>
      <c r="AZ105" s="3" t="s">
        <v>632</v>
      </c>
    </row>
    <row r="106" spans="1:52" ht="15.75">
      <c r="A106" s="3" t="s">
        <v>1379</v>
      </c>
      <c r="B106" s="3" t="s">
        <v>649</v>
      </c>
      <c r="C106" s="3" t="s">
        <v>647</v>
      </c>
      <c r="D106" s="3" t="s">
        <v>490</v>
      </c>
      <c r="E106" s="3" t="s">
        <v>942</v>
      </c>
      <c r="F106" s="3" t="s">
        <v>1380</v>
      </c>
      <c r="G106" s="3" t="s">
        <v>647</v>
      </c>
      <c r="H106" s="3" t="s">
        <v>490</v>
      </c>
      <c r="I106" s="3" t="s">
        <v>648</v>
      </c>
      <c r="J106" s="3" t="s">
        <v>649</v>
      </c>
      <c r="K106" s="3" t="s">
        <v>647</v>
      </c>
      <c r="L106" s="3" t="s">
        <v>490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 t="s">
        <v>1381</v>
      </c>
      <c r="AX106" s="3">
        <v>2017</v>
      </c>
      <c r="AY106" s="3" t="s">
        <v>44</v>
      </c>
      <c r="AZ106" s="3" t="s">
        <v>632</v>
      </c>
    </row>
    <row r="107" spans="1:52" ht="15.75">
      <c r="A107" s="3" t="s">
        <v>1382</v>
      </c>
      <c r="B107" s="3" t="s">
        <v>1383</v>
      </c>
      <c r="C107" s="3" t="s">
        <v>1384</v>
      </c>
      <c r="D107" s="3" t="s">
        <v>614</v>
      </c>
      <c r="E107" s="3" t="s">
        <v>1385</v>
      </c>
      <c r="F107" s="3" t="s">
        <v>1386</v>
      </c>
      <c r="G107" s="3" t="s">
        <v>1387</v>
      </c>
      <c r="H107" s="3" t="s">
        <v>614</v>
      </c>
      <c r="I107" s="3" t="s">
        <v>46</v>
      </c>
      <c r="J107" s="3" t="s">
        <v>1388</v>
      </c>
      <c r="K107" s="3" t="s">
        <v>1389</v>
      </c>
      <c r="L107" s="3" t="s">
        <v>614</v>
      </c>
      <c r="M107" s="3" t="s">
        <v>939</v>
      </c>
      <c r="N107" s="3" t="s">
        <v>1390</v>
      </c>
      <c r="O107" s="3" t="s">
        <v>1387</v>
      </c>
      <c r="P107" s="3" t="s">
        <v>614</v>
      </c>
      <c r="Q107" s="3" t="s">
        <v>1391</v>
      </c>
      <c r="R107" s="3" t="s">
        <v>1392</v>
      </c>
      <c r="S107" s="3" t="s">
        <v>1387</v>
      </c>
      <c r="T107" s="3" t="s">
        <v>614</v>
      </c>
      <c r="U107" s="3" t="s">
        <v>1393</v>
      </c>
      <c r="V107" s="3" t="s">
        <v>1394</v>
      </c>
      <c r="W107" s="3" t="s">
        <v>1387</v>
      </c>
      <c r="X107" s="3" t="s">
        <v>614</v>
      </c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 t="s">
        <v>1395</v>
      </c>
      <c r="AX107" s="3">
        <v>2017</v>
      </c>
      <c r="AY107" s="3" t="s">
        <v>44</v>
      </c>
      <c r="AZ107" s="3" t="s">
        <v>632</v>
      </c>
    </row>
    <row r="108" spans="1:52" ht="15.75">
      <c r="A108" s="3" t="s">
        <v>1396</v>
      </c>
      <c r="B108" s="3" t="s">
        <v>1397</v>
      </c>
      <c r="C108" s="3" t="s">
        <v>1398</v>
      </c>
      <c r="D108" s="3" t="s">
        <v>490</v>
      </c>
      <c r="E108" s="3" t="s">
        <v>31</v>
      </c>
      <c r="F108" s="3" t="s">
        <v>202</v>
      </c>
      <c r="G108" s="3" t="s">
        <v>48</v>
      </c>
      <c r="H108" s="3" t="s">
        <v>614</v>
      </c>
      <c r="I108" s="3" t="s">
        <v>1399</v>
      </c>
      <c r="J108" s="3" t="s">
        <v>1400</v>
      </c>
      <c r="K108" s="3" t="s">
        <v>130</v>
      </c>
      <c r="L108" s="3" t="s">
        <v>614</v>
      </c>
      <c r="M108" s="3" t="s">
        <v>1401</v>
      </c>
      <c r="N108" s="3" t="s">
        <v>1402</v>
      </c>
      <c r="O108" s="3" t="s">
        <v>130</v>
      </c>
      <c r="P108" s="3" t="s">
        <v>614</v>
      </c>
      <c r="Q108" s="3" t="s">
        <v>1338</v>
      </c>
      <c r="R108" s="3" t="s">
        <v>1339</v>
      </c>
      <c r="S108" s="3" t="s">
        <v>1340</v>
      </c>
      <c r="T108" s="3" t="s">
        <v>614</v>
      </c>
      <c r="U108" s="3" t="s">
        <v>872</v>
      </c>
      <c r="V108" s="3" t="s">
        <v>1203</v>
      </c>
      <c r="W108" s="3" t="s">
        <v>124</v>
      </c>
      <c r="X108" s="3" t="s">
        <v>614</v>
      </c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 t="s">
        <v>1403</v>
      </c>
      <c r="AX108" s="3">
        <v>2017</v>
      </c>
      <c r="AY108" s="3" t="s">
        <v>44</v>
      </c>
      <c r="AZ108" s="3" t="s">
        <v>632</v>
      </c>
    </row>
    <row r="109" spans="1:52" ht="15.75">
      <c r="A109" s="3" t="s">
        <v>1401</v>
      </c>
      <c r="B109" s="3" t="s">
        <v>1402</v>
      </c>
      <c r="C109" s="3" t="s">
        <v>130</v>
      </c>
      <c r="D109" s="3" t="s">
        <v>614</v>
      </c>
      <c r="E109" s="3" t="s">
        <v>1404</v>
      </c>
      <c r="F109" s="3" t="s">
        <v>202</v>
      </c>
      <c r="G109" s="3" t="s">
        <v>48</v>
      </c>
      <c r="H109" s="3" t="s">
        <v>614</v>
      </c>
      <c r="I109" s="3" t="s">
        <v>216</v>
      </c>
      <c r="J109" s="3" t="s">
        <v>1343</v>
      </c>
      <c r="K109" s="3" t="s">
        <v>130</v>
      </c>
      <c r="L109" s="3" t="s">
        <v>614</v>
      </c>
      <c r="M109" s="3" t="s">
        <v>1150</v>
      </c>
      <c r="N109" s="3" t="s">
        <v>1151</v>
      </c>
      <c r="O109" s="3" t="s">
        <v>130</v>
      </c>
      <c r="P109" s="3" t="s">
        <v>614</v>
      </c>
      <c r="Q109" s="3" t="s">
        <v>1405</v>
      </c>
      <c r="R109" s="3" t="s">
        <v>1406</v>
      </c>
      <c r="S109" s="3" t="s">
        <v>48</v>
      </c>
      <c r="T109" s="3" t="s">
        <v>614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 t="s">
        <v>1407</v>
      </c>
      <c r="AX109" s="3">
        <v>2017</v>
      </c>
      <c r="AY109" s="3" t="s">
        <v>44</v>
      </c>
      <c r="AZ109" s="3" t="s">
        <v>632</v>
      </c>
    </row>
    <row r="110" spans="1:52" ht="15.75">
      <c r="A110" s="3" t="s">
        <v>1408</v>
      </c>
      <c r="B110" s="3" t="s">
        <v>569</v>
      </c>
      <c r="C110" s="3" t="s">
        <v>1409</v>
      </c>
      <c r="D110" s="3" t="s">
        <v>614</v>
      </c>
      <c r="E110" s="3" t="s">
        <v>1410</v>
      </c>
      <c r="F110" s="3" t="s">
        <v>1411</v>
      </c>
      <c r="G110" s="3" t="s">
        <v>1412</v>
      </c>
      <c r="H110" s="3" t="s">
        <v>614</v>
      </c>
      <c r="I110" s="3" t="s">
        <v>181</v>
      </c>
      <c r="J110" s="3" t="s">
        <v>1413</v>
      </c>
      <c r="K110" s="3" t="s">
        <v>1409</v>
      </c>
      <c r="L110" s="3" t="s">
        <v>614</v>
      </c>
      <c r="M110" s="3" t="s">
        <v>1414</v>
      </c>
      <c r="N110" s="3" t="s">
        <v>1415</v>
      </c>
      <c r="O110" s="3" t="s">
        <v>85</v>
      </c>
      <c r="P110" s="3" t="s">
        <v>614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 t="s">
        <v>1416</v>
      </c>
      <c r="AX110" s="3">
        <v>2017</v>
      </c>
      <c r="AY110" s="3" t="s">
        <v>34</v>
      </c>
      <c r="AZ110" s="3" t="s">
        <v>1417</v>
      </c>
    </row>
    <row r="111" spans="1:52" ht="15.75">
      <c r="A111" s="3" t="s">
        <v>357</v>
      </c>
      <c r="B111" s="3" t="s">
        <v>358</v>
      </c>
      <c r="C111" s="3" t="s">
        <v>1418</v>
      </c>
      <c r="D111" s="3" t="s">
        <v>614</v>
      </c>
      <c r="E111" s="3" t="s">
        <v>1419</v>
      </c>
      <c r="F111" s="3" t="s">
        <v>1420</v>
      </c>
      <c r="G111" s="3" t="s">
        <v>359</v>
      </c>
      <c r="H111" s="3" t="s">
        <v>338</v>
      </c>
      <c r="I111" s="3" t="s">
        <v>360</v>
      </c>
      <c r="J111" s="3" t="s">
        <v>361</v>
      </c>
      <c r="K111" s="3" t="s">
        <v>1421</v>
      </c>
      <c r="L111" s="3" t="s">
        <v>614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 t="s">
        <v>1422</v>
      </c>
      <c r="AX111" s="3">
        <v>2017</v>
      </c>
      <c r="AY111" s="3" t="s">
        <v>44</v>
      </c>
      <c r="AZ111" s="3" t="s">
        <v>632</v>
      </c>
    </row>
    <row r="112" spans="1:52" ht="15.75">
      <c r="A112" s="3" t="s">
        <v>1423</v>
      </c>
      <c r="B112" s="3" t="s">
        <v>1424</v>
      </c>
      <c r="C112" s="3" t="s">
        <v>1425</v>
      </c>
      <c r="D112" s="3" t="s">
        <v>256</v>
      </c>
      <c r="E112" s="3" t="s">
        <v>1426</v>
      </c>
      <c r="F112" s="3" t="s">
        <v>1427</v>
      </c>
      <c r="G112" s="3" t="s">
        <v>1428</v>
      </c>
      <c r="H112" s="3" t="s">
        <v>614</v>
      </c>
      <c r="I112" s="3" t="s">
        <v>1429</v>
      </c>
      <c r="J112" s="3" t="s">
        <v>1430</v>
      </c>
      <c r="K112" s="3" t="s">
        <v>1431</v>
      </c>
      <c r="L112" s="3" t="s">
        <v>490</v>
      </c>
      <c r="M112" s="3" t="s">
        <v>1432</v>
      </c>
      <c r="N112" s="3" t="s">
        <v>1433</v>
      </c>
      <c r="O112" s="3" t="s">
        <v>98</v>
      </c>
      <c r="P112" s="3" t="s">
        <v>614</v>
      </c>
      <c r="Q112" s="3" t="s">
        <v>1434</v>
      </c>
      <c r="R112" s="3" t="s">
        <v>1435</v>
      </c>
      <c r="S112" s="3" t="s">
        <v>1436</v>
      </c>
      <c r="T112" s="3" t="s">
        <v>1437</v>
      </c>
      <c r="U112" s="3" t="s">
        <v>1438</v>
      </c>
      <c r="V112" s="3" t="s">
        <v>1439</v>
      </c>
      <c r="W112" s="3" t="s">
        <v>1436</v>
      </c>
      <c r="X112" s="3" t="s">
        <v>1437</v>
      </c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 t="s">
        <v>1440</v>
      </c>
      <c r="AX112" s="3">
        <v>2017</v>
      </c>
      <c r="AY112" s="3" t="s">
        <v>44</v>
      </c>
      <c r="AZ112" s="3" t="s">
        <v>632</v>
      </c>
    </row>
    <row r="113" spans="1:52" ht="15.75">
      <c r="A113" s="3" t="s">
        <v>1441</v>
      </c>
      <c r="B113" s="3" t="s">
        <v>499</v>
      </c>
      <c r="C113" s="3" t="s">
        <v>1442</v>
      </c>
      <c r="D113" s="3" t="s">
        <v>614</v>
      </c>
      <c r="E113" s="3" t="s">
        <v>1443</v>
      </c>
      <c r="F113" s="3" t="s">
        <v>1444</v>
      </c>
      <c r="G113" s="3" t="s">
        <v>38</v>
      </c>
      <c r="H113" s="3" t="s">
        <v>614</v>
      </c>
      <c r="I113" s="3" t="s">
        <v>1445</v>
      </c>
      <c r="J113" s="3" t="s">
        <v>70</v>
      </c>
      <c r="K113" s="3" t="s">
        <v>1446</v>
      </c>
      <c r="L113" s="3" t="s">
        <v>614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 t="s">
        <v>1447</v>
      </c>
      <c r="AX113" s="3">
        <v>2017</v>
      </c>
      <c r="AY113" s="3" t="s">
        <v>44</v>
      </c>
      <c r="AZ113" s="3" t="s">
        <v>632</v>
      </c>
    </row>
    <row r="114" spans="1:52" ht="15.75">
      <c r="A114" s="3" t="s">
        <v>1448</v>
      </c>
      <c r="B114" s="3" t="s">
        <v>330</v>
      </c>
      <c r="C114" s="3" t="s">
        <v>124</v>
      </c>
      <c r="D114" s="3" t="s">
        <v>614</v>
      </c>
      <c r="E114" s="3" t="s">
        <v>1225</v>
      </c>
      <c r="F114" s="3" t="s">
        <v>1226</v>
      </c>
      <c r="G114" s="3" t="s">
        <v>124</v>
      </c>
      <c r="H114" s="3" t="s">
        <v>614</v>
      </c>
      <c r="I114" s="3" t="s">
        <v>1223</v>
      </c>
      <c r="J114" s="3" t="s">
        <v>499</v>
      </c>
      <c r="K114" s="3" t="s">
        <v>124</v>
      </c>
      <c r="L114" s="3" t="s">
        <v>614</v>
      </c>
      <c r="M114" s="3" t="s">
        <v>1227</v>
      </c>
      <c r="N114" s="3" t="s">
        <v>139</v>
      </c>
      <c r="O114" s="3" t="s">
        <v>473</v>
      </c>
      <c r="P114" s="3" t="s">
        <v>614</v>
      </c>
      <c r="Q114" s="3" t="s">
        <v>1039</v>
      </c>
      <c r="R114" s="3" t="s">
        <v>688</v>
      </c>
      <c r="S114" s="3" t="s">
        <v>124</v>
      </c>
      <c r="T114" s="3" t="s">
        <v>614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 t="s">
        <v>1449</v>
      </c>
      <c r="AX114" s="3">
        <v>2017</v>
      </c>
      <c r="AY114" s="3" t="s">
        <v>44</v>
      </c>
      <c r="AZ114" s="3" t="s">
        <v>632</v>
      </c>
    </row>
    <row r="115" spans="1:52" ht="15.75">
      <c r="A115" s="3" t="s">
        <v>1450</v>
      </c>
      <c r="B115" s="3" t="s">
        <v>410</v>
      </c>
      <c r="C115" s="3" t="s">
        <v>446</v>
      </c>
      <c r="D115" s="3" t="s">
        <v>614</v>
      </c>
      <c r="E115" s="3" t="s">
        <v>1451</v>
      </c>
      <c r="F115" s="3" t="s">
        <v>1452</v>
      </c>
      <c r="G115" s="3" t="s">
        <v>446</v>
      </c>
      <c r="H115" s="3" t="s">
        <v>614</v>
      </c>
      <c r="I115" s="3" t="s">
        <v>1453</v>
      </c>
      <c r="J115" s="3" t="s">
        <v>1454</v>
      </c>
      <c r="K115" s="3" t="s">
        <v>446</v>
      </c>
      <c r="L115" s="3" t="s">
        <v>614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 t="s">
        <v>1455</v>
      </c>
      <c r="AX115" s="3">
        <v>2017</v>
      </c>
      <c r="AY115" s="3" t="s">
        <v>44</v>
      </c>
      <c r="AZ115" s="3" t="s">
        <v>632</v>
      </c>
    </row>
    <row r="116" spans="1:52" ht="15.75">
      <c r="A116" s="3" t="s">
        <v>844</v>
      </c>
      <c r="B116" s="3" t="s">
        <v>845</v>
      </c>
      <c r="C116" s="3" t="s">
        <v>846</v>
      </c>
      <c r="D116" s="3" t="s">
        <v>847</v>
      </c>
      <c r="E116" s="3" t="s">
        <v>429</v>
      </c>
      <c r="F116" s="3" t="s">
        <v>851</v>
      </c>
      <c r="G116" s="3" t="s">
        <v>852</v>
      </c>
      <c r="H116" s="3" t="s">
        <v>807</v>
      </c>
      <c r="I116" s="3" t="s">
        <v>848</v>
      </c>
      <c r="J116" s="3" t="s">
        <v>849</v>
      </c>
      <c r="K116" s="3" t="s">
        <v>850</v>
      </c>
      <c r="L116" s="3" t="s">
        <v>807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 t="s">
        <v>1456</v>
      </c>
      <c r="AX116" s="3">
        <v>2017</v>
      </c>
      <c r="AY116" s="3" t="s">
        <v>34</v>
      </c>
      <c r="AZ116" s="3" t="s">
        <v>1457</v>
      </c>
    </row>
    <row r="117" spans="1:52" ht="15.75">
      <c r="A117" s="3" t="s">
        <v>1458</v>
      </c>
      <c r="B117" s="3" t="s">
        <v>105</v>
      </c>
      <c r="C117" s="3" t="s">
        <v>65</v>
      </c>
      <c r="D117" s="3" t="s">
        <v>614</v>
      </c>
      <c r="E117" s="3" t="s">
        <v>1459</v>
      </c>
      <c r="F117" s="3" t="s">
        <v>1460</v>
      </c>
      <c r="G117" s="3" t="s">
        <v>65</v>
      </c>
      <c r="H117" s="3" t="s">
        <v>614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 t="s">
        <v>1461</v>
      </c>
      <c r="AX117" s="3">
        <v>2017</v>
      </c>
      <c r="AY117" s="3" t="s">
        <v>34</v>
      </c>
      <c r="AZ117" s="3" t="s">
        <v>1462</v>
      </c>
    </row>
    <row r="118" spans="1:52" ht="15.75">
      <c r="A118" s="3" t="s">
        <v>1463</v>
      </c>
      <c r="B118" s="3" t="s">
        <v>135</v>
      </c>
      <c r="C118" s="3" t="s">
        <v>186</v>
      </c>
      <c r="D118" s="3" t="s">
        <v>614</v>
      </c>
      <c r="E118" s="3" t="s">
        <v>216</v>
      </c>
      <c r="F118" s="3" t="s">
        <v>1464</v>
      </c>
      <c r="G118" s="3" t="s">
        <v>136</v>
      </c>
      <c r="H118" s="3" t="s">
        <v>614</v>
      </c>
      <c r="I118" s="3" t="s">
        <v>323</v>
      </c>
      <c r="J118" s="3" t="s">
        <v>324</v>
      </c>
      <c r="K118" s="3" t="s">
        <v>136</v>
      </c>
      <c r="L118" s="3" t="s">
        <v>614</v>
      </c>
      <c r="M118" s="3" t="s">
        <v>96</v>
      </c>
      <c r="N118" s="3" t="s">
        <v>97</v>
      </c>
      <c r="O118" s="3" t="s">
        <v>615</v>
      </c>
      <c r="P118" s="3" t="s">
        <v>614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 t="s">
        <v>1465</v>
      </c>
      <c r="AX118" s="3">
        <v>2017</v>
      </c>
      <c r="AY118" s="3" t="s">
        <v>44</v>
      </c>
      <c r="AZ118" s="3" t="s">
        <v>632</v>
      </c>
    </row>
    <row r="119" spans="1:52" ht="15.75">
      <c r="A119" s="3" t="s">
        <v>872</v>
      </c>
      <c r="B119" s="3" t="s">
        <v>1203</v>
      </c>
      <c r="C119" s="3" t="s">
        <v>124</v>
      </c>
      <c r="D119" s="3" t="s">
        <v>614</v>
      </c>
      <c r="E119" s="3" t="s">
        <v>1466</v>
      </c>
      <c r="F119" s="3" t="s">
        <v>1467</v>
      </c>
      <c r="G119" s="3" t="s">
        <v>124</v>
      </c>
      <c r="H119" s="3" t="s">
        <v>614</v>
      </c>
      <c r="I119" s="3" t="s">
        <v>31</v>
      </c>
      <c r="J119" s="3" t="s">
        <v>202</v>
      </c>
      <c r="K119" s="3" t="s">
        <v>48</v>
      </c>
      <c r="L119" s="3" t="s">
        <v>614</v>
      </c>
      <c r="M119" s="3" t="s">
        <v>1338</v>
      </c>
      <c r="N119" s="3" t="s">
        <v>1339</v>
      </c>
      <c r="O119" s="3" t="s">
        <v>1340</v>
      </c>
      <c r="P119" s="3" t="s">
        <v>614</v>
      </c>
      <c r="Q119" s="3" t="s">
        <v>1150</v>
      </c>
      <c r="R119" s="3" t="s">
        <v>1151</v>
      </c>
      <c r="S119" s="3" t="s">
        <v>130</v>
      </c>
      <c r="T119" s="3" t="s">
        <v>614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 t="s">
        <v>1468</v>
      </c>
      <c r="AX119" s="3">
        <v>2017</v>
      </c>
      <c r="AY119" s="3" t="s">
        <v>44</v>
      </c>
      <c r="AZ119" s="3" t="s">
        <v>632</v>
      </c>
    </row>
    <row r="120" spans="1:52" ht="15.75">
      <c r="A120" s="3" t="s">
        <v>69</v>
      </c>
      <c r="B120" s="3" t="s">
        <v>1469</v>
      </c>
      <c r="C120" s="3" t="s">
        <v>130</v>
      </c>
      <c r="D120" s="3" t="s">
        <v>614</v>
      </c>
      <c r="E120" s="3" t="s">
        <v>1470</v>
      </c>
      <c r="F120" s="3" t="s">
        <v>692</v>
      </c>
      <c r="G120" s="3" t="s">
        <v>693</v>
      </c>
      <c r="H120" s="3" t="s">
        <v>614</v>
      </c>
      <c r="I120" s="3" t="s">
        <v>694</v>
      </c>
      <c r="J120" s="3" t="s">
        <v>695</v>
      </c>
      <c r="K120" s="3" t="s">
        <v>696</v>
      </c>
      <c r="L120" s="3" t="s">
        <v>614</v>
      </c>
      <c r="M120" s="3" t="s">
        <v>216</v>
      </c>
      <c r="N120" s="3" t="s">
        <v>1343</v>
      </c>
      <c r="O120" s="3" t="s">
        <v>130</v>
      </c>
      <c r="P120" s="3" t="s">
        <v>614</v>
      </c>
      <c r="Q120" s="3" t="s">
        <v>1150</v>
      </c>
      <c r="R120" s="3" t="s">
        <v>1151</v>
      </c>
      <c r="S120" s="3" t="s">
        <v>130</v>
      </c>
      <c r="T120" s="3" t="s">
        <v>614</v>
      </c>
      <c r="U120" s="3" t="s">
        <v>58</v>
      </c>
      <c r="V120" s="3" t="s">
        <v>59</v>
      </c>
      <c r="W120" s="3" t="s">
        <v>690</v>
      </c>
      <c r="X120" s="3" t="s">
        <v>691</v>
      </c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 t="s">
        <v>1471</v>
      </c>
      <c r="AX120" s="3">
        <v>2017</v>
      </c>
      <c r="AY120" s="3" t="s">
        <v>44</v>
      </c>
      <c r="AZ120" s="3" t="s">
        <v>632</v>
      </c>
    </row>
    <row r="121" spans="1:52" ht="15.75">
      <c r="A121" s="3" t="s">
        <v>1472</v>
      </c>
      <c r="B121" s="3" t="s">
        <v>1473</v>
      </c>
      <c r="C121" s="3" t="s">
        <v>1474</v>
      </c>
      <c r="D121" s="3" t="s">
        <v>614</v>
      </c>
      <c r="E121" s="3" t="s">
        <v>1475</v>
      </c>
      <c r="F121" s="3" t="s">
        <v>800</v>
      </c>
      <c r="G121" s="3" t="s">
        <v>1476</v>
      </c>
      <c r="H121" s="3" t="s">
        <v>614</v>
      </c>
      <c r="I121" s="3" t="s">
        <v>1477</v>
      </c>
      <c r="J121" s="3" t="s">
        <v>1478</v>
      </c>
      <c r="K121" s="3" t="s">
        <v>98</v>
      </c>
      <c r="L121" s="3" t="s">
        <v>614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 t="s">
        <v>1479</v>
      </c>
      <c r="AX121" s="3">
        <v>2017</v>
      </c>
      <c r="AY121" s="3" t="s">
        <v>44</v>
      </c>
      <c r="AZ121" s="3" t="s">
        <v>632</v>
      </c>
    </row>
    <row r="122" spans="1:52" ht="15.75">
      <c r="A122" s="3" t="s">
        <v>705</v>
      </c>
      <c r="B122" s="3" t="s">
        <v>706</v>
      </c>
      <c r="C122" s="3" t="s">
        <v>707</v>
      </c>
      <c r="D122" s="3" t="s">
        <v>614</v>
      </c>
      <c r="E122" s="3" t="s">
        <v>1480</v>
      </c>
      <c r="F122" s="3" t="s">
        <v>709</v>
      </c>
      <c r="G122" s="3" t="s">
        <v>707</v>
      </c>
      <c r="H122" s="3" t="s">
        <v>614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 t="s">
        <v>1481</v>
      </c>
      <c r="AX122" s="3">
        <v>2017</v>
      </c>
      <c r="AY122" s="3" t="s">
        <v>44</v>
      </c>
      <c r="AZ122" s="3" t="s">
        <v>632</v>
      </c>
    </row>
    <row r="123" spans="1:52" ht="15.75">
      <c r="A123" s="3" t="s">
        <v>1482</v>
      </c>
      <c r="B123" s="3" t="s">
        <v>289</v>
      </c>
      <c r="C123" s="3" t="s">
        <v>124</v>
      </c>
      <c r="D123" s="3" t="s">
        <v>614</v>
      </c>
      <c r="E123" s="3" t="s">
        <v>686</v>
      </c>
      <c r="F123" s="3" t="s">
        <v>687</v>
      </c>
      <c r="G123" s="3" t="s">
        <v>124</v>
      </c>
      <c r="H123" s="3" t="s">
        <v>614</v>
      </c>
      <c r="I123" s="3" t="s">
        <v>1483</v>
      </c>
      <c r="J123" s="3" t="s">
        <v>139</v>
      </c>
      <c r="K123" s="3" t="s">
        <v>473</v>
      </c>
      <c r="L123" s="3" t="s">
        <v>614</v>
      </c>
      <c r="M123" s="3" t="s">
        <v>1039</v>
      </c>
      <c r="N123" s="3" t="s">
        <v>688</v>
      </c>
      <c r="O123" s="3" t="s">
        <v>124</v>
      </c>
      <c r="P123" s="3" t="s">
        <v>614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 t="s">
        <v>1484</v>
      </c>
      <c r="AX123" s="3">
        <v>2017</v>
      </c>
      <c r="AY123" s="3" t="s">
        <v>44</v>
      </c>
      <c r="AZ123" s="3" t="s">
        <v>632</v>
      </c>
    </row>
    <row r="124" spans="1:52" ht="15.75">
      <c r="A124" s="3" t="s">
        <v>140</v>
      </c>
      <c r="B124" s="3" t="s">
        <v>141</v>
      </c>
      <c r="C124" s="3" t="s">
        <v>124</v>
      </c>
      <c r="D124" s="3" t="s">
        <v>614</v>
      </c>
      <c r="E124" s="3" t="s">
        <v>1485</v>
      </c>
      <c r="F124" s="3" t="s">
        <v>159</v>
      </c>
      <c r="G124" s="3" t="s">
        <v>124</v>
      </c>
      <c r="H124" s="3" t="s">
        <v>614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 t="s">
        <v>1486</v>
      </c>
      <c r="AX124" s="3">
        <v>2017</v>
      </c>
      <c r="AY124" s="3" t="s">
        <v>44</v>
      </c>
      <c r="AZ124" s="3" t="s">
        <v>632</v>
      </c>
    </row>
    <row r="125" spans="1:52" ht="15.75">
      <c r="A125" s="3" t="s">
        <v>1487</v>
      </c>
      <c r="B125" s="3" t="s">
        <v>1488</v>
      </c>
      <c r="C125" s="3" t="s">
        <v>1489</v>
      </c>
      <c r="D125" s="3" t="s">
        <v>614</v>
      </c>
      <c r="E125" s="3" t="s">
        <v>1490</v>
      </c>
      <c r="F125" s="3" t="s">
        <v>1491</v>
      </c>
      <c r="G125" s="3" t="s">
        <v>1268</v>
      </c>
      <c r="H125" s="3" t="s">
        <v>530</v>
      </c>
      <c r="I125" s="3" t="s">
        <v>1492</v>
      </c>
      <c r="J125" s="3" t="s">
        <v>1493</v>
      </c>
      <c r="K125" s="3" t="s">
        <v>1494</v>
      </c>
      <c r="L125" s="3" t="s">
        <v>1495</v>
      </c>
      <c r="M125" s="3" t="s">
        <v>1496</v>
      </c>
      <c r="N125" s="3" t="s">
        <v>1497</v>
      </c>
      <c r="O125" s="3" t="s">
        <v>1268</v>
      </c>
      <c r="P125" s="3" t="s">
        <v>530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 t="s">
        <v>1498</v>
      </c>
      <c r="AX125" s="3">
        <v>2017</v>
      </c>
      <c r="AY125" s="3" t="s">
        <v>44</v>
      </c>
      <c r="AZ125" s="3" t="s">
        <v>632</v>
      </c>
    </row>
    <row r="126" spans="1:52" ht="15.75">
      <c r="A126" s="3" t="s">
        <v>1499</v>
      </c>
      <c r="B126" s="3" t="s">
        <v>1500</v>
      </c>
      <c r="C126" s="3" t="s">
        <v>196</v>
      </c>
      <c r="D126" s="3" t="s">
        <v>614</v>
      </c>
      <c r="E126" s="3" t="s">
        <v>854</v>
      </c>
      <c r="F126" s="3" t="s">
        <v>855</v>
      </c>
      <c r="G126" s="3" t="s">
        <v>284</v>
      </c>
      <c r="H126" s="3" t="s">
        <v>614</v>
      </c>
      <c r="I126" s="3" t="s">
        <v>856</v>
      </c>
      <c r="J126" s="3" t="s">
        <v>857</v>
      </c>
      <c r="K126" s="3" t="s">
        <v>858</v>
      </c>
      <c r="L126" s="3" t="s">
        <v>614</v>
      </c>
      <c r="M126" s="3" t="s">
        <v>684</v>
      </c>
      <c r="N126" s="3" t="s">
        <v>286</v>
      </c>
      <c r="O126" s="3" t="s">
        <v>284</v>
      </c>
      <c r="P126" s="3" t="s">
        <v>614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 t="s">
        <v>1501</v>
      </c>
      <c r="AX126" s="3">
        <v>2017</v>
      </c>
      <c r="AY126" s="3" t="s">
        <v>44</v>
      </c>
      <c r="AZ126" s="3" t="s">
        <v>632</v>
      </c>
    </row>
    <row r="127" spans="1:52" ht="15.75">
      <c r="A127" s="3" t="s">
        <v>58</v>
      </c>
      <c r="B127" s="3" t="s">
        <v>504</v>
      </c>
      <c r="C127" s="3" t="s">
        <v>1502</v>
      </c>
      <c r="D127" s="3" t="s">
        <v>1503</v>
      </c>
      <c r="E127" s="3" t="s">
        <v>1504</v>
      </c>
      <c r="F127" s="3" t="s">
        <v>1505</v>
      </c>
      <c r="G127" s="3" t="s">
        <v>905</v>
      </c>
      <c r="H127" s="3" t="s">
        <v>167</v>
      </c>
      <c r="I127" s="3" t="s">
        <v>168</v>
      </c>
      <c r="J127" s="3" t="s">
        <v>1506</v>
      </c>
      <c r="K127" s="3" t="s">
        <v>166</v>
      </c>
      <c r="L127" s="3" t="s">
        <v>167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 t="s">
        <v>1507</v>
      </c>
      <c r="AX127" s="3">
        <v>2017</v>
      </c>
      <c r="AY127" s="3" t="s">
        <v>34</v>
      </c>
      <c r="AZ127" s="3" t="s">
        <v>1355</v>
      </c>
    </row>
    <row r="128" spans="1:52" ht="15.75">
      <c r="A128" s="3" t="s">
        <v>1508</v>
      </c>
      <c r="B128" s="3" t="s">
        <v>282</v>
      </c>
      <c r="C128" s="3" t="s">
        <v>186</v>
      </c>
      <c r="D128" s="3" t="s">
        <v>614</v>
      </c>
      <c r="E128" s="3" t="s">
        <v>1509</v>
      </c>
      <c r="F128" s="3" t="s">
        <v>523</v>
      </c>
      <c r="G128" s="3" t="s">
        <v>1446</v>
      </c>
      <c r="H128" s="3" t="s">
        <v>614</v>
      </c>
      <c r="I128" s="3" t="s">
        <v>1510</v>
      </c>
      <c r="J128" s="3" t="s">
        <v>621</v>
      </c>
      <c r="K128" s="3" t="s">
        <v>1446</v>
      </c>
      <c r="L128" s="3" t="s">
        <v>614</v>
      </c>
      <c r="M128" s="3" t="s">
        <v>1511</v>
      </c>
      <c r="N128" s="3" t="s">
        <v>1134</v>
      </c>
      <c r="O128" s="3" t="s">
        <v>186</v>
      </c>
      <c r="P128" s="3" t="s">
        <v>614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 t="s">
        <v>1512</v>
      </c>
      <c r="AX128" s="3">
        <v>2017</v>
      </c>
      <c r="AY128" s="3" t="s">
        <v>44</v>
      </c>
      <c r="AZ128" s="3" t="s">
        <v>632</v>
      </c>
    </row>
    <row r="129" spans="1:52" ht="15.75">
      <c r="A129" s="3" t="s">
        <v>1513</v>
      </c>
      <c r="B129" s="3" t="s">
        <v>1514</v>
      </c>
      <c r="C129" s="3" t="s">
        <v>524</v>
      </c>
      <c r="D129" s="3" t="s">
        <v>614</v>
      </c>
      <c r="E129" s="3" t="s">
        <v>765</v>
      </c>
      <c r="F129" s="3" t="s">
        <v>766</v>
      </c>
      <c r="G129" s="3" t="s">
        <v>186</v>
      </c>
      <c r="H129" s="3" t="s">
        <v>614</v>
      </c>
      <c r="I129" s="3" t="s">
        <v>735</v>
      </c>
      <c r="J129" s="3" t="s">
        <v>736</v>
      </c>
      <c r="K129" s="3" t="s">
        <v>98</v>
      </c>
      <c r="L129" s="3" t="s">
        <v>614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 t="s">
        <v>1515</v>
      </c>
      <c r="AX129" s="3">
        <v>2017</v>
      </c>
      <c r="AY129" s="3" t="s">
        <v>34</v>
      </c>
      <c r="AZ129" s="3" t="s">
        <v>1265</v>
      </c>
    </row>
    <row r="130" spans="1:52" ht="15.75">
      <c r="A130" s="3" t="s">
        <v>507</v>
      </c>
      <c r="B130" s="3" t="s">
        <v>42</v>
      </c>
      <c r="C130" s="3" t="s">
        <v>38</v>
      </c>
      <c r="D130" s="3" t="s">
        <v>614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 t="s">
        <v>1516</v>
      </c>
      <c r="AX130" s="3">
        <v>2017</v>
      </c>
      <c r="AY130" s="3" t="s">
        <v>34</v>
      </c>
      <c r="AZ130" s="3" t="s">
        <v>1417</v>
      </c>
    </row>
    <row r="131" spans="1:52" ht="15.75">
      <c r="A131" s="3" t="s">
        <v>1517</v>
      </c>
      <c r="B131" s="3" t="s">
        <v>1518</v>
      </c>
      <c r="C131" s="3" t="s">
        <v>1519</v>
      </c>
      <c r="D131" s="3" t="s">
        <v>1192</v>
      </c>
      <c r="E131" s="3" t="s">
        <v>1520</v>
      </c>
      <c r="F131" s="3" t="s">
        <v>1521</v>
      </c>
      <c r="G131" s="3" t="s">
        <v>1522</v>
      </c>
      <c r="H131" s="3" t="s">
        <v>1192</v>
      </c>
      <c r="I131" s="3" t="s">
        <v>1523</v>
      </c>
      <c r="J131" s="3" t="s">
        <v>1524</v>
      </c>
      <c r="K131" s="3" t="s">
        <v>1525</v>
      </c>
      <c r="L131" s="3" t="s">
        <v>1021</v>
      </c>
      <c r="M131" s="3" t="s">
        <v>1526</v>
      </c>
      <c r="N131" s="3" t="s">
        <v>1527</v>
      </c>
      <c r="O131" s="3" t="s">
        <v>1525</v>
      </c>
      <c r="P131" s="3" t="s">
        <v>1021</v>
      </c>
      <c r="Q131" s="3" t="s">
        <v>1528</v>
      </c>
      <c r="R131" s="3" t="s">
        <v>1529</v>
      </c>
      <c r="S131" s="3" t="s">
        <v>1525</v>
      </c>
      <c r="T131" s="3" t="s">
        <v>1021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 t="s">
        <v>1530</v>
      </c>
      <c r="AX131" s="3">
        <v>2017</v>
      </c>
      <c r="AY131" s="3" t="s">
        <v>44</v>
      </c>
      <c r="AZ131" s="3" t="s">
        <v>632</v>
      </c>
    </row>
    <row r="132" spans="1:52" ht="15.75">
      <c r="A132" s="3" t="s">
        <v>1531</v>
      </c>
      <c r="B132" s="3" t="s">
        <v>1532</v>
      </c>
      <c r="C132" s="3" t="s">
        <v>1533</v>
      </c>
      <c r="D132" s="3" t="s">
        <v>175</v>
      </c>
      <c r="E132" s="3" t="s">
        <v>1534</v>
      </c>
      <c r="F132" s="3" t="s">
        <v>1535</v>
      </c>
      <c r="G132" s="3" t="s">
        <v>827</v>
      </c>
      <c r="H132" s="3" t="s">
        <v>175</v>
      </c>
      <c r="I132" s="3" t="s">
        <v>825</v>
      </c>
      <c r="J132" s="3" t="s">
        <v>826</v>
      </c>
      <c r="K132" s="3" t="s">
        <v>827</v>
      </c>
      <c r="L132" s="3" t="s">
        <v>175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 t="s">
        <v>1536</v>
      </c>
      <c r="AX132" s="3">
        <v>2017</v>
      </c>
      <c r="AY132" s="3" t="s">
        <v>44</v>
      </c>
      <c r="AZ132" s="3" t="s">
        <v>632</v>
      </c>
    </row>
    <row r="133" spans="1:52" ht="15.75">
      <c r="A133" s="3" t="s">
        <v>1537</v>
      </c>
      <c r="B133" s="3" t="s">
        <v>1538</v>
      </c>
      <c r="C133" s="3" t="s">
        <v>1539</v>
      </c>
      <c r="D133" s="3" t="s">
        <v>614</v>
      </c>
      <c r="E133" s="3" t="s">
        <v>89</v>
      </c>
      <c r="F133" s="3" t="s">
        <v>1540</v>
      </c>
      <c r="G133" s="3" t="s">
        <v>1412</v>
      </c>
      <c r="H133" s="3" t="s">
        <v>614</v>
      </c>
      <c r="I133" s="3" t="s">
        <v>1541</v>
      </c>
      <c r="J133" s="3" t="s">
        <v>384</v>
      </c>
      <c r="K133" s="3" t="s">
        <v>1542</v>
      </c>
      <c r="L133" s="3" t="s">
        <v>614</v>
      </c>
      <c r="M133" s="3" t="s">
        <v>1543</v>
      </c>
      <c r="N133" s="3" t="s">
        <v>1544</v>
      </c>
      <c r="O133" s="3" t="s">
        <v>1545</v>
      </c>
      <c r="P133" s="3" t="s">
        <v>1546</v>
      </c>
      <c r="Q133" s="3" t="s">
        <v>111</v>
      </c>
      <c r="R133" s="3" t="s">
        <v>112</v>
      </c>
      <c r="S133" s="3" t="s">
        <v>85</v>
      </c>
      <c r="T133" s="3" t="s">
        <v>614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 t="s">
        <v>1547</v>
      </c>
      <c r="AX133" s="3">
        <v>2017</v>
      </c>
      <c r="AY133" s="3" t="s">
        <v>34</v>
      </c>
      <c r="AZ133" s="3" t="s">
        <v>1462</v>
      </c>
    </row>
    <row r="134" spans="1:52" ht="15.75">
      <c r="A134" s="3" t="s">
        <v>898</v>
      </c>
      <c r="B134" s="3" t="s">
        <v>899</v>
      </c>
      <c r="C134" s="3" t="s">
        <v>85</v>
      </c>
      <c r="D134" s="3" t="s">
        <v>614</v>
      </c>
      <c r="E134" s="3" t="s">
        <v>1548</v>
      </c>
      <c r="F134" s="3" t="s">
        <v>374</v>
      </c>
      <c r="G134" s="3" t="s">
        <v>130</v>
      </c>
      <c r="H134" s="3" t="s">
        <v>614</v>
      </c>
      <c r="I134" s="3" t="s">
        <v>111</v>
      </c>
      <c r="J134" s="3" t="s">
        <v>112</v>
      </c>
      <c r="K134" s="3" t="s">
        <v>85</v>
      </c>
      <c r="L134" s="3" t="s">
        <v>614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 t="s">
        <v>1549</v>
      </c>
      <c r="AX134" s="3">
        <v>2017</v>
      </c>
      <c r="AY134" s="3" t="s">
        <v>44</v>
      </c>
      <c r="AZ134" s="3" t="s">
        <v>632</v>
      </c>
    </row>
    <row r="135" spans="1:52" ht="15.75">
      <c r="A135" s="3" t="s">
        <v>1550</v>
      </c>
      <c r="B135" s="3" t="s">
        <v>1551</v>
      </c>
      <c r="C135" s="3" t="s">
        <v>524</v>
      </c>
      <c r="D135" s="3" t="s">
        <v>614</v>
      </c>
      <c r="E135" s="3" t="s">
        <v>125</v>
      </c>
      <c r="F135" s="3" t="s">
        <v>90</v>
      </c>
      <c r="G135" s="3" t="s">
        <v>702</v>
      </c>
      <c r="H135" s="3" t="s">
        <v>614</v>
      </c>
      <c r="I135" s="3" t="s">
        <v>1102</v>
      </c>
      <c r="J135" s="3" t="s">
        <v>1552</v>
      </c>
      <c r="K135" s="3" t="s">
        <v>1104</v>
      </c>
      <c r="L135" s="3" t="s">
        <v>490</v>
      </c>
      <c r="M135" s="3" t="s">
        <v>1107</v>
      </c>
      <c r="N135" s="3" t="s">
        <v>1553</v>
      </c>
      <c r="O135" s="3" t="s">
        <v>1104</v>
      </c>
      <c r="P135" s="3" t="s">
        <v>490</v>
      </c>
      <c r="Q135" s="3" t="s">
        <v>1110</v>
      </c>
      <c r="R135" s="3" t="s">
        <v>1554</v>
      </c>
      <c r="S135" s="3" t="s">
        <v>938</v>
      </c>
      <c r="T135" s="3" t="s">
        <v>490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 t="s">
        <v>1555</v>
      </c>
      <c r="AX135" s="3">
        <v>2017</v>
      </c>
      <c r="AY135" s="3" t="s">
        <v>44</v>
      </c>
      <c r="AZ135" s="3" t="s">
        <v>632</v>
      </c>
    </row>
    <row r="136" spans="1:52" ht="15.75">
      <c r="A136" s="3" t="s">
        <v>1121</v>
      </c>
      <c r="B136" s="3" t="s">
        <v>152</v>
      </c>
      <c r="C136" s="3" t="s">
        <v>1122</v>
      </c>
      <c r="D136" s="3" t="s">
        <v>614</v>
      </c>
      <c r="E136" s="3" t="s">
        <v>1556</v>
      </c>
      <c r="F136" s="3" t="s">
        <v>940</v>
      </c>
      <c r="G136" s="3" t="s">
        <v>290</v>
      </c>
      <c r="H136" s="3" t="s">
        <v>291</v>
      </c>
      <c r="I136" s="3" t="s">
        <v>1557</v>
      </c>
      <c r="J136" s="3" t="s">
        <v>1558</v>
      </c>
      <c r="K136" s="3" t="s">
        <v>1559</v>
      </c>
      <c r="L136" s="3" t="s">
        <v>614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 t="s">
        <v>1560</v>
      </c>
      <c r="AX136" s="3">
        <v>2017</v>
      </c>
      <c r="AY136" s="3" t="s">
        <v>34</v>
      </c>
      <c r="AZ136" s="3" t="s">
        <v>1457</v>
      </c>
    </row>
    <row r="137" spans="1:52" ht="15.75">
      <c r="A137" s="3" t="s">
        <v>1561</v>
      </c>
      <c r="B137" s="3" t="s">
        <v>330</v>
      </c>
      <c r="C137" s="3" t="s">
        <v>65</v>
      </c>
      <c r="D137" s="3" t="s">
        <v>614</v>
      </c>
      <c r="E137" s="3" t="s">
        <v>1562</v>
      </c>
      <c r="F137" s="3" t="s">
        <v>1563</v>
      </c>
      <c r="G137" s="3" t="s">
        <v>1564</v>
      </c>
      <c r="H137" s="3" t="s">
        <v>614</v>
      </c>
      <c r="I137" s="3" t="s">
        <v>176</v>
      </c>
      <c r="J137" s="3" t="s">
        <v>1565</v>
      </c>
      <c r="K137" s="3" t="s">
        <v>1564</v>
      </c>
      <c r="L137" s="3" t="s">
        <v>614</v>
      </c>
      <c r="M137" s="3" t="s">
        <v>41</v>
      </c>
      <c r="N137" s="3" t="s">
        <v>1566</v>
      </c>
      <c r="O137" s="3" t="s">
        <v>48</v>
      </c>
      <c r="P137" s="3" t="s">
        <v>614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 t="s">
        <v>1567</v>
      </c>
      <c r="AX137" s="3">
        <v>2017</v>
      </c>
      <c r="AY137" s="3" t="s">
        <v>44</v>
      </c>
      <c r="AZ137" s="3" t="s">
        <v>632</v>
      </c>
    </row>
    <row r="138" spans="1:52" ht="15.75">
      <c r="A138" s="3" t="s">
        <v>1568</v>
      </c>
      <c r="B138" s="3" t="s">
        <v>1569</v>
      </c>
      <c r="C138" s="3" t="s">
        <v>956</v>
      </c>
      <c r="D138" s="3" t="s">
        <v>741</v>
      </c>
      <c r="E138" s="3" t="s">
        <v>1570</v>
      </c>
      <c r="F138" s="3" t="s">
        <v>1571</v>
      </c>
      <c r="G138" s="3" t="s">
        <v>956</v>
      </c>
      <c r="H138" s="3" t="s">
        <v>741</v>
      </c>
      <c r="I138" s="3" t="s">
        <v>1572</v>
      </c>
      <c r="J138" s="3" t="s">
        <v>1573</v>
      </c>
      <c r="K138" s="3" t="s">
        <v>956</v>
      </c>
      <c r="L138" s="3" t="s">
        <v>741</v>
      </c>
      <c r="M138" s="3" t="s">
        <v>429</v>
      </c>
      <c r="N138" s="3" t="s">
        <v>1574</v>
      </c>
      <c r="O138" s="3" t="s">
        <v>956</v>
      </c>
      <c r="P138" s="3" t="s">
        <v>741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 t="s">
        <v>1575</v>
      </c>
      <c r="AX138" s="3">
        <v>2017</v>
      </c>
      <c r="AY138" s="3" t="s">
        <v>44</v>
      </c>
      <c r="AZ138" s="3" t="s">
        <v>632</v>
      </c>
    </row>
    <row r="139" spans="1:52" ht="15.75">
      <c r="A139" s="3" t="s">
        <v>216</v>
      </c>
      <c r="B139" s="3" t="s">
        <v>1576</v>
      </c>
      <c r="C139" s="3" t="s">
        <v>769</v>
      </c>
      <c r="D139" s="3" t="s">
        <v>614</v>
      </c>
      <c r="E139" s="3" t="s">
        <v>1548</v>
      </c>
      <c r="F139" s="3" t="s">
        <v>374</v>
      </c>
      <c r="G139" s="3" t="s">
        <v>130</v>
      </c>
      <c r="H139" s="3" t="s">
        <v>614</v>
      </c>
      <c r="I139" s="3" t="s">
        <v>1577</v>
      </c>
      <c r="J139" s="3" t="s">
        <v>1578</v>
      </c>
      <c r="K139" s="3" t="s">
        <v>1328</v>
      </c>
      <c r="L139" s="3" t="s">
        <v>614</v>
      </c>
      <c r="M139" s="3" t="s">
        <v>1579</v>
      </c>
      <c r="N139" s="3" t="s">
        <v>1580</v>
      </c>
      <c r="O139" s="3" t="s">
        <v>1581</v>
      </c>
      <c r="P139" s="3" t="s">
        <v>338</v>
      </c>
      <c r="Q139" s="3" t="s">
        <v>1582</v>
      </c>
      <c r="R139" s="3" t="s">
        <v>1583</v>
      </c>
      <c r="S139" s="3" t="s">
        <v>1584</v>
      </c>
      <c r="T139" s="3" t="s">
        <v>1546</v>
      </c>
      <c r="U139" s="3" t="s">
        <v>1585</v>
      </c>
      <c r="V139" s="3" t="s">
        <v>1586</v>
      </c>
      <c r="W139" s="3" t="s">
        <v>1587</v>
      </c>
      <c r="X139" s="3" t="s">
        <v>614</v>
      </c>
      <c r="Y139" s="3" t="s">
        <v>1588</v>
      </c>
      <c r="Z139" s="3" t="s">
        <v>1589</v>
      </c>
      <c r="AA139" s="3" t="s">
        <v>85</v>
      </c>
      <c r="AB139" s="3" t="s">
        <v>614</v>
      </c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 t="s">
        <v>1590</v>
      </c>
      <c r="AX139" s="3">
        <v>2017</v>
      </c>
      <c r="AY139" s="3" t="s">
        <v>34</v>
      </c>
      <c r="AZ139" s="3" t="s">
        <v>1417</v>
      </c>
    </row>
    <row r="140" spans="1:52" ht="15.75">
      <c r="A140" s="3" t="s">
        <v>1591</v>
      </c>
      <c r="B140" s="3" t="s">
        <v>330</v>
      </c>
      <c r="C140" s="3" t="s">
        <v>628</v>
      </c>
      <c r="D140" s="3" t="s">
        <v>614</v>
      </c>
      <c r="E140" s="3" t="s">
        <v>375</v>
      </c>
      <c r="F140" s="3" t="s">
        <v>1592</v>
      </c>
      <c r="G140" s="3" t="s">
        <v>38</v>
      </c>
      <c r="H140" s="3" t="s">
        <v>614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 t="s">
        <v>1593</v>
      </c>
      <c r="AX140" s="3">
        <v>2022</v>
      </c>
      <c r="AY140" s="3" t="s">
        <v>44</v>
      </c>
      <c r="AZ140" s="3" t="s">
        <v>632</v>
      </c>
    </row>
    <row r="141" spans="1:52" ht="15.75">
      <c r="A141" s="3" t="s">
        <v>1594</v>
      </c>
      <c r="B141" s="3" t="s">
        <v>1595</v>
      </c>
      <c r="C141" s="3" t="s">
        <v>1191</v>
      </c>
      <c r="D141" s="3" t="s">
        <v>1192</v>
      </c>
      <c r="E141" s="3" t="s">
        <v>1189</v>
      </c>
      <c r="F141" s="3" t="s">
        <v>1190</v>
      </c>
      <c r="G141" s="3" t="s">
        <v>1191</v>
      </c>
      <c r="H141" s="3" t="s">
        <v>1192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 t="s">
        <v>1596</v>
      </c>
      <c r="AX141" s="3">
        <v>2022</v>
      </c>
      <c r="AY141" s="3" t="s">
        <v>44</v>
      </c>
      <c r="AZ141" s="3" t="s">
        <v>632</v>
      </c>
    </row>
    <row r="142" spans="1:52" ht="15.75">
      <c r="A142" s="3" t="s">
        <v>1597</v>
      </c>
      <c r="B142" s="3" t="s">
        <v>421</v>
      </c>
      <c r="C142" s="3" t="s">
        <v>1598</v>
      </c>
      <c r="D142" s="3" t="s">
        <v>1599</v>
      </c>
      <c r="E142" s="3" t="s">
        <v>1600</v>
      </c>
      <c r="F142" s="3" t="s">
        <v>1601</v>
      </c>
      <c r="G142" s="3" t="s">
        <v>1602</v>
      </c>
      <c r="H142" s="3" t="s">
        <v>451</v>
      </c>
      <c r="I142" s="3" t="s">
        <v>1603</v>
      </c>
      <c r="J142" s="3" t="s">
        <v>1604</v>
      </c>
      <c r="K142" s="3" t="s">
        <v>1598</v>
      </c>
      <c r="L142" s="3" t="s">
        <v>1599</v>
      </c>
      <c r="M142" s="3" t="s">
        <v>1605</v>
      </c>
      <c r="N142" s="3" t="s">
        <v>1606</v>
      </c>
      <c r="O142" s="3" t="s">
        <v>1033</v>
      </c>
      <c r="P142" s="3" t="s">
        <v>614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 t="s">
        <v>1607</v>
      </c>
      <c r="AX142" s="3">
        <v>2022</v>
      </c>
      <c r="AY142" s="3" t="s">
        <v>44</v>
      </c>
      <c r="AZ142" s="3" t="s">
        <v>632</v>
      </c>
    </row>
    <row r="143" spans="1:52" ht="15.75">
      <c r="A143" s="3" t="s">
        <v>1608</v>
      </c>
      <c r="B143" s="3" t="s">
        <v>1609</v>
      </c>
      <c r="C143" s="3" t="s">
        <v>827</v>
      </c>
      <c r="D143" s="3" t="s">
        <v>175</v>
      </c>
      <c r="E143" s="3" t="s">
        <v>1610</v>
      </c>
      <c r="F143" s="3" t="s">
        <v>1611</v>
      </c>
      <c r="G143" s="3" t="s">
        <v>1612</v>
      </c>
      <c r="H143" s="3" t="s">
        <v>175</v>
      </c>
      <c r="I143" s="3" t="s">
        <v>832</v>
      </c>
      <c r="J143" s="3" t="s">
        <v>833</v>
      </c>
      <c r="K143" s="3" t="s">
        <v>827</v>
      </c>
      <c r="L143" s="3" t="s">
        <v>175</v>
      </c>
      <c r="M143" s="3" t="s">
        <v>834</v>
      </c>
      <c r="N143" s="3" t="s">
        <v>835</v>
      </c>
      <c r="O143" s="3" t="s">
        <v>827</v>
      </c>
      <c r="P143" s="3" t="s">
        <v>175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 t="s">
        <v>1613</v>
      </c>
      <c r="AX143" s="3">
        <v>2022</v>
      </c>
      <c r="AY143" s="3" t="s">
        <v>44</v>
      </c>
      <c r="AZ143" s="3" t="s">
        <v>632</v>
      </c>
    </row>
    <row r="144" spans="1:52" ht="15.75">
      <c r="A144" s="3" t="s">
        <v>89</v>
      </c>
      <c r="B144" s="3" t="s">
        <v>552</v>
      </c>
      <c r="C144" s="3" t="s">
        <v>224</v>
      </c>
      <c r="D144" s="3" t="s">
        <v>614</v>
      </c>
      <c r="E144" s="3" t="s">
        <v>1614</v>
      </c>
      <c r="F144" s="3" t="s">
        <v>1615</v>
      </c>
      <c r="G144" s="3" t="s">
        <v>224</v>
      </c>
      <c r="H144" s="3" t="s">
        <v>614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 t="s">
        <v>1616</v>
      </c>
      <c r="AX144" s="3">
        <v>2022</v>
      </c>
      <c r="AY144" s="3" t="s">
        <v>44</v>
      </c>
      <c r="AZ144" s="3" t="s">
        <v>632</v>
      </c>
    </row>
    <row r="145" spans="1:52" ht="15.75">
      <c r="A145" s="3" t="s">
        <v>425</v>
      </c>
      <c r="B145" s="3" t="s">
        <v>426</v>
      </c>
      <c r="C145" s="3" t="s">
        <v>956</v>
      </c>
      <c r="D145" s="3" t="s">
        <v>741</v>
      </c>
      <c r="E145" s="3" t="s">
        <v>1617</v>
      </c>
      <c r="F145" s="3" t="s">
        <v>1618</v>
      </c>
      <c r="G145" s="3" t="s">
        <v>956</v>
      </c>
      <c r="H145" s="3" t="s">
        <v>741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 t="s">
        <v>1619</v>
      </c>
      <c r="AX145" s="3">
        <v>2022</v>
      </c>
      <c r="AY145" s="3" t="s">
        <v>44</v>
      </c>
      <c r="AZ145" s="3" t="s">
        <v>632</v>
      </c>
    </row>
    <row r="146" spans="1:52" ht="15.75">
      <c r="A146" s="3" t="s">
        <v>1620</v>
      </c>
      <c r="B146" s="3" t="s">
        <v>1621</v>
      </c>
      <c r="C146" s="3" t="s">
        <v>1622</v>
      </c>
      <c r="D146" s="3" t="s">
        <v>614</v>
      </c>
      <c r="E146" s="3" t="s">
        <v>1623</v>
      </c>
      <c r="F146" s="3" t="s">
        <v>1624</v>
      </c>
      <c r="G146" s="3" t="s">
        <v>1622</v>
      </c>
      <c r="H146" s="3" t="s">
        <v>614</v>
      </c>
      <c r="I146" s="3" t="s">
        <v>879</v>
      </c>
      <c r="J146" s="3" t="s">
        <v>1625</v>
      </c>
      <c r="K146" s="3" t="s">
        <v>1626</v>
      </c>
      <c r="L146" s="3" t="s">
        <v>614</v>
      </c>
      <c r="M146" s="3" t="s">
        <v>99</v>
      </c>
      <c r="N146" s="3" t="s">
        <v>1627</v>
      </c>
      <c r="O146" s="3" t="s">
        <v>1622</v>
      </c>
      <c r="P146" s="3" t="s">
        <v>614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 t="s">
        <v>1628</v>
      </c>
      <c r="AX146" s="3">
        <v>2022</v>
      </c>
      <c r="AY146" s="3" t="s">
        <v>44</v>
      </c>
      <c r="AZ146" s="3" t="s">
        <v>632</v>
      </c>
    </row>
    <row r="147" spans="1:52" ht="15.75">
      <c r="A147" s="3" t="s">
        <v>1629</v>
      </c>
      <c r="B147" s="3" t="s">
        <v>1630</v>
      </c>
      <c r="C147" s="3" t="s">
        <v>38</v>
      </c>
      <c r="D147" s="3" t="s">
        <v>614</v>
      </c>
      <c r="E147" s="3" t="s">
        <v>507</v>
      </c>
      <c r="F147" s="3" t="s">
        <v>42</v>
      </c>
      <c r="G147" s="3" t="s">
        <v>38</v>
      </c>
      <c r="H147" s="3" t="s">
        <v>614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 t="s">
        <v>1631</v>
      </c>
      <c r="AX147" s="3">
        <v>2022</v>
      </c>
      <c r="AY147" s="3" t="s">
        <v>44</v>
      </c>
      <c r="AZ147" s="3" t="s">
        <v>632</v>
      </c>
    </row>
    <row r="148" spans="1:52" ht="15.75">
      <c r="A148" s="3" t="s">
        <v>832</v>
      </c>
      <c r="B148" s="3" t="s">
        <v>833</v>
      </c>
      <c r="C148" s="3" t="s">
        <v>827</v>
      </c>
      <c r="D148" s="3" t="s">
        <v>175</v>
      </c>
      <c r="E148" s="3" t="s">
        <v>1632</v>
      </c>
      <c r="F148" s="3" t="s">
        <v>1633</v>
      </c>
      <c r="G148" s="3" t="s">
        <v>827</v>
      </c>
      <c r="H148" s="3" t="s">
        <v>175</v>
      </c>
      <c r="I148" s="3" t="s">
        <v>1608</v>
      </c>
      <c r="J148" s="3" t="s">
        <v>1609</v>
      </c>
      <c r="K148" s="3" t="s">
        <v>827</v>
      </c>
      <c r="L148" s="3" t="s">
        <v>175</v>
      </c>
      <c r="M148" s="3" t="s">
        <v>1634</v>
      </c>
      <c r="N148" s="3" t="s">
        <v>1635</v>
      </c>
      <c r="O148" s="3" t="s">
        <v>827</v>
      </c>
      <c r="P148" s="3" t="s">
        <v>175</v>
      </c>
      <c r="Q148" s="3" t="s">
        <v>1636</v>
      </c>
      <c r="R148" s="3" t="s">
        <v>1637</v>
      </c>
      <c r="S148" s="3" t="s">
        <v>827</v>
      </c>
      <c r="T148" s="3" t="s">
        <v>175</v>
      </c>
      <c r="U148" s="3" t="s">
        <v>548</v>
      </c>
      <c r="V148" s="3" t="s">
        <v>549</v>
      </c>
      <c r="W148" s="3" t="s">
        <v>827</v>
      </c>
      <c r="X148" s="3" t="s">
        <v>175</v>
      </c>
      <c r="Y148" s="3" t="s">
        <v>834</v>
      </c>
      <c r="Z148" s="3" t="s">
        <v>835</v>
      </c>
      <c r="AA148" s="3" t="s">
        <v>827</v>
      </c>
      <c r="AB148" s="3" t="s">
        <v>175</v>
      </c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 t="s">
        <v>1638</v>
      </c>
      <c r="AX148" s="3">
        <v>2022</v>
      </c>
      <c r="AY148" s="3" t="s">
        <v>44</v>
      </c>
      <c r="AZ148" s="3" t="s">
        <v>632</v>
      </c>
    </row>
    <row r="149" spans="1:52" ht="15.75">
      <c r="A149" s="3" t="s">
        <v>1639</v>
      </c>
      <c r="B149" s="3" t="s">
        <v>1640</v>
      </c>
      <c r="C149" s="3" t="s">
        <v>1641</v>
      </c>
      <c r="D149" s="3" t="s">
        <v>1599</v>
      </c>
      <c r="E149" s="3" t="s">
        <v>474</v>
      </c>
      <c r="F149" s="3" t="s">
        <v>1642</v>
      </c>
      <c r="G149" s="3" t="s">
        <v>1641</v>
      </c>
      <c r="H149" s="3" t="s">
        <v>1599</v>
      </c>
      <c r="I149" s="3" t="s">
        <v>1643</v>
      </c>
      <c r="J149" s="3" t="s">
        <v>421</v>
      </c>
      <c r="K149" s="3" t="s">
        <v>1641</v>
      </c>
      <c r="L149" s="3" t="s">
        <v>1599</v>
      </c>
      <c r="M149" s="3" t="s">
        <v>1644</v>
      </c>
      <c r="N149" s="3" t="s">
        <v>254</v>
      </c>
      <c r="O149" s="3" t="s">
        <v>1645</v>
      </c>
      <c r="P149" s="3" t="s">
        <v>451</v>
      </c>
      <c r="Q149" s="3" t="s">
        <v>494</v>
      </c>
      <c r="R149" s="3" t="s">
        <v>495</v>
      </c>
      <c r="S149" s="3" t="s">
        <v>186</v>
      </c>
      <c r="T149" s="3" t="s">
        <v>614</v>
      </c>
      <c r="U149" s="3" t="s">
        <v>1646</v>
      </c>
      <c r="V149" s="3" t="s">
        <v>1647</v>
      </c>
      <c r="W149" s="3" t="s">
        <v>1641</v>
      </c>
      <c r="X149" s="3" t="s">
        <v>1599</v>
      </c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 t="s">
        <v>1648</v>
      </c>
      <c r="AX149" s="3">
        <v>2022</v>
      </c>
      <c r="AY149" s="3" t="s">
        <v>44</v>
      </c>
      <c r="AZ149" s="3" t="s">
        <v>632</v>
      </c>
    </row>
    <row r="150" spans="1:52" ht="15.75">
      <c r="A150" s="3" t="s">
        <v>1649</v>
      </c>
      <c r="B150" s="3" t="s">
        <v>1650</v>
      </c>
      <c r="C150" s="3" t="s">
        <v>1651</v>
      </c>
      <c r="D150" s="3" t="s">
        <v>614</v>
      </c>
      <c r="E150" s="3" t="s">
        <v>1652</v>
      </c>
      <c r="F150" s="3" t="s">
        <v>1653</v>
      </c>
      <c r="G150" s="3" t="s">
        <v>1651</v>
      </c>
      <c r="H150" s="3" t="s">
        <v>614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 t="s">
        <v>1654</v>
      </c>
      <c r="AX150" s="3">
        <v>2022</v>
      </c>
      <c r="AY150" s="3" t="s">
        <v>44</v>
      </c>
      <c r="AZ150" s="3" t="s">
        <v>632</v>
      </c>
    </row>
    <row r="151" spans="1:52" ht="15.75">
      <c r="A151" s="3" t="s">
        <v>1655</v>
      </c>
      <c r="B151" s="3" t="s">
        <v>191</v>
      </c>
      <c r="C151" s="3" t="s">
        <v>404</v>
      </c>
      <c r="D151" s="3" t="s">
        <v>614</v>
      </c>
      <c r="E151" s="3" t="s">
        <v>1656</v>
      </c>
      <c r="F151" s="3" t="s">
        <v>1657</v>
      </c>
      <c r="G151" s="3" t="s">
        <v>404</v>
      </c>
      <c r="H151" s="3" t="s">
        <v>614</v>
      </c>
      <c r="I151" s="3" t="s">
        <v>1658</v>
      </c>
      <c r="J151" s="3" t="s">
        <v>1659</v>
      </c>
      <c r="K151" s="3" t="s">
        <v>404</v>
      </c>
      <c r="L151" s="3" t="s">
        <v>614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 t="s">
        <v>1660</v>
      </c>
      <c r="AX151" s="3">
        <v>2022</v>
      </c>
      <c r="AY151" s="3" t="s">
        <v>44</v>
      </c>
      <c r="AZ151" s="3" t="s">
        <v>632</v>
      </c>
    </row>
    <row r="152" spans="1:52" ht="15.75">
      <c r="A152" s="3" t="s">
        <v>1661</v>
      </c>
      <c r="B152" s="3" t="s">
        <v>1662</v>
      </c>
      <c r="C152" s="3" t="s">
        <v>1663</v>
      </c>
      <c r="D152" s="3" t="s">
        <v>614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 t="s">
        <v>1664</v>
      </c>
      <c r="AX152" s="3">
        <v>2022</v>
      </c>
      <c r="AY152" s="3" t="s">
        <v>44</v>
      </c>
      <c r="AZ152" s="3" t="s">
        <v>632</v>
      </c>
    </row>
    <row r="153" spans="1:52" ht="15.75">
      <c r="A153" s="3" t="s">
        <v>1665</v>
      </c>
      <c r="B153" s="3" t="s">
        <v>1666</v>
      </c>
      <c r="C153" s="3" t="s">
        <v>1425</v>
      </c>
      <c r="D153" s="3" t="s">
        <v>256</v>
      </c>
      <c r="E153" s="3" t="s">
        <v>1667</v>
      </c>
      <c r="F153" s="3" t="s">
        <v>1668</v>
      </c>
      <c r="G153" s="3" t="s">
        <v>1425</v>
      </c>
      <c r="H153" s="3" t="s">
        <v>256</v>
      </c>
      <c r="I153" s="3" t="s">
        <v>1669</v>
      </c>
      <c r="J153" s="3" t="s">
        <v>1670</v>
      </c>
      <c r="K153" s="3" t="s">
        <v>1425</v>
      </c>
      <c r="L153" s="3" t="s">
        <v>256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 t="s">
        <v>1671</v>
      </c>
      <c r="AX153" s="3">
        <v>2022</v>
      </c>
      <c r="AY153" s="3" t="s">
        <v>44</v>
      </c>
      <c r="AZ153" s="3" t="s">
        <v>632</v>
      </c>
    </row>
    <row r="154" spans="1:52" ht="15.75">
      <c r="A154" s="3" t="s">
        <v>1672</v>
      </c>
      <c r="B154" s="3" t="s">
        <v>1673</v>
      </c>
      <c r="C154" s="3" t="s">
        <v>1674</v>
      </c>
      <c r="D154" s="3" t="s">
        <v>1599</v>
      </c>
      <c r="E154" s="3" t="s">
        <v>1675</v>
      </c>
      <c r="F154" s="3" t="s">
        <v>1642</v>
      </c>
      <c r="G154" s="3" t="s">
        <v>1676</v>
      </c>
      <c r="H154" s="3" t="s">
        <v>1599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 t="s">
        <v>1677</v>
      </c>
      <c r="AX154" s="3">
        <v>2022</v>
      </c>
      <c r="AY154" s="3" t="s">
        <v>44</v>
      </c>
      <c r="AZ154" s="3" t="s">
        <v>632</v>
      </c>
    </row>
    <row r="155" spans="1:52" ht="15.75">
      <c r="A155" s="3" t="s">
        <v>1678</v>
      </c>
      <c r="B155" s="3" t="s">
        <v>1679</v>
      </c>
      <c r="C155" s="3" t="s">
        <v>1680</v>
      </c>
      <c r="D155" s="3" t="s">
        <v>614</v>
      </c>
      <c r="E155" s="3" t="s">
        <v>1681</v>
      </c>
      <c r="F155" s="3" t="s">
        <v>1682</v>
      </c>
      <c r="G155" s="3" t="s">
        <v>1680</v>
      </c>
      <c r="H155" s="3" t="s">
        <v>614</v>
      </c>
      <c r="I155" s="3" t="s">
        <v>1683</v>
      </c>
      <c r="J155" s="3" t="s">
        <v>1684</v>
      </c>
      <c r="K155" s="3" t="s">
        <v>1680</v>
      </c>
      <c r="L155" s="3" t="s">
        <v>614</v>
      </c>
      <c r="M155" s="3" t="s">
        <v>1685</v>
      </c>
      <c r="N155" s="3" t="s">
        <v>1686</v>
      </c>
      <c r="O155" s="3" t="s">
        <v>1680</v>
      </c>
      <c r="P155" s="3" t="s">
        <v>614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 t="s">
        <v>1687</v>
      </c>
      <c r="AX155" s="3">
        <v>2022</v>
      </c>
      <c r="AY155" s="3" t="s">
        <v>44</v>
      </c>
      <c r="AZ155" s="3" t="s">
        <v>632</v>
      </c>
    </row>
    <row r="156" spans="1:52" ht="15.75">
      <c r="A156" s="3" t="s">
        <v>1688</v>
      </c>
      <c r="B156" s="3" t="s">
        <v>1689</v>
      </c>
      <c r="C156" s="3" t="s">
        <v>1690</v>
      </c>
      <c r="D156" s="3" t="s">
        <v>741</v>
      </c>
      <c r="E156" s="3" t="s">
        <v>1691</v>
      </c>
      <c r="F156" s="3" t="s">
        <v>1692</v>
      </c>
      <c r="G156" s="3" t="s">
        <v>1693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 t="s">
        <v>1694</v>
      </c>
      <c r="AX156" s="3">
        <v>2022</v>
      </c>
      <c r="AY156" s="3" t="s">
        <v>44</v>
      </c>
      <c r="AZ156" s="3" t="s">
        <v>632</v>
      </c>
    </row>
    <row r="157" spans="1:52" ht="15.75">
      <c r="A157" s="3" t="s">
        <v>1121</v>
      </c>
      <c r="B157" s="3" t="s">
        <v>152</v>
      </c>
      <c r="C157" s="3" t="s">
        <v>1122</v>
      </c>
      <c r="D157" s="3" t="s">
        <v>614</v>
      </c>
      <c r="E157" s="3" t="s">
        <v>1695</v>
      </c>
      <c r="F157" s="3" t="s">
        <v>1696</v>
      </c>
      <c r="G157" s="3" t="s">
        <v>206</v>
      </c>
      <c r="H157" s="3" t="s">
        <v>614</v>
      </c>
      <c r="I157" s="3" t="s">
        <v>1697</v>
      </c>
      <c r="J157" s="3" t="s">
        <v>1698</v>
      </c>
      <c r="K157" s="3" t="s">
        <v>206</v>
      </c>
      <c r="L157" s="3" t="s">
        <v>614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 t="s">
        <v>1699</v>
      </c>
      <c r="AX157" s="3">
        <v>2022</v>
      </c>
      <c r="AY157" s="3" t="s">
        <v>44</v>
      </c>
      <c r="AZ157" s="3" t="s">
        <v>632</v>
      </c>
    </row>
    <row r="158" spans="1:52" ht="15.75">
      <c r="A158" s="3" t="s">
        <v>1700</v>
      </c>
      <c r="B158" s="3" t="s">
        <v>384</v>
      </c>
      <c r="C158" s="3" t="s">
        <v>1674</v>
      </c>
      <c r="D158" s="3" t="s">
        <v>1599</v>
      </c>
      <c r="E158" s="3" t="s">
        <v>1701</v>
      </c>
      <c r="F158" s="3" t="s">
        <v>1096</v>
      </c>
      <c r="G158" s="3" t="s">
        <v>1674</v>
      </c>
      <c r="H158" s="3" t="s">
        <v>1599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 t="s">
        <v>1702</v>
      </c>
      <c r="AX158" s="3">
        <v>2022</v>
      </c>
      <c r="AY158" s="3" t="s">
        <v>44</v>
      </c>
      <c r="AZ158" s="3" t="s">
        <v>632</v>
      </c>
    </row>
    <row r="159" spans="1:52" ht="15.75">
      <c r="A159" s="3" t="s">
        <v>1703</v>
      </c>
      <c r="B159" s="3" t="s">
        <v>1704</v>
      </c>
      <c r="C159" s="3" t="s">
        <v>48</v>
      </c>
      <c r="D159" s="3" t="s">
        <v>614</v>
      </c>
      <c r="E159" s="3" t="s">
        <v>89</v>
      </c>
      <c r="F159" s="3" t="s">
        <v>1705</v>
      </c>
      <c r="G159" s="3" t="s">
        <v>1706</v>
      </c>
      <c r="H159" s="3" t="s">
        <v>614</v>
      </c>
      <c r="I159" s="3" t="s">
        <v>1707</v>
      </c>
      <c r="J159" s="3" t="s">
        <v>1708</v>
      </c>
      <c r="K159" s="3" t="s">
        <v>48</v>
      </c>
      <c r="L159" s="3" t="s">
        <v>614</v>
      </c>
      <c r="M159" s="3" t="s">
        <v>1709</v>
      </c>
      <c r="N159" s="3" t="s">
        <v>1710</v>
      </c>
      <c r="O159" s="3" t="s">
        <v>1706</v>
      </c>
      <c r="P159" s="3" t="s">
        <v>614</v>
      </c>
      <c r="Q159" s="3" t="s">
        <v>36</v>
      </c>
      <c r="R159" s="3" t="s">
        <v>1711</v>
      </c>
      <c r="S159" s="3" t="s">
        <v>1712</v>
      </c>
      <c r="T159" s="3" t="s">
        <v>614</v>
      </c>
      <c r="U159" s="3" t="s">
        <v>1713</v>
      </c>
      <c r="V159" s="3" t="s">
        <v>1627</v>
      </c>
      <c r="W159" s="3" t="s">
        <v>1714</v>
      </c>
      <c r="X159" s="3" t="s">
        <v>614</v>
      </c>
      <c r="Y159" s="3" t="s">
        <v>1715</v>
      </c>
      <c r="Z159" s="3" t="s">
        <v>1716</v>
      </c>
      <c r="AA159" s="3" t="s">
        <v>1717</v>
      </c>
      <c r="AB159" s="3" t="s">
        <v>1546</v>
      </c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 t="s">
        <v>1718</v>
      </c>
      <c r="AX159" s="3">
        <v>2022</v>
      </c>
      <c r="AY159" s="3" t="s">
        <v>44</v>
      </c>
      <c r="AZ159" s="3" t="s">
        <v>632</v>
      </c>
    </row>
    <row r="160" spans="1:52" ht="15.75">
      <c r="A160" s="3" t="s">
        <v>1719</v>
      </c>
      <c r="B160" s="3" t="s">
        <v>1720</v>
      </c>
      <c r="C160" s="3" t="s">
        <v>1033</v>
      </c>
      <c r="D160" s="3" t="s">
        <v>614</v>
      </c>
      <c r="E160" s="3" t="s">
        <v>1721</v>
      </c>
      <c r="F160" s="3" t="s">
        <v>1722</v>
      </c>
      <c r="G160" s="3" t="s">
        <v>1723</v>
      </c>
      <c r="H160" s="3" t="s">
        <v>614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 t="s">
        <v>1724</v>
      </c>
      <c r="AX160" s="3">
        <v>2022</v>
      </c>
      <c r="AY160" s="3" t="s">
        <v>44</v>
      </c>
      <c r="AZ160" s="3" t="s">
        <v>632</v>
      </c>
    </row>
    <row r="161" spans="1:52" ht="15.75">
      <c r="A161" s="3" t="s">
        <v>1725</v>
      </c>
      <c r="B161" s="3" t="s">
        <v>1726</v>
      </c>
      <c r="C161" s="3" t="s">
        <v>489</v>
      </c>
      <c r="D161" s="3" t="s">
        <v>490</v>
      </c>
      <c r="E161" s="3" t="s">
        <v>491</v>
      </c>
      <c r="F161" s="3" t="s">
        <v>492</v>
      </c>
      <c r="G161" s="3" t="s">
        <v>489</v>
      </c>
      <c r="H161" s="3" t="s">
        <v>490</v>
      </c>
      <c r="I161" s="3" t="s">
        <v>1727</v>
      </c>
      <c r="J161" s="3" t="s">
        <v>1728</v>
      </c>
      <c r="K161" s="3" t="s">
        <v>489</v>
      </c>
      <c r="L161" s="3" t="s">
        <v>490</v>
      </c>
      <c r="M161" s="3" t="s">
        <v>1729</v>
      </c>
      <c r="N161" s="3" t="s">
        <v>1730</v>
      </c>
      <c r="O161" s="3" t="s">
        <v>1731</v>
      </c>
      <c r="P161" s="3" t="s">
        <v>490</v>
      </c>
      <c r="Q161" s="3" t="s">
        <v>1732</v>
      </c>
      <c r="R161" s="3" t="s">
        <v>1733</v>
      </c>
      <c r="S161" s="3" t="s">
        <v>489</v>
      </c>
      <c r="T161" s="3" t="s">
        <v>490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 t="s">
        <v>1734</v>
      </c>
      <c r="AX161" s="3">
        <v>2022</v>
      </c>
      <c r="AY161" s="3" t="s">
        <v>44</v>
      </c>
      <c r="AZ161" s="3" t="s">
        <v>632</v>
      </c>
    </row>
    <row r="162" spans="1:52" ht="15.75">
      <c r="A162" s="3" t="s">
        <v>1735</v>
      </c>
      <c r="B162" s="3" t="s">
        <v>1736</v>
      </c>
      <c r="C162" s="3" t="s">
        <v>38</v>
      </c>
      <c r="D162" s="3" t="s">
        <v>614</v>
      </c>
      <c r="E162" s="3" t="s">
        <v>1737</v>
      </c>
      <c r="F162" s="3" t="s">
        <v>387</v>
      </c>
      <c r="G162" s="3" t="s">
        <v>38</v>
      </c>
      <c r="H162" s="3" t="s">
        <v>614</v>
      </c>
      <c r="I162" s="3" t="s">
        <v>1738</v>
      </c>
      <c r="J162" s="3" t="s">
        <v>1739</v>
      </c>
      <c r="K162" s="3" t="s">
        <v>38</v>
      </c>
      <c r="L162" s="3" t="s">
        <v>614</v>
      </c>
      <c r="M162" s="3" t="s">
        <v>478</v>
      </c>
      <c r="N162" s="3" t="s">
        <v>479</v>
      </c>
      <c r="O162" s="3" t="s">
        <v>38</v>
      </c>
      <c r="P162" s="3" t="s">
        <v>614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 t="s">
        <v>1740</v>
      </c>
      <c r="AX162" s="3">
        <v>2022</v>
      </c>
      <c r="AY162" s="3" t="s">
        <v>44</v>
      </c>
      <c r="AZ162" s="3" t="s">
        <v>632</v>
      </c>
    </row>
    <row r="163" spans="1:52" ht="15.75">
      <c r="A163" s="3" t="s">
        <v>1741</v>
      </c>
      <c r="B163" s="3" t="s">
        <v>1742</v>
      </c>
      <c r="C163" s="3" t="s">
        <v>48</v>
      </c>
      <c r="D163" s="3" t="s">
        <v>614</v>
      </c>
      <c r="E163" s="3" t="s">
        <v>1743</v>
      </c>
      <c r="F163" s="3" t="s">
        <v>316</v>
      </c>
      <c r="G163" s="3" t="s">
        <v>48</v>
      </c>
      <c r="H163" s="3" t="s">
        <v>614</v>
      </c>
      <c r="I163" s="3" t="s">
        <v>1317</v>
      </c>
      <c r="J163" s="3" t="s">
        <v>1744</v>
      </c>
      <c r="K163" s="3" t="s">
        <v>48</v>
      </c>
      <c r="L163" s="3" t="s">
        <v>614</v>
      </c>
      <c r="M163" s="3" t="s">
        <v>559</v>
      </c>
      <c r="N163" s="3" t="s">
        <v>560</v>
      </c>
      <c r="O163" s="3" t="s">
        <v>1745</v>
      </c>
      <c r="P163" s="3" t="s">
        <v>614</v>
      </c>
      <c r="Q163" s="3" t="s">
        <v>213</v>
      </c>
      <c r="R163" s="3" t="s">
        <v>1746</v>
      </c>
      <c r="S163" s="3" t="s">
        <v>48</v>
      </c>
      <c r="T163" s="3" t="s">
        <v>614</v>
      </c>
      <c r="U163" s="3" t="s">
        <v>228</v>
      </c>
      <c r="V163" s="3" t="s">
        <v>229</v>
      </c>
      <c r="W163" s="3" t="s">
        <v>48</v>
      </c>
      <c r="X163" s="3" t="s">
        <v>614</v>
      </c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 t="s">
        <v>1747</v>
      </c>
      <c r="AX163" s="3">
        <v>2022</v>
      </c>
      <c r="AY163" s="3" t="s">
        <v>44</v>
      </c>
      <c r="AZ163" s="3" t="s">
        <v>632</v>
      </c>
    </row>
    <row r="164" spans="1:52" ht="15.75">
      <c r="A164" s="3" t="s">
        <v>1748</v>
      </c>
      <c r="B164" s="3" t="s">
        <v>1749</v>
      </c>
      <c r="C164" s="3" t="s">
        <v>1750</v>
      </c>
      <c r="D164" s="3" t="s">
        <v>1546</v>
      </c>
      <c r="E164" s="3" t="s">
        <v>1751</v>
      </c>
      <c r="F164" s="3" t="s">
        <v>1752</v>
      </c>
      <c r="G164" s="3" t="s">
        <v>1750</v>
      </c>
      <c r="H164" s="3" t="s">
        <v>1546</v>
      </c>
      <c r="I164" s="3" t="s">
        <v>1753</v>
      </c>
      <c r="J164" s="3" t="s">
        <v>1754</v>
      </c>
      <c r="K164" s="3" t="s">
        <v>1750</v>
      </c>
      <c r="L164" s="3" t="s">
        <v>1546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 t="s">
        <v>1755</v>
      </c>
      <c r="AX164" s="3">
        <v>2022</v>
      </c>
      <c r="AY164" s="3" t="s">
        <v>44</v>
      </c>
      <c r="AZ164" s="3" t="s">
        <v>632</v>
      </c>
    </row>
    <row r="165" spans="1:52" ht="15.75">
      <c r="A165" s="3" t="s">
        <v>49</v>
      </c>
      <c r="B165" s="3" t="s">
        <v>1756</v>
      </c>
      <c r="C165" s="3" t="s">
        <v>206</v>
      </c>
      <c r="D165" s="3" t="s">
        <v>614</v>
      </c>
      <c r="E165" s="3" t="s">
        <v>1121</v>
      </c>
      <c r="F165" s="3" t="s">
        <v>152</v>
      </c>
      <c r="G165" s="3" t="s">
        <v>1122</v>
      </c>
      <c r="H165" s="3" t="s">
        <v>614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 t="s">
        <v>1757</v>
      </c>
      <c r="AX165" s="3">
        <v>2022</v>
      </c>
      <c r="AY165" s="3" t="s">
        <v>44</v>
      </c>
      <c r="AZ165" s="3" t="s">
        <v>632</v>
      </c>
    </row>
    <row r="166" spans="1:52" ht="15.75">
      <c r="A166" s="3" t="s">
        <v>1758</v>
      </c>
      <c r="B166" s="3" t="s">
        <v>1759</v>
      </c>
      <c r="C166" s="3" t="s">
        <v>1760</v>
      </c>
      <c r="D166" s="3" t="s">
        <v>256</v>
      </c>
      <c r="E166" s="3" t="s">
        <v>1761</v>
      </c>
      <c r="F166" s="3" t="s">
        <v>1762</v>
      </c>
      <c r="G166" s="3" t="s">
        <v>1763</v>
      </c>
      <c r="H166" s="3" t="s">
        <v>256</v>
      </c>
      <c r="I166" s="3" t="s">
        <v>1764</v>
      </c>
      <c r="J166" s="3" t="s">
        <v>1765</v>
      </c>
      <c r="K166" s="3" t="s">
        <v>1763</v>
      </c>
      <c r="L166" s="3" t="s">
        <v>256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 t="s">
        <v>1766</v>
      </c>
      <c r="AX166" s="3">
        <v>2022</v>
      </c>
      <c r="AY166" s="3" t="s">
        <v>44</v>
      </c>
      <c r="AZ166" s="3" t="s">
        <v>632</v>
      </c>
    </row>
    <row r="167" spans="1:52" ht="15.75">
      <c r="A167" s="3" t="s">
        <v>1767</v>
      </c>
      <c r="B167" s="3" t="s">
        <v>191</v>
      </c>
      <c r="C167" s="3" t="s">
        <v>1768</v>
      </c>
      <c r="D167" s="3" t="s">
        <v>625</v>
      </c>
      <c r="E167" s="3" t="s">
        <v>1769</v>
      </c>
      <c r="F167" s="3" t="s">
        <v>1770</v>
      </c>
      <c r="G167" s="3" t="s">
        <v>1771</v>
      </c>
      <c r="H167" s="3" t="s">
        <v>291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 t="s">
        <v>1772</v>
      </c>
      <c r="AX167" s="3">
        <v>2022</v>
      </c>
      <c r="AY167" s="3" t="s">
        <v>44</v>
      </c>
      <c r="AZ167" s="3" t="s">
        <v>632</v>
      </c>
    </row>
    <row r="168" spans="1:52" ht="15.75">
      <c r="A168" s="3" t="s">
        <v>1773</v>
      </c>
      <c r="B168" s="3" t="s">
        <v>1774</v>
      </c>
      <c r="C168" s="3" t="s">
        <v>1775</v>
      </c>
      <c r="D168" s="3" t="s">
        <v>1776</v>
      </c>
      <c r="E168" s="3" t="s">
        <v>1777</v>
      </c>
      <c r="F168" s="3" t="s">
        <v>1778</v>
      </c>
      <c r="G168" s="3" t="s">
        <v>473</v>
      </c>
      <c r="H168" s="3" t="s">
        <v>614</v>
      </c>
      <c r="I168" s="3" t="s">
        <v>1779</v>
      </c>
      <c r="J168" s="3" t="s">
        <v>1780</v>
      </c>
      <c r="K168" s="3" t="s">
        <v>1781</v>
      </c>
      <c r="L168" s="3" t="s">
        <v>614</v>
      </c>
      <c r="M168" s="3" t="s">
        <v>1782</v>
      </c>
      <c r="N168" s="3" t="s">
        <v>472</v>
      </c>
      <c r="O168" s="3" t="s">
        <v>473</v>
      </c>
      <c r="P168" s="3" t="s">
        <v>614</v>
      </c>
      <c r="Q168" s="3" t="s">
        <v>1783</v>
      </c>
      <c r="R168" s="3" t="s">
        <v>1784</v>
      </c>
      <c r="S168" s="3" t="s">
        <v>224</v>
      </c>
      <c r="T168" s="3" t="s">
        <v>614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 t="s">
        <v>1785</v>
      </c>
      <c r="AX168" s="3">
        <v>2022</v>
      </c>
      <c r="AY168" s="3" t="s">
        <v>44</v>
      </c>
      <c r="AZ168" s="3" t="s">
        <v>632</v>
      </c>
    </row>
    <row r="169" spans="1:52" ht="15.75">
      <c r="A169" s="3" t="s">
        <v>1786</v>
      </c>
      <c r="B169" s="3" t="s">
        <v>1787</v>
      </c>
      <c r="C169" s="3" t="s">
        <v>206</v>
      </c>
      <c r="D169" s="3" t="s">
        <v>614</v>
      </c>
      <c r="E169" s="3" t="s">
        <v>156</v>
      </c>
      <c r="F169" s="3" t="s">
        <v>421</v>
      </c>
      <c r="G169" s="3" t="s">
        <v>206</v>
      </c>
      <c r="H169" s="3" t="s">
        <v>614</v>
      </c>
      <c r="I169" s="3" t="s">
        <v>1788</v>
      </c>
      <c r="J169" s="3" t="s">
        <v>1789</v>
      </c>
      <c r="K169" s="3" t="s">
        <v>206</v>
      </c>
      <c r="L169" s="3" t="s">
        <v>614</v>
      </c>
      <c r="M169" s="3" t="s">
        <v>1121</v>
      </c>
      <c r="N169" s="3" t="s">
        <v>152</v>
      </c>
      <c r="O169" s="3" t="s">
        <v>1122</v>
      </c>
      <c r="P169" s="3" t="s">
        <v>614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 t="s">
        <v>1790</v>
      </c>
      <c r="AX169" s="3">
        <v>2022</v>
      </c>
      <c r="AY169" s="3" t="s">
        <v>44</v>
      </c>
      <c r="AZ169" s="3" t="s">
        <v>632</v>
      </c>
    </row>
    <row r="170" spans="1:52" ht="15.75">
      <c r="A170" s="3" t="s">
        <v>651</v>
      </c>
      <c r="B170" s="3" t="s">
        <v>1791</v>
      </c>
      <c r="C170" s="3" t="s">
        <v>1792</v>
      </c>
      <c r="D170" s="3" t="s">
        <v>741</v>
      </c>
      <c r="E170" s="3" t="s">
        <v>1793</v>
      </c>
      <c r="F170" s="3" t="s">
        <v>1794</v>
      </c>
      <c r="G170" s="3" t="s">
        <v>1792</v>
      </c>
      <c r="H170" s="3" t="s">
        <v>741</v>
      </c>
      <c r="I170" s="3" t="s">
        <v>1795</v>
      </c>
      <c r="J170" s="3" t="s">
        <v>1796</v>
      </c>
      <c r="K170" s="3" t="s">
        <v>1797</v>
      </c>
      <c r="L170" s="3" t="s">
        <v>741</v>
      </c>
      <c r="M170" s="3" t="s">
        <v>1798</v>
      </c>
      <c r="N170" s="3" t="s">
        <v>1799</v>
      </c>
      <c r="O170" s="3" t="s">
        <v>1792</v>
      </c>
      <c r="P170" s="3" t="s">
        <v>741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 t="s">
        <v>1800</v>
      </c>
      <c r="AX170" s="3">
        <v>2022</v>
      </c>
      <c r="AY170" s="3" t="s">
        <v>44</v>
      </c>
      <c r="AZ170" s="3" t="s">
        <v>632</v>
      </c>
    </row>
    <row r="171" spans="1:52" ht="15.75">
      <c r="A171" s="3" t="s">
        <v>1801</v>
      </c>
      <c r="B171" s="3" t="s">
        <v>1802</v>
      </c>
      <c r="C171" s="3" t="s">
        <v>1446</v>
      </c>
      <c r="D171" s="3" t="s">
        <v>614</v>
      </c>
      <c r="E171" s="3" t="s">
        <v>1803</v>
      </c>
      <c r="F171" s="3" t="s">
        <v>1804</v>
      </c>
      <c r="G171" s="3" t="s">
        <v>1805</v>
      </c>
      <c r="H171" s="3" t="s">
        <v>614</v>
      </c>
      <c r="I171" s="3" t="s">
        <v>1806</v>
      </c>
      <c r="J171" s="3" t="s">
        <v>1807</v>
      </c>
      <c r="K171" s="3" t="s">
        <v>1805</v>
      </c>
      <c r="L171" s="3" t="s">
        <v>614</v>
      </c>
      <c r="M171" s="3" t="s">
        <v>1443</v>
      </c>
      <c r="N171" s="3" t="s">
        <v>1444</v>
      </c>
      <c r="O171" s="3" t="s">
        <v>38</v>
      </c>
      <c r="P171" s="3" t="s">
        <v>614</v>
      </c>
      <c r="Q171" s="3" t="s">
        <v>1445</v>
      </c>
      <c r="R171" s="3" t="s">
        <v>70</v>
      </c>
      <c r="S171" s="3" t="s">
        <v>1446</v>
      </c>
      <c r="T171" s="3" t="s">
        <v>614</v>
      </c>
      <c r="U171" s="3" t="s">
        <v>1808</v>
      </c>
      <c r="V171" s="3" t="s">
        <v>1809</v>
      </c>
      <c r="W171" s="3" t="s">
        <v>1805</v>
      </c>
      <c r="X171" s="3" t="s">
        <v>614</v>
      </c>
      <c r="Y171" s="3" t="s">
        <v>1810</v>
      </c>
      <c r="Z171" s="3" t="s">
        <v>384</v>
      </c>
      <c r="AA171" s="3" t="s">
        <v>1446</v>
      </c>
      <c r="AB171" s="3" t="s">
        <v>614</v>
      </c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 t="s">
        <v>1811</v>
      </c>
      <c r="AX171" s="3">
        <v>2022</v>
      </c>
      <c r="AY171" s="3" t="s">
        <v>44</v>
      </c>
      <c r="AZ171" s="3" t="s">
        <v>632</v>
      </c>
    </row>
    <row r="172" spans="1:52" ht="15.75">
      <c r="A172" s="3" t="s">
        <v>1812</v>
      </c>
      <c r="B172" s="3" t="s">
        <v>421</v>
      </c>
      <c r="C172" s="3" t="s">
        <v>473</v>
      </c>
      <c r="D172" s="3" t="s">
        <v>614</v>
      </c>
      <c r="E172" s="3" t="s">
        <v>1813</v>
      </c>
      <c r="F172" s="3" t="s">
        <v>1814</v>
      </c>
      <c r="G172" s="3" t="s">
        <v>473</v>
      </c>
      <c r="H172" s="3" t="s">
        <v>614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 t="s">
        <v>1815</v>
      </c>
      <c r="AX172" s="3">
        <v>2022</v>
      </c>
      <c r="AY172" s="3" t="s">
        <v>44</v>
      </c>
      <c r="AZ172" s="3" t="s">
        <v>632</v>
      </c>
    </row>
    <row r="173" spans="1:52" ht="15.75">
      <c r="A173" s="3" t="s">
        <v>1816</v>
      </c>
      <c r="B173" s="3" t="s">
        <v>1817</v>
      </c>
      <c r="C173" s="3" t="s">
        <v>1328</v>
      </c>
      <c r="D173" s="3" t="s">
        <v>614</v>
      </c>
      <c r="E173" s="3" t="s">
        <v>1818</v>
      </c>
      <c r="F173" s="3" t="s">
        <v>53</v>
      </c>
      <c r="G173" s="3" t="s">
        <v>1819</v>
      </c>
      <c r="H173" s="3" t="s">
        <v>614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 t="s">
        <v>1820</v>
      </c>
      <c r="AX173" s="3">
        <v>2022</v>
      </c>
      <c r="AY173" s="3" t="s">
        <v>44</v>
      </c>
      <c r="AZ173" s="3" t="s">
        <v>632</v>
      </c>
    </row>
    <row r="174" spans="1:52" ht="15.75">
      <c r="A174" s="3" t="s">
        <v>1821</v>
      </c>
      <c r="B174" s="3" t="s">
        <v>1540</v>
      </c>
      <c r="C174" s="3" t="s">
        <v>136</v>
      </c>
      <c r="D174" s="3" t="s">
        <v>614</v>
      </c>
      <c r="E174" s="3" t="s">
        <v>1822</v>
      </c>
      <c r="F174" s="3" t="s">
        <v>1823</v>
      </c>
      <c r="G174" s="3" t="s">
        <v>136</v>
      </c>
      <c r="H174" s="3" t="s">
        <v>614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 t="s">
        <v>1824</v>
      </c>
      <c r="AX174" s="3">
        <v>2022</v>
      </c>
      <c r="AY174" s="3" t="s">
        <v>44</v>
      </c>
      <c r="AZ174" s="3" t="s">
        <v>632</v>
      </c>
    </row>
    <row r="175" spans="1:52" ht="15.75">
      <c r="A175" s="3" t="s">
        <v>1629</v>
      </c>
      <c r="B175" s="3" t="s">
        <v>1630</v>
      </c>
      <c r="C175" s="3" t="s">
        <v>38</v>
      </c>
      <c r="D175" s="3" t="s">
        <v>614</v>
      </c>
      <c r="E175" s="3" t="s">
        <v>507</v>
      </c>
      <c r="F175" s="3" t="s">
        <v>42</v>
      </c>
      <c r="G175" s="3" t="s">
        <v>38</v>
      </c>
      <c r="H175" s="3" t="s">
        <v>614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 t="s">
        <v>1825</v>
      </c>
      <c r="AX175" s="3">
        <v>2022</v>
      </c>
      <c r="AY175" s="3" t="s">
        <v>44</v>
      </c>
      <c r="AZ175" s="3" t="s">
        <v>632</v>
      </c>
    </row>
    <row r="176" spans="1:52" ht="15.75">
      <c r="A176" s="3" t="s">
        <v>1826</v>
      </c>
      <c r="B176" s="3" t="s">
        <v>1827</v>
      </c>
      <c r="C176" s="3" t="s">
        <v>1828</v>
      </c>
      <c r="D176" s="3" t="s">
        <v>1126</v>
      </c>
      <c r="E176" s="3" t="s">
        <v>1829</v>
      </c>
      <c r="F176" s="3" t="s">
        <v>1830</v>
      </c>
      <c r="G176" s="3" t="s">
        <v>1831</v>
      </c>
      <c r="H176" s="3" t="s">
        <v>1126</v>
      </c>
      <c r="I176" s="3" t="s">
        <v>1832</v>
      </c>
      <c r="J176" s="3" t="s">
        <v>1833</v>
      </c>
      <c r="K176" s="3" t="s">
        <v>1831</v>
      </c>
      <c r="L176" s="3" t="s">
        <v>1126</v>
      </c>
      <c r="M176" s="3" t="s">
        <v>1834</v>
      </c>
      <c r="N176" s="3" t="s">
        <v>1835</v>
      </c>
      <c r="O176" s="3" t="s">
        <v>1836</v>
      </c>
      <c r="P176" s="3" t="s">
        <v>1126</v>
      </c>
      <c r="Q176" s="3" t="s">
        <v>1837</v>
      </c>
      <c r="R176" s="3" t="s">
        <v>1838</v>
      </c>
      <c r="S176" s="3" t="s">
        <v>1839</v>
      </c>
      <c r="T176" s="3" t="s">
        <v>614</v>
      </c>
      <c r="U176" s="3" t="s">
        <v>89</v>
      </c>
      <c r="V176" s="3" t="s">
        <v>1840</v>
      </c>
      <c r="W176" s="3" t="s">
        <v>1839</v>
      </c>
      <c r="X176" s="3" t="s">
        <v>614</v>
      </c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 t="s">
        <v>1841</v>
      </c>
      <c r="AX176" s="3">
        <v>2022</v>
      </c>
      <c r="AY176" s="3" t="s">
        <v>44</v>
      </c>
      <c r="AZ176" s="3" t="s">
        <v>632</v>
      </c>
    </row>
    <row r="177" spans="1:52" ht="15.75">
      <c r="A177" s="3" t="s">
        <v>89</v>
      </c>
      <c r="B177" s="3" t="s">
        <v>1705</v>
      </c>
      <c r="C177" s="3" t="s">
        <v>1706</v>
      </c>
      <c r="D177" s="3" t="s">
        <v>614</v>
      </c>
      <c r="E177" s="3" t="s">
        <v>1703</v>
      </c>
      <c r="F177" s="3" t="s">
        <v>1704</v>
      </c>
      <c r="G177" s="3" t="s">
        <v>48</v>
      </c>
      <c r="H177" s="3" t="s">
        <v>614</v>
      </c>
      <c r="I177" s="3" t="s">
        <v>1709</v>
      </c>
      <c r="J177" s="3" t="s">
        <v>1710</v>
      </c>
      <c r="K177" s="3" t="s">
        <v>1706</v>
      </c>
      <c r="L177" s="3" t="s">
        <v>614</v>
      </c>
      <c r="M177" s="3" t="s">
        <v>1707</v>
      </c>
      <c r="N177" s="3" t="s">
        <v>1708</v>
      </c>
      <c r="O177" s="3" t="s">
        <v>48</v>
      </c>
      <c r="P177" s="3" t="s">
        <v>614</v>
      </c>
      <c r="Q177" s="3" t="s">
        <v>36</v>
      </c>
      <c r="R177" s="3" t="s">
        <v>1711</v>
      </c>
      <c r="S177" s="3" t="s">
        <v>1712</v>
      </c>
      <c r="T177" s="3" t="s">
        <v>614</v>
      </c>
      <c r="U177" s="3" t="s">
        <v>1713</v>
      </c>
      <c r="V177" s="3" t="s">
        <v>1627</v>
      </c>
      <c r="W177" s="3" t="s">
        <v>1714</v>
      </c>
      <c r="X177" s="3" t="s">
        <v>614</v>
      </c>
      <c r="Y177" s="3" t="s">
        <v>1715</v>
      </c>
      <c r="Z177" s="3" t="s">
        <v>1716</v>
      </c>
      <c r="AA177" s="3" t="s">
        <v>1717</v>
      </c>
      <c r="AB177" s="3" t="s">
        <v>1546</v>
      </c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 t="s">
        <v>1842</v>
      </c>
      <c r="AX177" s="3">
        <v>2022</v>
      </c>
      <c r="AY177" s="3" t="s">
        <v>44</v>
      </c>
      <c r="AZ177" s="3" t="s">
        <v>632</v>
      </c>
    </row>
    <row r="178" spans="1:52" ht="15.75">
      <c r="A178" s="3" t="s">
        <v>1528</v>
      </c>
      <c r="B178" s="3" t="s">
        <v>1843</v>
      </c>
      <c r="C178" s="3" t="s">
        <v>1844</v>
      </c>
      <c r="D178" s="3" t="s">
        <v>1021</v>
      </c>
      <c r="E178" s="3" t="s">
        <v>1845</v>
      </c>
      <c r="F178" s="3" t="s">
        <v>1846</v>
      </c>
      <c r="G178" s="3" t="s">
        <v>1844</v>
      </c>
      <c r="H178" s="3" t="s">
        <v>1021</v>
      </c>
      <c r="I178" s="3" t="s">
        <v>1847</v>
      </c>
      <c r="J178" s="3" t="s">
        <v>1848</v>
      </c>
      <c r="K178" s="3" t="s">
        <v>1844</v>
      </c>
      <c r="L178" s="3" t="s">
        <v>1021</v>
      </c>
      <c r="M178" s="3" t="s">
        <v>1849</v>
      </c>
      <c r="N178" s="3" t="s">
        <v>1850</v>
      </c>
      <c r="O178" s="3" t="s">
        <v>1844</v>
      </c>
      <c r="P178" s="3" t="s">
        <v>1021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 t="s">
        <v>1851</v>
      </c>
      <c r="AX178" s="3">
        <v>2022</v>
      </c>
      <c r="AY178" s="3" t="s">
        <v>44</v>
      </c>
      <c r="AZ178" s="3" t="s">
        <v>632</v>
      </c>
    </row>
    <row r="179" spans="1:52" ht="15.75">
      <c r="A179" s="3" t="s">
        <v>1852</v>
      </c>
      <c r="B179" s="3" t="s">
        <v>1069</v>
      </c>
      <c r="C179" s="3" t="s">
        <v>1853</v>
      </c>
      <c r="D179" s="3" t="s">
        <v>691</v>
      </c>
      <c r="E179" s="3" t="s">
        <v>1854</v>
      </c>
      <c r="F179" s="3" t="s">
        <v>1855</v>
      </c>
      <c r="G179" s="3" t="s">
        <v>1853</v>
      </c>
      <c r="H179" s="3" t="s">
        <v>691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 t="s">
        <v>1856</v>
      </c>
      <c r="AX179" s="3">
        <v>2022</v>
      </c>
      <c r="AY179" s="3" t="s">
        <v>44</v>
      </c>
      <c r="AZ179" s="3" t="s">
        <v>632</v>
      </c>
    </row>
    <row r="180" spans="1:52" ht="15.75">
      <c r="A180" s="3" t="s">
        <v>523</v>
      </c>
      <c r="B180" s="3" t="s">
        <v>421</v>
      </c>
      <c r="C180" s="3" t="s">
        <v>1033</v>
      </c>
      <c r="D180" s="3" t="s">
        <v>614</v>
      </c>
      <c r="E180" s="3" t="s">
        <v>1857</v>
      </c>
      <c r="F180" s="3" t="s">
        <v>384</v>
      </c>
      <c r="G180" s="3" t="s">
        <v>1033</v>
      </c>
      <c r="H180" s="3" t="s">
        <v>614</v>
      </c>
      <c r="I180" s="3" t="s">
        <v>1858</v>
      </c>
      <c r="J180" s="3" t="s">
        <v>523</v>
      </c>
      <c r="K180" s="3" t="s">
        <v>1564</v>
      </c>
      <c r="L180" s="3" t="s">
        <v>614</v>
      </c>
      <c r="M180" s="3" t="s">
        <v>564</v>
      </c>
      <c r="N180" s="3" t="s">
        <v>1859</v>
      </c>
      <c r="O180" s="3" t="s">
        <v>1564</v>
      </c>
      <c r="P180" s="3" t="s">
        <v>614</v>
      </c>
      <c r="Q180" s="3" t="s">
        <v>767</v>
      </c>
      <c r="R180" s="3" t="s">
        <v>862</v>
      </c>
      <c r="S180" s="3" t="s">
        <v>1033</v>
      </c>
      <c r="T180" s="3" t="s">
        <v>614</v>
      </c>
      <c r="U180" s="3" t="s">
        <v>1860</v>
      </c>
      <c r="V180" s="3" t="s">
        <v>770</v>
      </c>
      <c r="W180" s="3" t="s">
        <v>1861</v>
      </c>
      <c r="X180" s="3" t="s">
        <v>291</v>
      </c>
      <c r="Y180" s="3" t="s">
        <v>1862</v>
      </c>
      <c r="Z180" s="3" t="s">
        <v>1601</v>
      </c>
      <c r="AA180" s="3" t="s">
        <v>1033</v>
      </c>
      <c r="AB180" s="3" t="s">
        <v>614</v>
      </c>
      <c r="AC180" s="3" t="s">
        <v>1863</v>
      </c>
      <c r="AD180" s="3" t="s">
        <v>1864</v>
      </c>
      <c r="AE180" s="3" t="s">
        <v>1033</v>
      </c>
      <c r="AF180" s="3" t="s">
        <v>614</v>
      </c>
      <c r="AG180" s="3" t="s">
        <v>391</v>
      </c>
      <c r="AH180" s="3" t="s">
        <v>523</v>
      </c>
      <c r="AI180" s="3" t="s">
        <v>1033</v>
      </c>
      <c r="AJ180" s="3" t="s">
        <v>614</v>
      </c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 t="s">
        <v>1865</v>
      </c>
      <c r="AX180" s="3">
        <v>2022</v>
      </c>
      <c r="AY180" s="3" t="s">
        <v>44</v>
      </c>
      <c r="AZ180" s="3" t="s">
        <v>632</v>
      </c>
    </row>
    <row r="181" spans="1:52" ht="15.75">
      <c r="A181" s="3" t="s">
        <v>179</v>
      </c>
      <c r="B181" s="3" t="s">
        <v>1866</v>
      </c>
      <c r="C181" s="3" t="s">
        <v>1193</v>
      </c>
      <c r="D181" s="3" t="s">
        <v>614</v>
      </c>
      <c r="E181" s="3" t="s">
        <v>383</v>
      </c>
      <c r="F181" s="3" t="s">
        <v>384</v>
      </c>
      <c r="G181" s="3" t="s">
        <v>1193</v>
      </c>
      <c r="H181" s="3" t="s">
        <v>614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 t="s">
        <v>1867</v>
      </c>
      <c r="AX181" s="3">
        <v>2022</v>
      </c>
      <c r="AY181" s="3" t="s">
        <v>44</v>
      </c>
      <c r="AZ181" s="3" t="s">
        <v>632</v>
      </c>
    </row>
    <row r="182" spans="1:52" ht="15.75">
      <c r="A182" s="3" t="s">
        <v>1868</v>
      </c>
      <c r="B182" s="3" t="s">
        <v>1869</v>
      </c>
      <c r="C182" s="3" t="s">
        <v>1870</v>
      </c>
      <c r="D182" s="3" t="s">
        <v>1871</v>
      </c>
      <c r="E182" s="3" t="s">
        <v>1872</v>
      </c>
      <c r="F182" s="3" t="s">
        <v>1873</v>
      </c>
      <c r="G182" s="3" t="s">
        <v>1874</v>
      </c>
      <c r="H182" s="3" t="s">
        <v>614</v>
      </c>
      <c r="I182" s="3" t="s">
        <v>1875</v>
      </c>
      <c r="J182" s="3" t="s">
        <v>1876</v>
      </c>
      <c r="K182" s="3" t="s">
        <v>1874</v>
      </c>
      <c r="L182" s="3" t="s">
        <v>1871</v>
      </c>
      <c r="M182" s="3" t="s">
        <v>1877</v>
      </c>
      <c r="N182" s="3" t="s">
        <v>1878</v>
      </c>
      <c r="O182" s="3" t="s">
        <v>1874</v>
      </c>
      <c r="P182" s="3" t="s">
        <v>614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 t="s">
        <v>1879</v>
      </c>
      <c r="AX182" s="3">
        <v>2022</v>
      </c>
      <c r="AY182" s="3" t="s">
        <v>44</v>
      </c>
      <c r="AZ182" s="3" t="s">
        <v>632</v>
      </c>
    </row>
    <row r="183" spans="1:52" ht="15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52" ht="15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52" ht="15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52" ht="15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52" ht="15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52" ht="15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52" ht="15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52" ht="15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52" ht="15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52" ht="15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 ht="15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 ht="15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 ht="15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ht="15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 ht="15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2E453-FDE8-4E36-9F2C-083A00AE0E70}">
  <dimension ref="A1:BB226"/>
  <sheetViews>
    <sheetView topLeftCell="AM201" workbookViewId="0">
      <selection activeCell="AW85" sqref="AW85"/>
    </sheetView>
  </sheetViews>
  <sheetFormatPr defaultRowHeight="15"/>
  <cols>
    <col min="1" max="48" width="16.28515625" customWidth="1"/>
    <col min="49" max="49" width="41.7109375" customWidth="1"/>
  </cols>
  <sheetData>
    <row r="1" spans="1:54" ht="64.5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576</v>
      </c>
      <c r="N1" s="9" t="s">
        <v>577</v>
      </c>
      <c r="O1" s="9" t="s">
        <v>578</v>
      </c>
      <c r="P1" s="9" t="s">
        <v>579</v>
      </c>
      <c r="Q1" s="9" t="s">
        <v>580</v>
      </c>
      <c r="R1" s="9" t="s">
        <v>581</v>
      </c>
      <c r="S1" s="9" t="s">
        <v>582</v>
      </c>
      <c r="T1" s="9" t="s">
        <v>583</v>
      </c>
      <c r="U1" s="9" t="s">
        <v>584</v>
      </c>
      <c r="V1" s="9" t="s">
        <v>585</v>
      </c>
      <c r="W1" s="9" t="s">
        <v>586</v>
      </c>
      <c r="X1" s="9" t="s">
        <v>587</v>
      </c>
      <c r="Y1" s="9" t="s">
        <v>588</v>
      </c>
      <c r="Z1" s="9" t="s">
        <v>589</v>
      </c>
      <c r="AA1" s="9" t="s">
        <v>590</v>
      </c>
      <c r="AB1" s="9" t="s">
        <v>591</v>
      </c>
      <c r="AC1" s="9" t="s">
        <v>592</v>
      </c>
      <c r="AD1" s="9" t="s">
        <v>593</v>
      </c>
      <c r="AE1" s="9" t="s">
        <v>594</v>
      </c>
      <c r="AF1" s="9" t="s">
        <v>595</v>
      </c>
      <c r="AG1" s="9" t="s">
        <v>596</v>
      </c>
      <c r="AH1" s="9" t="s">
        <v>597</v>
      </c>
      <c r="AI1" s="9" t="s">
        <v>598</v>
      </c>
      <c r="AJ1" s="9" t="s">
        <v>599</v>
      </c>
      <c r="AK1" s="9" t="s">
        <v>600</v>
      </c>
      <c r="AL1" s="9" t="s">
        <v>601</v>
      </c>
      <c r="AM1" s="9" t="s">
        <v>602</v>
      </c>
      <c r="AN1" s="9" t="s">
        <v>603</v>
      </c>
      <c r="AO1" s="9" t="s">
        <v>604</v>
      </c>
      <c r="AP1" s="9" t="s">
        <v>605</v>
      </c>
      <c r="AQ1" s="9" t="s">
        <v>606</v>
      </c>
      <c r="AR1" s="9" t="s">
        <v>607</v>
      </c>
      <c r="AS1" s="9" t="s">
        <v>608</v>
      </c>
      <c r="AT1" s="9" t="s">
        <v>609</v>
      </c>
      <c r="AU1" s="9" t="s">
        <v>610</v>
      </c>
      <c r="AV1" s="9" t="s">
        <v>611</v>
      </c>
      <c r="AW1" s="9" t="s">
        <v>1880</v>
      </c>
      <c r="AX1" s="9" t="s">
        <v>1</v>
      </c>
      <c r="AY1" s="10" t="s">
        <v>22</v>
      </c>
      <c r="AZ1" s="10" t="s">
        <v>1</v>
      </c>
      <c r="BA1" s="10" t="s">
        <v>23</v>
      </c>
      <c r="BB1" s="10" t="s">
        <v>24</v>
      </c>
    </row>
    <row r="2" spans="1:54" ht="15.75">
      <c r="A2" s="3" t="s">
        <v>96</v>
      </c>
      <c r="B2" s="3" t="s">
        <v>97</v>
      </c>
      <c r="C2" s="3" t="s">
        <v>615</v>
      </c>
      <c r="D2" s="3" t="s">
        <v>614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 t="s">
        <v>1881</v>
      </c>
      <c r="AX2" s="3">
        <v>2016</v>
      </c>
      <c r="AY2" t="e">
        <f>VLOOKUP(AW2,Travis!$I$2:$L$182,1,FALSE)</f>
        <v>#N/A</v>
      </c>
      <c r="AZ2" t="e">
        <f>VLOOKUP(AW2,Travis!$I$2:$L$182,2,FALSE)</f>
        <v>#N/A</v>
      </c>
      <c r="BA2" t="e">
        <f>VLOOKUP(AW2,Travis!$I$2:$L$182,3,FALSE)</f>
        <v>#N/A</v>
      </c>
    </row>
    <row r="3" spans="1:54" ht="15.75">
      <c r="A3" s="3" t="s">
        <v>375</v>
      </c>
      <c r="B3" s="3" t="s">
        <v>1592</v>
      </c>
      <c r="C3" s="3" t="s">
        <v>38</v>
      </c>
      <c r="D3" s="3" t="s">
        <v>614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 t="s">
        <v>1593</v>
      </c>
      <c r="AX3" s="3">
        <v>2022</v>
      </c>
      <c r="AY3" t="e">
        <f>VLOOKUP(AW3,Travis!$I$2:$L$182,1,FALSE)</f>
        <v>#N/A</v>
      </c>
      <c r="AZ3" t="e">
        <f>VLOOKUP(AW3,Travis!$I$2:$L$182,2,FALSE)</f>
        <v>#N/A</v>
      </c>
      <c r="BA3" t="e">
        <f>VLOOKUP(AW3,Travis!$I$2:$L$182,3,FALSE)</f>
        <v>#N/A</v>
      </c>
    </row>
    <row r="4" spans="1:54" ht="15.75">
      <c r="A4" s="3" t="s">
        <v>1189</v>
      </c>
      <c r="B4" s="3" t="s">
        <v>1190</v>
      </c>
      <c r="C4" s="3" t="s">
        <v>1191</v>
      </c>
      <c r="D4" s="3" t="s">
        <v>1192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 t="s">
        <v>1596</v>
      </c>
      <c r="AX4" s="3">
        <v>2022</v>
      </c>
      <c r="AY4" t="e">
        <f>VLOOKUP(AW4,Travis!$I$2:$L$182,1,FALSE)</f>
        <v>#N/A</v>
      </c>
      <c r="AZ4" t="e">
        <f>VLOOKUP(AW4,Travis!$I$2:$L$182,2,FALSE)</f>
        <v>#N/A</v>
      </c>
      <c r="BA4" t="e">
        <f>VLOOKUP(AW4,Travis!$I$2:$L$182,3,FALSE)</f>
        <v>#N/A</v>
      </c>
    </row>
    <row r="5" spans="1:54" ht="15.75">
      <c r="A5" s="3" t="s">
        <v>1600</v>
      </c>
      <c r="B5" s="3" t="s">
        <v>1601</v>
      </c>
      <c r="C5" s="3" t="s">
        <v>1602</v>
      </c>
      <c r="D5" s="3" t="s">
        <v>451</v>
      </c>
      <c r="E5" s="3" t="s">
        <v>1603</v>
      </c>
      <c r="F5" s="3" t="s">
        <v>1604</v>
      </c>
      <c r="G5" s="3" t="s">
        <v>1598</v>
      </c>
      <c r="H5" s="3" t="s">
        <v>1599</v>
      </c>
      <c r="I5" s="3" t="s">
        <v>1605</v>
      </c>
      <c r="J5" s="3" t="s">
        <v>1606</v>
      </c>
      <c r="K5" s="3" t="s">
        <v>1033</v>
      </c>
      <c r="L5" s="3" t="s">
        <v>614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 t="s">
        <v>1607</v>
      </c>
      <c r="AX5" s="3">
        <v>2022</v>
      </c>
      <c r="AY5" t="e">
        <f>VLOOKUP(AW5,Travis!$I$2:$L$182,1,FALSE)</f>
        <v>#N/A</v>
      </c>
      <c r="AZ5" t="e">
        <f>VLOOKUP(AW5,Travis!$I$2:$L$182,2,FALSE)</f>
        <v>#N/A</v>
      </c>
      <c r="BA5" t="e">
        <f>VLOOKUP(AW5,Travis!$I$2:$L$182,3,FALSE)</f>
        <v>#N/A</v>
      </c>
    </row>
    <row r="6" spans="1:54" ht="15.75">
      <c r="A6" s="3" t="s">
        <v>620</v>
      </c>
      <c r="B6" s="3" t="s">
        <v>621</v>
      </c>
      <c r="C6" s="3" t="s">
        <v>622</v>
      </c>
      <c r="D6" s="3" t="s">
        <v>614</v>
      </c>
      <c r="E6" s="3" t="s">
        <v>623</v>
      </c>
      <c r="F6" s="3" t="s">
        <v>387</v>
      </c>
      <c r="G6" s="3" t="s">
        <v>624</v>
      </c>
      <c r="H6" s="3" t="s">
        <v>625</v>
      </c>
      <c r="I6" s="3" t="s">
        <v>626</v>
      </c>
      <c r="J6" s="3" t="s">
        <v>627</v>
      </c>
      <c r="K6" s="3" t="s">
        <v>628</v>
      </c>
      <c r="L6" s="3" t="s">
        <v>614</v>
      </c>
      <c r="M6" s="3" t="s">
        <v>629</v>
      </c>
      <c r="N6" s="3" t="s">
        <v>630</v>
      </c>
      <c r="O6" s="3" t="s">
        <v>628</v>
      </c>
      <c r="P6" s="3" t="s">
        <v>614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 t="s">
        <v>1882</v>
      </c>
      <c r="AX6" s="3">
        <v>2016</v>
      </c>
      <c r="AY6" t="e">
        <f>VLOOKUP(AW6,Travis!$I$2:$L$182,1,FALSE)</f>
        <v>#N/A</v>
      </c>
      <c r="AZ6" t="e">
        <f>VLOOKUP(AW6,Travis!$I$2:$L$182,2,FALSE)</f>
        <v>#N/A</v>
      </c>
      <c r="BA6" t="e">
        <f>VLOOKUP(AW6,Travis!$I$2:$L$182,3,FALSE)</f>
        <v>#N/A</v>
      </c>
    </row>
    <row r="7" spans="1:54" ht="15.75">
      <c r="A7" s="3" t="s">
        <v>636</v>
      </c>
      <c r="B7" s="3" t="s">
        <v>637</v>
      </c>
      <c r="C7" s="3" t="s">
        <v>638</v>
      </c>
      <c r="D7" s="3" t="s">
        <v>614</v>
      </c>
      <c r="E7" s="3" t="s">
        <v>639</v>
      </c>
      <c r="F7" s="3" t="s">
        <v>640</v>
      </c>
      <c r="G7" s="3" t="s">
        <v>186</v>
      </c>
      <c r="H7" s="3" t="s">
        <v>614</v>
      </c>
      <c r="I7" s="3" t="s">
        <v>641</v>
      </c>
      <c r="J7" s="3" t="s">
        <v>642</v>
      </c>
      <c r="K7" s="3" t="s">
        <v>224</v>
      </c>
      <c r="L7" s="3" t="s">
        <v>614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 t="s">
        <v>1883</v>
      </c>
      <c r="AX7" s="3">
        <v>2016</v>
      </c>
      <c r="AY7" t="e">
        <f>VLOOKUP(AW7,Travis!$I$2:$L$182,1,FALSE)</f>
        <v>#N/A</v>
      </c>
      <c r="AZ7" t="e">
        <f>VLOOKUP(AW7,Travis!$I$2:$L$182,2,FALSE)</f>
        <v>#N/A</v>
      </c>
      <c r="BA7" t="e">
        <f>VLOOKUP(AW7,Travis!$I$2:$L$182,3,FALSE)</f>
        <v>#N/A</v>
      </c>
    </row>
    <row r="8" spans="1:54" ht="15.75">
      <c r="A8" s="3" t="s">
        <v>648</v>
      </c>
      <c r="B8" s="3" t="s">
        <v>649</v>
      </c>
      <c r="C8" s="3" t="s">
        <v>647</v>
      </c>
      <c r="D8" s="3" t="s">
        <v>490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 t="s">
        <v>1884</v>
      </c>
      <c r="AX8" s="3">
        <v>2016</v>
      </c>
      <c r="AY8" t="e">
        <f>VLOOKUP(AW8,Travis!$I$2:$L$182,1,FALSE)</f>
        <v>#N/A</v>
      </c>
      <c r="AZ8" t="e">
        <f>VLOOKUP(AW8,Travis!$I$2:$L$182,2,FALSE)</f>
        <v>#N/A</v>
      </c>
      <c r="BA8" t="e">
        <f>VLOOKUP(AW8,Travis!$I$2:$L$182,3,FALSE)</f>
        <v>#N/A</v>
      </c>
    </row>
    <row r="9" spans="1:54" ht="15.75">
      <c r="A9" s="3" t="s">
        <v>1210</v>
      </c>
      <c r="B9" s="3" t="s">
        <v>1211</v>
      </c>
      <c r="C9" s="3" t="s">
        <v>1212</v>
      </c>
      <c r="D9" s="3" t="s">
        <v>1126</v>
      </c>
      <c r="E9" s="3" t="s">
        <v>1213</v>
      </c>
      <c r="F9" s="3" t="s">
        <v>1214</v>
      </c>
      <c r="G9" s="3" t="s">
        <v>1215</v>
      </c>
      <c r="H9" s="3" t="s">
        <v>1126</v>
      </c>
      <c r="I9" s="3" t="s">
        <v>1216</v>
      </c>
      <c r="J9" s="3" t="s">
        <v>1217</v>
      </c>
      <c r="K9" s="3" t="s">
        <v>1218</v>
      </c>
      <c r="L9" s="3" t="s">
        <v>741</v>
      </c>
      <c r="M9" s="3" t="s">
        <v>1219</v>
      </c>
      <c r="N9" s="3" t="s">
        <v>1220</v>
      </c>
      <c r="O9" s="3" t="s">
        <v>1221</v>
      </c>
      <c r="P9" s="3" t="s">
        <v>1126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 t="s">
        <v>1885</v>
      </c>
      <c r="AX9" s="3">
        <v>2017</v>
      </c>
      <c r="AY9" t="e">
        <f>VLOOKUP(AW9,Travis!$I$2:$L$182,1,FALSE)</f>
        <v>#N/A</v>
      </c>
      <c r="AZ9" t="e">
        <f>VLOOKUP(AW9,Travis!$I$2:$L$182,2,FALSE)</f>
        <v>#N/A</v>
      </c>
      <c r="BA9" t="e">
        <f>VLOOKUP(AW9,Travis!$I$2:$L$182,3,FALSE)</f>
        <v>#N/A</v>
      </c>
    </row>
    <row r="10" spans="1:54" ht="15.75">
      <c r="A10" s="3" t="s">
        <v>1224</v>
      </c>
      <c r="B10" s="3" t="s">
        <v>330</v>
      </c>
      <c r="C10" s="3" t="s">
        <v>124</v>
      </c>
      <c r="D10" s="3" t="s">
        <v>614</v>
      </c>
      <c r="E10" s="3" t="s">
        <v>1225</v>
      </c>
      <c r="F10" s="3" t="s">
        <v>1226</v>
      </c>
      <c r="G10" s="3" t="s">
        <v>124</v>
      </c>
      <c r="H10" s="3" t="s">
        <v>614</v>
      </c>
      <c r="I10" s="3" t="s">
        <v>1227</v>
      </c>
      <c r="J10" s="3" t="s">
        <v>139</v>
      </c>
      <c r="K10" s="3" t="s">
        <v>473</v>
      </c>
      <c r="L10" s="3" t="s">
        <v>614</v>
      </c>
      <c r="M10" s="3" t="s">
        <v>669</v>
      </c>
      <c r="N10" s="3" t="s">
        <v>688</v>
      </c>
      <c r="O10" s="3" t="s">
        <v>124</v>
      </c>
      <c r="P10" s="3" t="s">
        <v>614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 t="s">
        <v>1886</v>
      </c>
      <c r="AX10" s="3">
        <v>2017</v>
      </c>
      <c r="AY10" t="e">
        <f>VLOOKUP(AW10,Travis!$I$2:$L$182,1,FALSE)</f>
        <v>#N/A</v>
      </c>
      <c r="AZ10" t="e">
        <f>VLOOKUP(AW10,Travis!$I$2:$L$182,2,FALSE)</f>
        <v>#N/A</v>
      </c>
      <c r="BA10" t="e">
        <f>VLOOKUP(AW10,Travis!$I$2:$L$182,3,FALSE)</f>
        <v>#N/A</v>
      </c>
    </row>
    <row r="11" spans="1:54" ht="15.75">
      <c r="A11" s="3" t="s">
        <v>1231</v>
      </c>
      <c r="B11" s="3" t="s">
        <v>1232</v>
      </c>
      <c r="C11" s="3" t="s">
        <v>196</v>
      </c>
      <c r="D11" s="3" t="s">
        <v>614</v>
      </c>
      <c r="E11" s="3" t="s">
        <v>1233</v>
      </c>
      <c r="F11" s="3" t="s">
        <v>1234</v>
      </c>
      <c r="G11" s="3" t="s">
        <v>1015</v>
      </c>
      <c r="H11" s="3" t="s">
        <v>614</v>
      </c>
      <c r="I11" s="3" t="s">
        <v>232</v>
      </c>
      <c r="J11" s="3" t="s">
        <v>1235</v>
      </c>
      <c r="K11" s="3" t="s">
        <v>1015</v>
      </c>
      <c r="L11" s="3" t="s">
        <v>614</v>
      </c>
      <c r="M11" s="3" t="s">
        <v>1236</v>
      </c>
      <c r="N11" s="3" t="s">
        <v>1237</v>
      </c>
      <c r="O11" s="3" t="s">
        <v>196</v>
      </c>
      <c r="P11" s="3" t="s">
        <v>614</v>
      </c>
      <c r="Q11" s="3" t="s">
        <v>1238</v>
      </c>
      <c r="R11" s="3" t="s">
        <v>1239</v>
      </c>
      <c r="S11" s="3" t="s">
        <v>1240</v>
      </c>
      <c r="T11" s="3" t="s">
        <v>614</v>
      </c>
      <c r="U11" s="3" t="s">
        <v>1241</v>
      </c>
      <c r="V11" s="3" t="s">
        <v>1242</v>
      </c>
      <c r="W11" s="3" t="s">
        <v>1243</v>
      </c>
      <c r="X11" s="3" t="s">
        <v>614</v>
      </c>
      <c r="Y11" s="3" t="s">
        <v>1244</v>
      </c>
      <c r="Z11" s="3" t="s">
        <v>1245</v>
      </c>
      <c r="AA11" s="3" t="s">
        <v>196</v>
      </c>
      <c r="AB11" s="3" t="s">
        <v>614</v>
      </c>
      <c r="AC11" s="3" t="s">
        <v>1246</v>
      </c>
      <c r="AD11" s="3" t="s">
        <v>254</v>
      </c>
      <c r="AE11" s="3" t="s">
        <v>1015</v>
      </c>
      <c r="AF11" s="3" t="s">
        <v>614</v>
      </c>
      <c r="AG11" s="3" t="s">
        <v>1247</v>
      </c>
      <c r="AH11" s="3" t="s">
        <v>1248</v>
      </c>
      <c r="AI11" s="3" t="s">
        <v>1015</v>
      </c>
      <c r="AJ11" s="3" t="s">
        <v>614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 t="s">
        <v>1887</v>
      </c>
      <c r="AX11" s="3">
        <v>2017</v>
      </c>
      <c r="AY11" t="e">
        <f>VLOOKUP(AW11,Travis!$I$2:$L$182,1,FALSE)</f>
        <v>#N/A</v>
      </c>
      <c r="AZ11" t="e">
        <f>VLOOKUP(AW11,Travis!$I$2:$L$182,2,FALSE)</f>
        <v>#N/A</v>
      </c>
      <c r="BA11" t="e">
        <f>VLOOKUP(AW11,Travis!$I$2:$L$182,3,FALSE)</f>
        <v>#N/A</v>
      </c>
    </row>
    <row r="12" spans="1:54" ht="15.75">
      <c r="A12" s="3" t="s">
        <v>309</v>
      </c>
      <c r="B12" s="3" t="s">
        <v>310</v>
      </c>
      <c r="C12" s="3" t="s">
        <v>186</v>
      </c>
      <c r="D12" s="3" t="s">
        <v>614</v>
      </c>
      <c r="E12" s="3" t="s">
        <v>651</v>
      </c>
      <c r="F12" s="3" t="s">
        <v>652</v>
      </c>
      <c r="G12" s="3" t="s">
        <v>186</v>
      </c>
      <c r="H12" s="3" t="s">
        <v>614</v>
      </c>
      <c r="I12" s="3" t="s">
        <v>89</v>
      </c>
      <c r="J12" s="3" t="s">
        <v>653</v>
      </c>
      <c r="K12" s="3" t="s">
        <v>654</v>
      </c>
      <c r="L12" s="3" t="s">
        <v>614</v>
      </c>
      <c r="M12" s="3" t="s">
        <v>655</v>
      </c>
      <c r="N12" s="3" t="s">
        <v>656</v>
      </c>
      <c r="O12" s="3" t="s">
        <v>186</v>
      </c>
      <c r="P12" s="3" t="s">
        <v>614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 t="s">
        <v>1888</v>
      </c>
      <c r="AX12" s="3">
        <v>2016</v>
      </c>
      <c r="AY12" t="e">
        <f>VLOOKUP(AW12,Travis!$I$2:$L$182,1,FALSE)</f>
        <v>#N/A</v>
      </c>
      <c r="AZ12" t="e">
        <f>VLOOKUP(AW12,Travis!$I$2:$L$182,2,FALSE)</f>
        <v>#N/A</v>
      </c>
      <c r="BA12" t="e">
        <f>VLOOKUP(AW12,Travis!$I$2:$L$182,3,FALSE)</f>
        <v>#N/A</v>
      </c>
    </row>
    <row r="13" spans="1:54" ht="15.75">
      <c r="A13" s="3" t="s">
        <v>705</v>
      </c>
      <c r="B13" s="3" t="s">
        <v>706</v>
      </c>
      <c r="C13" s="3" t="s">
        <v>707</v>
      </c>
      <c r="D13" s="3" t="s">
        <v>614</v>
      </c>
      <c r="E13" s="3" t="s">
        <v>1253</v>
      </c>
      <c r="F13" s="3" t="s">
        <v>709</v>
      </c>
      <c r="G13" s="3" t="s">
        <v>707</v>
      </c>
      <c r="H13" s="3" t="s">
        <v>614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 t="s">
        <v>1889</v>
      </c>
      <c r="AX13" s="3">
        <v>2017</v>
      </c>
      <c r="AY13" t="e">
        <f>VLOOKUP(AW13,Travis!$I$2:$L$182,1,FALSE)</f>
        <v>#N/A</v>
      </c>
      <c r="AZ13" t="e">
        <f>VLOOKUP(AW13,Travis!$I$2:$L$182,2,FALSE)</f>
        <v>#N/A</v>
      </c>
      <c r="BA13" t="e">
        <f>VLOOKUP(AW13,Travis!$I$2:$L$182,3,FALSE)</f>
        <v>#N/A</v>
      </c>
    </row>
    <row r="14" spans="1:54" ht="15.75">
      <c r="A14" s="3" t="s">
        <v>660</v>
      </c>
      <c r="B14" s="3" t="s">
        <v>661</v>
      </c>
      <c r="C14" s="3" t="s">
        <v>186</v>
      </c>
      <c r="D14" s="3" t="s">
        <v>614</v>
      </c>
      <c r="E14" s="3" t="s">
        <v>662</v>
      </c>
      <c r="F14" s="3" t="s">
        <v>663</v>
      </c>
      <c r="G14" s="3" t="s">
        <v>206</v>
      </c>
      <c r="H14" s="3" t="s">
        <v>614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 t="s">
        <v>1890</v>
      </c>
      <c r="AX14" s="3">
        <v>2016</v>
      </c>
      <c r="AY14" t="e">
        <f>VLOOKUP(AW14,Travis!$I$2:$L$182,1,FALSE)</f>
        <v>#N/A</v>
      </c>
      <c r="AZ14" t="e">
        <f>VLOOKUP(AW14,Travis!$I$2:$L$182,2,FALSE)</f>
        <v>#N/A</v>
      </c>
      <c r="BA14" t="e">
        <f>VLOOKUP(AW14,Travis!$I$2:$L$182,3,FALSE)</f>
        <v>#N/A</v>
      </c>
    </row>
    <row r="15" spans="1:54" ht="15.75">
      <c r="A15" s="3" t="s">
        <v>667</v>
      </c>
      <c r="B15" s="3" t="s">
        <v>668</v>
      </c>
      <c r="C15" s="3" t="s">
        <v>666</v>
      </c>
      <c r="D15" s="3" t="s">
        <v>614</v>
      </c>
      <c r="E15" s="3" t="s">
        <v>669</v>
      </c>
      <c r="F15" s="3" t="s">
        <v>670</v>
      </c>
      <c r="G15" s="3" t="s">
        <v>666</v>
      </c>
      <c r="H15" s="3" t="s">
        <v>614</v>
      </c>
      <c r="I15" s="3" t="s">
        <v>262</v>
      </c>
      <c r="J15" s="3" t="s">
        <v>671</v>
      </c>
      <c r="K15" s="3" t="s">
        <v>666</v>
      </c>
      <c r="L15" s="3" t="s">
        <v>614</v>
      </c>
      <c r="M15" s="3" t="s">
        <v>672</v>
      </c>
      <c r="N15" s="3" t="s">
        <v>673</v>
      </c>
      <c r="O15" s="3" t="s">
        <v>186</v>
      </c>
      <c r="P15" s="3" t="s">
        <v>614</v>
      </c>
      <c r="Q15" s="3" t="s">
        <v>41</v>
      </c>
      <c r="R15" s="3" t="s">
        <v>674</v>
      </c>
      <c r="S15" s="3" t="s">
        <v>675</v>
      </c>
      <c r="T15" s="3" t="s">
        <v>338</v>
      </c>
      <c r="U15" s="3" t="s">
        <v>676</v>
      </c>
      <c r="V15" s="3" t="s">
        <v>677</v>
      </c>
      <c r="W15" s="3" t="s">
        <v>675</v>
      </c>
      <c r="X15" s="3" t="s">
        <v>338</v>
      </c>
      <c r="Y15" s="3" t="s">
        <v>678</v>
      </c>
      <c r="Z15" s="3" t="s">
        <v>679</v>
      </c>
      <c r="AA15" s="3" t="s">
        <v>675</v>
      </c>
      <c r="AB15" s="3" t="s">
        <v>338</v>
      </c>
      <c r="AC15" s="3" t="s">
        <v>680</v>
      </c>
      <c r="AD15" s="3" t="s">
        <v>681</v>
      </c>
      <c r="AE15" s="3" t="s">
        <v>682</v>
      </c>
      <c r="AF15" s="3" t="s">
        <v>146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 t="s">
        <v>1891</v>
      </c>
      <c r="AX15" s="3">
        <v>2016</v>
      </c>
      <c r="AY15" t="e">
        <f>VLOOKUP(AW15,Travis!$I$2:$L$182,1,FALSE)</f>
        <v>#N/A</v>
      </c>
      <c r="AZ15" t="e">
        <f>VLOOKUP(AW15,Travis!$I$2:$L$182,2,FALSE)</f>
        <v>#N/A</v>
      </c>
      <c r="BA15" t="e">
        <f>VLOOKUP(AW15,Travis!$I$2:$L$182,3,FALSE)</f>
        <v>#N/A</v>
      </c>
    </row>
    <row r="16" spans="1:54" ht="15.75">
      <c r="A16" s="3" t="s">
        <v>125</v>
      </c>
      <c r="B16" s="3" t="s">
        <v>90</v>
      </c>
      <c r="C16" s="3" t="s">
        <v>702</v>
      </c>
      <c r="D16" s="3" t="s">
        <v>614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 t="s">
        <v>1892</v>
      </c>
      <c r="AX16" s="3">
        <v>2017</v>
      </c>
      <c r="AY16" t="e">
        <f>VLOOKUP(AW16,Travis!$I$2:$L$182,1,FALSE)</f>
        <v>#N/A</v>
      </c>
      <c r="AZ16" t="e">
        <f>VLOOKUP(AW16,Travis!$I$2:$L$182,2,FALSE)</f>
        <v>#N/A</v>
      </c>
      <c r="BA16" t="e">
        <f>VLOOKUP(AW16,Travis!$I$2:$L$182,3,FALSE)</f>
        <v>#N/A</v>
      </c>
    </row>
    <row r="17" spans="1:53" ht="15.75">
      <c r="A17" s="3" t="s">
        <v>1610</v>
      </c>
      <c r="B17" s="3" t="s">
        <v>1611</v>
      </c>
      <c r="C17" s="3" t="s">
        <v>1612</v>
      </c>
      <c r="D17" s="3" t="s">
        <v>175</v>
      </c>
      <c r="E17" s="3" t="s">
        <v>832</v>
      </c>
      <c r="F17" s="3" t="s">
        <v>833</v>
      </c>
      <c r="G17" s="3" t="s">
        <v>827</v>
      </c>
      <c r="H17" s="3" t="s">
        <v>175</v>
      </c>
      <c r="I17" s="3" t="s">
        <v>834</v>
      </c>
      <c r="J17" s="3" t="s">
        <v>835</v>
      </c>
      <c r="K17" s="3" t="s">
        <v>827</v>
      </c>
      <c r="L17" s="3" t="s">
        <v>175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 t="s">
        <v>1613</v>
      </c>
      <c r="AX17" s="3">
        <v>2022</v>
      </c>
      <c r="AY17" t="e">
        <f>VLOOKUP(AW17,Travis!$I$2:$L$182,1,FALSE)</f>
        <v>#N/A</v>
      </c>
      <c r="AZ17" t="e">
        <f>VLOOKUP(AW17,Travis!$I$2:$L$182,2,FALSE)</f>
        <v>#N/A</v>
      </c>
      <c r="BA17" t="e">
        <f>VLOOKUP(AW17,Travis!$I$2:$L$182,3,FALSE)</f>
        <v>#N/A</v>
      </c>
    </row>
    <row r="18" spans="1:53" ht="15.75">
      <c r="A18" s="3" t="s">
        <v>960</v>
      </c>
      <c r="B18" s="3" t="s">
        <v>1261</v>
      </c>
      <c r="C18" s="3" t="s">
        <v>1262</v>
      </c>
      <c r="D18" s="3" t="s">
        <v>614</v>
      </c>
      <c r="E18" s="3" t="s">
        <v>335</v>
      </c>
      <c r="F18" s="3" t="s">
        <v>336</v>
      </c>
      <c r="G18" s="3" t="s">
        <v>1263</v>
      </c>
      <c r="H18" s="3" t="s">
        <v>1192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 t="s">
        <v>1893</v>
      </c>
      <c r="AX18" s="3">
        <v>2017</v>
      </c>
      <c r="AY18" t="e">
        <f>VLOOKUP(AW18,Travis!$I$2:$L$182,1,FALSE)</f>
        <v>#N/A</v>
      </c>
      <c r="AZ18" t="e">
        <f>VLOOKUP(AW18,Travis!$I$2:$L$182,2,FALSE)</f>
        <v>#N/A</v>
      </c>
      <c r="BA18" t="e">
        <f>VLOOKUP(AW18,Travis!$I$2:$L$182,3,FALSE)</f>
        <v>#N/A</v>
      </c>
    </row>
    <row r="19" spans="1:53" ht="15.75">
      <c r="A19" s="3" t="s">
        <v>1269</v>
      </c>
      <c r="B19" s="3" t="s">
        <v>1270</v>
      </c>
      <c r="C19" s="3" t="s">
        <v>1268</v>
      </c>
      <c r="D19" s="3" t="s">
        <v>530</v>
      </c>
      <c r="E19" s="3" t="s">
        <v>1271</v>
      </c>
      <c r="F19" s="3" t="s">
        <v>1272</v>
      </c>
      <c r="G19" s="3" t="s">
        <v>1268</v>
      </c>
      <c r="H19" s="3" t="s">
        <v>530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 t="s">
        <v>1894</v>
      </c>
      <c r="AX19" s="3">
        <v>2017</v>
      </c>
      <c r="AY19" t="e">
        <f>VLOOKUP(AW19,Travis!$I$2:$L$182,1,FALSE)</f>
        <v>#N/A</v>
      </c>
      <c r="AZ19" t="e">
        <f>VLOOKUP(AW19,Travis!$I$2:$L$182,2,FALSE)</f>
        <v>#N/A</v>
      </c>
      <c r="BA19" t="e">
        <f>VLOOKUP(AW19,Travis!$I$2:$L$182,3,FALSE)</f>
        <v>#N/A</v>
      </c>
    </row>
    <row r="20" spans="1:53" ht="15.75">
      <c r="A20" s="3" t="s">
        <v>1614</v>
      </c>
      <c r="B20" s="3" t="s">
        <v>1615</v>
      </c>
      <c r="C20" s="3" t="s">
        <v>224</v>
      </c>
      <c r="D20" s="3" t="s">
        <v>614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 t="s">
        <v>1616</v>
      </c>
      <c r="AX20" s="3">
        <v>2022</v>
      </c>
      <c r="AY20" t="e">
        <f>VLOOKUP(AW20,Travis!$I$2:$L$182,1,FALSE)</f>
        <v>#N/A</v>
      </c>
      <c r="AZ20" t="e">
        <f>VLOOKUP(AW20,Travis!$I$2:$L$182,2,FALSE)</f>
        <v>#N/A</v>
      </c>
      <c r="BA20" t="e">
        <f>VLOOKUP(AW20,Travis!$I$2:$L$182,3,FALSE)</f>
        <v>#N/A</v>
      </c>
    </row>
    <row r="21" spans="1:53" ht="15.75">
      <c r="A21" s="3" t="s">
        <v>1617</v>
      </c>
      <c r="B21" s="3" t="s">
        <v>1618</v>
      </c>
      <c r="C21" s="3" t="s">
        <v>956</v>
      </c>
      <c r="D21" s="3" t="s">
        <v>741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 t="s">
        <v>1619</v>
      </c>
      <c r="AX21" s="3">
        <v>2022</v>
      </c>
      <c r="AY21" t="e">
        <f>VLOOKUP(AW21,Travis!$I$2:$L$182,1,FALSE)</f>
        <v>#N/A</v>
      </c>
      <c r="AZ21" t="e">
        <f>VLOOKUP(AW21,Travis!$I$2:$L$182,2,FALSE)</f>
        <v>#N/A</v>
      </c>
      <c r="BA21" t="e">
        <f>VLOOKUP(AW21,Travis!$I$2:$L$182,3,FALSE)</f>
        <v>#N/A</v>
      </c>
    </row>
    <row r="22" spans="1:53" ht="15.75">
      <c r="A22" s="3" t="s">
        <v>1623</v>
      </c>
      <c r="B22" s="3" t="s">
        <v>1624</v>
      </c>
      <c r="C22" s="3" t="s">
        <v>1622</v>
      </c>
      <c r="D22" s="3" t="s">
        <v>614</v>
      </c>
      <c r="E22" s="3" t="s">
        <v>879</v>
      </c>
      <c r="F22" s="3" t="s">
        <v>1625</v>
      </c>
      <c r="G22" s="3" t="s">
        <v>1626</v>
      </c>
      <c r="H22" s="3" t="s">
        <v>614</v>
      </c>
      <c r="I22" s="3" t="s">
        <v>99</v>
      </c>
      <c r="J22" s="3" t="s">
        <v>1627</v>
      </c>
      <c r="K22" s="3" t="s">
        <v>1622</v>
      </c>
      <c r="L22" s="3" t="s">
        <v>614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 t="s">
        <v>1628</v>
      </c>
      <c r="AX22" s="3">
        <v>2022</v>
      </c>
      <c r="AY22" t="e">
        <f>VLOOKUP(AW22,Travis!$I$2:$L$182,1,FALSE)</f>
        <v>#N/A</v>
      </c>
      <c r="AZ22" t="e">
        <f>VLOOKUP(AW22,Travis!$I$2:$L$182,2,FALSE)</f>
        <v>#N/A</v>
      </c>
      <c r="BA22" t="e">
        <f>VLOOKUP(AW22,Travis!$I$2:$L$182,3,FALSE)</f>
        <v>#N/A</v>
      </c>
    </row>
    <row r="23" spans="1:53" ht="15.75">
      <c r="A23" s="3" t="s">
        <v>507</v>
      </c>
      <c r="B23" s="3" t="s">
        <v>42</v>
      </c>
      <c r="C23" s="3" t="s">
        <v>38</v>
      </c>
      <c r="D23" s="3" t="s">
        <v>614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 t="s">
        <v>1631</v>
      </c>
      <c r="AX23" s="3">
        <v>2022</v>
      </c>
      <c r="AY23" t="e">
        <f>VLOOKUP(AW23,Travis!$I$2:$L$182,1,FALSE)</f>
        <v>#N/A</v>
      </c>
      <c r="AZ23" t="e">
        <f>VLOOKUP(AW23,Travis!$I$2:$L$182,2,FALSE)</f>
        <v>#N/A</v>
      </c>
      <c r="BA23" t="e">
        <f>VLOOKUP(AW23,Travis!$I$2:$L$182,3,FALSE)</f>
        <v>#N/A</v>
      </c>
    </row>
    <row r="24" spans="1:53" ht="15.75">
      <c r="A24" s="3" t="s">
        <v>708</v>
      </c>
      <c r="B24" s="3" t="s">
        <v>709</v>
      </c>
      <c r="C24" s="3" t="s">
        <v>707</v>
      </c>
      <c r="D24" s="3" t="s">
        <v>614</v>
      </c>
      <c r="E24" s="3" t="s">
        <v>40</v>
      </c>
      <c r="F24" s="3" t="s">
        <v>710</v>
      </c>
      <c r="G24" s="3" t="s">
        <v>707</v>
      </c>
      <c r="H24" s="3" t="s">
        <v>614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 t="s">
        <v>1895</v>
      </c>
      <c r="AX24" s="3">
        <v>2016</v>
      </c>
      <c r="AY24" t="e">
        <f>VLOOKUP(AW24,Travis!$I$2:$L$182,1,FALSE)</f>
        <v>#N/A</v>
      </c>
      <c r="AZ24" t="e">
        <f>VLOOKUP(AW24,Travis!$I$2:$L$182,2,FALSE)</f>
        <v>#N/A</v>
      </c>
      <c r="BA24" t="e">
        <f>VLOOKUP(AW24,Travis!$I$2:$L$182,3,FALSE)</f>
        <v>#N/A</v>
      </c>
    </row>
    <row r="25" spans="1:53" ht="15.75">
      <c r="A25" s="3" t="s">
        <v>715</v>
      </c>
      <c r="B25" s="3" t="s">
        <v>319</v>
      </c>
      <c r="C25" s="3" t="s">
        <v>716</v>
      </c>
      <c r="D25" s="3" t="s">
        <v>714</v>
      </c>
      <c r="E25" s="3" t="s">
        <v>717</v>
      </c>
      <c r="F25" s="3" t="s">
        <v>384</v>
      </c>
      <c r="G25" s="3" t="s">
        <v>718</v>
      </c>
      <c r="H25" s="3" t="s">
        <v>714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 t="s">
        <v>1896</v>
      </c>
      <c r="AX25" s="3">
        <v>2016</v>
      </c>
      <c r="AY25" t="e">
        <f>VLOOKUP(AW25,Travis!$I$2:$L$182,1,FALSE)</f>
        <v>#N/A</v>
      </c>
      <c r="AZ25" t="e">
        <f>VLOOKUP(AW25,Travis!$I$2:$L$182,2,FALSE)</f>
        <v>#N/A</v>
      </c>
      <c r="BA25" t="e">
        <f>VLOOKUP(AW25,Travis!$I$2:$L$182,3,FALSE)</f>
        <v>#N/A</v>
      </c>
    </row>
    <row r="26" spans="1:53" ht="15.75">
      <c r="A26" s="3" t="s">
        <v>1632</v>
      </c>
      <c r="B26" s="3" t="s">
        <v>1633</v>
      </c>
      <c r="C26" s="3" t="s">
        <v>827</v>
      </c>
      <c r="D26" s="3" t="s">
        <v>175</v>
      </c>
      <c r="E26" s="3" t="s">
        <v>1608</v>
      </c>
      <c r="F26" s="3" t="s">
        <v>1609</v>
      </c>
      <c r="G26" s="3" t="s">
        <v>827</v>
      </c>
      <c r="H26" s="3" t="s">
        <v>175</v>
      </c>
      <c r="I26" s="3" t="s">
        <v>1634</v>
      </c>
      <c r="J26" s="3" t="s">
        <v>1635</v>
      </c>
      <c r="K26" s="3" t="s">
        <v>827</v>
      </c>
      <c r="L26" s="3" t="s">
        <v>175</v>
      </c>
      <c r="M26" s="3" t="s">
        <v>1636</v>
      </c>
      <c r="N26" s="3" t="s">
        <v>1637</v>
      </c>
      <c r="O26" s="3" t="s">
        <v>827</v>
      </c>
      <c r="P26" s="3" t="s">
        <v>175</v>
      </c>
      <c r="Q26" s="3" t="s">
        <v>548</v>
      </c>
      <c r="R26" s="3" t="s">
        <v>549</v>
      </c>
      <c r="S26" s="3" t="s">
        <v>827</v>
      </c>
      <c r="T26" s="3" t="s">
        <v>175</v>
      </c>
      <c r="U26" s="3" t="s">
        <v>834</v>
      </c>
      <c r="V26" s="3" t="s">
        <v>835</v>
      </c>
      <c r="W26" s="3" t="s">
        <v>827</v>
      </c>
      <c r="X26" s="3" t="s">
        <v>175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 t="s">
        <v>1638</v>
      </c>
      <c r="AX26" s="3">
        <v>2022</v>
      </c>
      <c r="AY26" t="e">
        <f>VLOOKUP(AW26,Travis!$I$2:$L$182,1,FALSE)</f>
        <v>#N/A</v>
      </c>
      <c r="AZ26" t="e">
        <f>VLOOKUP(AW26,Travis!$I$2:$L$182,2,FALSE)</f>
        <v>#N/A</v>
      </c>
      <c r="BA26" t="e">
        <f>VLOOKUP(AW26,Travis!$I$2:$L$182,3,FALSE)</f>
        <v>#N/A</v>
      </c>
    </row>
    <row r="27" spans="1:53" ht="15.75">
      <c r="A27" s="3" t="s">
        <v>684</v>
      </c>
      <c r="B27" s="3" t="s">
        <v>685</v>
      </c>
      <c r="C27" s="3" t="s">
        <v>124</v>
      </c>
      <c r="D27" s="3" t="s">
        <v>614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 t="s">
        <v>1897</v>
      </c>
      <c r="AX27" s="3">
        <v>2017</v>
      </c>
      <c r="AY27" t="e">
        <f>VLOOKUP(AW27,Travis!$I$2:$L$182,1,FALSE)</f>
        <v>#N/A</v>
      </c>
      <c r="AZ27" t="e">
        <f>VLOOKUP(AW27,Travis!$I$2:$L$182,2,FALSE)</f>
        <v>#N/A</v>
      </c>
      <c r="BA27" t="e">
        <f>VLOOKUP(AW27,Travis!$I$2:$L$182,3,FALSE)</f>
        <v>#N/A</v>
      </c>
    </row>
    <row r="28" spans="1:53" ht="15.75">
      <c r="A28" s="3" t="s">
        <v>723</v>
      </c>
      <c r="B28" s="3" t="s">
        <v>724</v>
      </c>
      <c r="C28" s="3" t="s">
        <v>725</v>
      </c>
      <c r="D28" s="3" t="s">
        <v>614</v>
      </c>
      <c r="E28" s="3" t="s">
        <v>46</v>
      </c>
      <c r="F28" s="3" t="s">
        <v>726</v>
      </c>
      <c r="G28" s="3" t="s">
        <v>404</v>
      </c>
      <c r="H28" s="3" t="s">
        <v>614</v>
      </c>
      <c r="I28" s="3" t="s">
        <v>727</v>
      </c>
      <c r="J28" s="3" t="s">
        <v>728</v>
      </c>
      <c r="K28" s="3" t="s">
        <v>729</v>
      </c>
      <c r="L28" s="3" t="s">
        <v>530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 t="s">
        <v>1898</v>
      </c>
      <c r="AX28" s="3">
        <v>2016</v>
      </c>
      <c r="AY28" t="e">
        <f>VLOOKUP(AW28,Travis!$I$2:$L$182,1,FALSE)</f>
        <v>#N/A</v>
      </c>
      <c r="AZ28" t="e">
        <f>VLOOKUP(AW28,Travis!$I$2:$L$182,2,FALSE)</f>
        <v>#N/A</v>
      </c>
      <c r="BA28" t="e">
        <f>VLOOKUP(AW28,Travis!$I$2:$L$182,3,FALSE)</f>
        <v>#N/A</v>
      </c>
    </row>
    <row r="29" spans="1:53" ht="15.75">
      <c r="A29" s="3" t="s">
        <v>686</v>
      </c>
      <c r="B29" s="3" t="s">
        <v>687</v>
      </c>
      <c r="C29" s="3" t="s">
        <v>124</v>
      </c>
      <c r="D29" s="3" t="s">
        <v>614</v>
      </c>
      <c r="E29" s="3" t="s">
        <v>669</v>
      </c>
      <c r="F29" s="3" t="s">
        <v>688</v>
      </c>
      <c r="G29" s="3" t="s">
        <v>124</v>
      </c>
      <c r="H29" s="3" t="s">
        <v>614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 t="s">
        <v>1899</v>
      </c>
      <c r="AX29" s="3">
        <v>2016</v>
      </c>
      <c r="AY29" t="e">
        <f>VLOOKUP(AW29,Travis!$I$2:$L$182,1,FALSE)</f>
        <v>#N/A</v>
      </c>
      <c r="AZ29" t="e">
        <f>VLOOKUP(AW29,Travis!$I$2:$L$182,2,FALSE)</f>
        <v>#N/A</v>
      </c>
      <c r="BA29" t="e">
        <f>VLOOKUP(AW29,Travis!$I$2:$L$182,3,FALSE)</f>
        <v>#N/A</v>
      </c>
    </row>
    <row r="30" spans="1:53" ht="15.75">
      <c r="A30" s="3" t="s">
        <v>1282</v>
      </c>
      <c r="B30" s="3" t="s">
        <v>1283</v>
      </c>
      <c r="C30" s="3" t="s">
        <v>1284</v>
      </c>
      <c r="D30" s="3" t="s">
        <v>530</v>
      </c>
      <c r="E30" s="3" t="s">
        <v>1285</v>
      </c>
      <c r="F30" s="3" t="s">
        <v>1286</v>
      </c>
      <c r="G30" s="3" t="s">
        <v>1033</v>
      </c>
      <c r="H30" s="3" t="s">
        <v>614</v>
      </c>
      <c r="I30" s="3" t="s">
        <v>1287</v>
      </c>
      <c r="J30" s="3" t="s">
        <v>1288</v>
      </c>
      <c r="K30" s="3" t="s">
        <v>1289</v>
      </c>
      <c r="L30" s="3" t="s">
        <v>614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 t="s">
        <v>1900</v>
      </c>
      <c r="AX30" s="3">
        <v>2017</v>
      </c>
      <c r="AY30" t="e">
        <f>VLOOKUP(AW30,Travis!$I$2:$L$182,1,FALSE)</f>
        <v>#N/A</v>
      </c>
      <c r="AZ30" t="e">
        <f>VLOOKUP(AW30,Travis!$I$2:$L$182,2,FALSE)</f>
        <v>#N/A</v>
      </c>
      <c r="BA30" t="e">
        <f>VLOOKUP(AW30,Travis!$I$2:$L$182,3,FALSE)</f>
        <v>#N/A</v>
      </c>
    </row>
    <row r="31" spans="1:53" ht="15.75">
      <c r="A31" s="3" t="s">
        <v>733</v>
      </c>
      <c r="B31" s="3" t="s">
        <v>734</v>
      </c>
      <c r="C31" s="3" t="s">
        <v>186</v>
      </c>
      <c r="D31" s="3" t="s">
        <v>614</v>
      </c>
      <c r="E31" s="3" t="s">
        <v>386</v>
      </c>
      <c r="F31" s="3" t="s">
        <v>387</v>
      </c>
      <c r="G31" s="3" t="s">
        <v>186</v>
      </c>
      <c r="H31" s="3" t="s">
        <v>614</v>
      </c>
      <c r="I31" s="3" t="s">
        <v>735</v>
      </c>
      <c r="J31" s="3" t="s">
        <v>736</v>
      </c>
      <c r="K31" s="3" t="s">
        <v>98</v>
      </c>
      <c r="L31" s="3" t="s">
        <v>614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 t="s">
        <v>1901</v>
      </c>
      <c r="AX31" s="3">
        <v>2016</v>
      </c>
      <c r="AY31" t="e">
        <f>VLOOKUP(AW31,Travis!$I$2:$L$182,1,FALSE)</f>
        <v>#N/A</v>
      </c>
      <c r="AZ31" t="e">
        <f>VLOOKUP(AW31,Travis!$I$2:$L$182,2,FALSE)</f>
        <v>#N/A</v>
      </c>
      <c r="BA31" t="e">
        <f>VLOOKUP(AW31,Travis!$I$2:$L$182,3,FALSE)</f>
        <v>#N/A</v>
      </c>
    </row>
    <row r="32" spans="1:53" ht="15.75">
      <c r="A32" s="3" t="s">
        <v>58</v>
      </c>
      <c r="B32" s="3" t="s">
        <v>59</v>
      </c>
      <c r="C32" s="3" t="s">
        <v>690</v>
      </c>
      <c r="D32" s="3" t="s">
        <v>691</v>
      </c>
      <c r="E32" s="3" t="s">
        <v>307</v>
      </c>
      <c r="F32" s="3" t="s">
        <v>692</v>
      </c>
      <c r="G32" s="3" t="s">
        <v>693</v>
      </c>
      <c r="H32" s="3" t="s">
        <v>614</v>
      </c>
      <c r="I32" s="3" t="s">
        <v>694</v>
      </c>
      <c r="J32" s="3" t="s">
        <v>695</v>
      </c>
      <c r="K32" s="3" t="s">
        <v>696</v>
      </c>
      <c r="L32" s="3" t="s">
        <v>614</v>
      </c>
      <c r="M32" s="3" t="s">
        <v>697</v>
      </c>
      <c r="N32" s="3" t="s">
        <v>698</v>
      </c>
      <c r="O32" s="3" t="s">
        <v>699</v>
      </c>
      <c r="P32" s="3" t="s">
        <v>614</v>
      </c>
      <c r="Q32" s="3" t="s">
        <v>700</v>
      </c>
      <c r="R32" s="3" t="s">
        <v>701</v>
      </c>
      <c r="S32" s="3" t="s">
        <v>702</v>
      </c>
      <c r="T32" s="3" t="s">
        <v>614</v>
      </c>
      <c r="U32" s="3" t="s">
        <v>669</v>
      </c>
      <c r="V32" s="3" t="s">
        <v>688</v>
      </c>
      <c r="W32" s="3" t="s">
        <v>124</v>
      </c>
      <c r="X32" s="3" t="s">
        <v>614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 t="s">
        <v>1902</v>
      </c>
      <c r="AX32" s="3">
        <v>2016</v>
      </c>
      <c r="AY32" t="e">
        <f>VLOOKUP(AW32,Travis!$I$2:$L$182,1,FALSE)</f>
        <v>#N/A</v>
      </c>
      <c r="AZ32" t="e">
        <f>VLOOKUP(AW32,Travis!$I$2:$L$182,2,FALSE)</f>
        <v>#N/A</v>
      </c>
      <c r="BA32" t="e">
        <f>VLOOKUP(AW32,Travis!$I$2:$L$182,3,FALSE)</f>
        <v>#N/A</v>
      </c>
    </row>
    <row r="33" spans="1:53" ht="15.75">
      <c r="A33" s="3" t="s">
        <v>742</v>
      </c>
      <c r="B33" s="3" t="s">
        <v>743</v>
      </c>
      <c r="C33" s="3" t="s">
        <v>740</v>
      </c>
      <c r="D33" s="3" t="s">
        <v>741</v>
      </c>
      <c r="E33" s="3" t="s">
        <v>744</v>
      </c>
      <c r="F33" s="3" t="s">
        <v>745</v>
      </c>
      <c r="G33" s="3" t="s">
        <v>740</v>
      </c>
      <c r="H33" s="3" t="s">
        <v>741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 t="s">
        <v>1903</v>
      </c>
      <c r="AX33" s="3">
        <v>2016</v>
      </c>
      <c r="AY33" t="e">
        <f>VLOOKUP(AW33,Travis!$I$2:$L$182,1,FALSE)</f>
        <v>#N/A</v>
      </c>
      <c r="AZ33" t="e">
        <f>VLOOKUP(AW33,Travis!$I$2:$L$182,2,FALSE)</f>
        <v>#N/A</v>
      </c>
      <c r="BA33" t="e">
        <f>VLOOKUP(AW33,Travis!$I$2:$L$182,3,FALSE)</f>
        <v>#N/A</v>
      </c>
    </row>
    <row r="34" spans="1:53" ht="15.75">
      <c r="A34" s="3" t="s">
        <v>750</v>
      </c>
      <c r="B34" s="3" t="s">
        <v>751</v>
      </c>
      <c r="C34" s="3" t="s">
        <v>752</v>
      </c>
      <c r="D34" s="3" t="s">
        <v>614</v>
      </c>
      <c r="E34" s="3" t="s">
        <v>89</v>
      </c>
      <c r="F34" s="3" t="s">
        <v>753</v>
      </c>
      <c r="G34" s="3" t="s">
        <v>749</v>
      </c>
      <c r="H34" s="3" t="s">
        <v>614</v>
      </c>
      <c r="I34" s="3" t="s">
        <v>754</v>
      </c>
      <c r="J34" s="3" t="s">
        <v>755</v>
      </c>
      <c r="K34" s="3" t="s">
        <v>756</v>
      </c>
      <c r="L34" s="3" t="s">
        <v>614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 t="s">
        <v>1904</v>
      </c>
      <c r="AX34" s="3">
        <v>2016</v>
      </c>
      <c r="AY34" t="e">
        <f>VLOOKUP(AW34,Travis!$I$2:$L$182,1,FALSE)</f>
        <v>#N/A</v>
      </c>
      <c r="AZ34" t="e">
        <f>VLOOKUP(AW34,Travis!$I$2:$L$182,2,FALSE)</f>
        <v>#N/A</v>
      </c>
      <c r="BA34" t="e">
        <f>VLOOKUP(AW34,Travis!$I$2:$L$182,3,FALSE)</f>
        <v>#N/A</v>
      </c>
    </row>
    <row r="35" spans="1:53" ht="15.75">
      <c r="A35" s="3" t="s">
        <v>474</v>
      </c>
      <c r="B35" s="3" t="s">
        <v>1642</v>
      </c>
      <c r="C35" s="3" t="s">
        <v>1641</v>
      </c>
      <c r="D35" s="3" t="s">
        <v>1599</v>
      </c>
      <c r="E35" s="3" t="s">
        <v>1643</v>
      </c>
      <c r="F35" s="3" t="s">
        <v>421</v>
      </c>
      <c r="G35" s="3" t="s">
        <v>1641</v>
      </c>
      <c r="H35" s="3" t="s">
        <v>1599</v>
      </c>
      <c r="I35" s="3" t="s">
        <v>1644</v>
      </c>
      <c r="J35" s="3" t="s">
        <v>254</v>
      </c>
      <c r="K35" s="3" t="s">
        <v>1645</v>
      </c>
      <c r="L35" s="3" t="s">
        <v>451</v>
      </c>
      <c r="M35" s="3" t="s">
        <v>494</v>
      </c>
      <c r="N35" s="3" t="s">
        <v>495</v>
      </c>
      <c r="O35" s="3" t="s">
        <v>186</v>
      </c>
      <c r="P35" s="3" t="s">
        <v>614</v>
      </c>
      <c r="Q35" s="3" t="s">
        <v>1646</v>
      </c>
      <c r="R35" s="3" t="s">
        <v>1647</v>
      </c>
      <c r="S35" s="3" t="s">
        <v>1641</v>
      </c>
      <c r="T35" s="3" t="s">
        <v>1599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 t="s">
        <v>1648</v>
      </c>
      <c r="AX35" s="3">
        <v>2022</v>
      </c>
      <c r="AY35" t="e">
        <f>VLOOKUP(AW35,Travis!$I$2:$L$182,1,FALSE)</f>
        <v>#N/A</v>
      </c>
      <c r="AZ35" t="e">
        <f>VLOOKUP(AW35,Travis!$I$2:$L$182,2,FALSE)</f>
        <v>#N/A</v>
      </c>
      <c r="BA35" t="e">
        <f>VLOOKUP(AW35,Travis!$I$2:$L$182,3,FALSE)</f>
        <v>#N/A</v>
      </c>
    </row>
    <row r="36" spans="1:53" ht="15.75">
      <c r="A36" s="3" t="s">
        <v>758</v>
      </c>
      <c r="B36" s="3" t="s">
        <v>759</v>
      </c>
      <c r="C36" s="3" t="s">
        <v>760</v>
      </c>
      <c r="D36" s="3" t="s">
        <v>614</v>
      </c>
      <c r="E36" s="3" t="s">
        <v>312</v>
      </c>
      <c r="F36" s="3" t="s">
        <v>313</v>
      </c>
      <c r="G36" s="3" t="s">
        <v>98</v>
      </c>
      <c r="H36" s="3" t="s">
        <v>614</v>
      </c>
      <c r="I36" s="3" t="s">
        <v>761</v>
      </c>
      <c r="J36" s="3" t="s">
        <v>762</v>
      </c>
      <c r="K36" s="3" t="s">
        <v>65</v>
      </c>
      <c r="L36" s="3" t="s">
        <v>614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 t="s">
        <v>1905</v>
      </c>
      <c r="AX36" s="3">
        <v>2016</v>
      </c>
      <c r="AY36" t="e">
        <f>VLOOKUP(AW36,Travis!$I$2:$L$182,1,FALSE)</f>
        <v>#N/A</v>
      </c>
      <c r="AZ36" t="e">
        <f>VLOOKUP(AW36,Travis!$I$2:$L$182,2,FALSE)</f>
        <v>#N/A</v>
      </c>
      <c r="BA36" t="e">
        <f>VLOOKUP(AW36,Travis!$I$2:$L$182,3,FALSE)</f>
        <v>#N/A</v>
      </c>
    </row>
    <row r="37" spans="1:53" ht="15.75">
      <c r="A37" s="3" t="s">
        <v>767</v>
      </c>
      <c r="B37" s="3" t="s">
        <v>768</v>
      </c>
      <c r="C37" s="3" t="s">
        <v>769</v>
      </c>
      <c r="D37" s="3" t="s">
        <v>614</v>
      </c>
      <c r="E37" s="3" t="s">
        <v>770</v>
      </c>
      <c r="F37" s="3" t="s">
        <v>254</v>
      </c>
      <c r="G37" s="3" t="s">
        <v>224</v>
      </c>
      <c r="H37" s="3" t="s">
        <v>614</v>
      </c>
      <c r="I37" s="3" t="s">
        <v>76</v>
      </c>
      <c r="J37" s="3" t="s">
        <v>771</v>
      </c>
      <c r="K37" s="3" t="s">
        <v>186</v>
      </c>
      <c r="L37" s="3" t="s">
        <v>614</v>
      </c>
      <c r="M37" s="3" t="s">
        <v>772</v>
      </c>
      <c r="N37" s="3" t="s">
        <v>773</v>
      </c>
      <c r="O37" s="3" t="s">
        <v>186</v>
      </c>
      <c r="P37" s="3" t="s">
        <v>614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 t="s">
        <v>1906</v>
      </c>
      <c r="AX37" s="3">
        <v>2016</v>
      </c>
      <c r="AY37" t="e">
        <f>VLOOKUP(AW37,Travis!$I$2:$L$182,1,FALSE)</f>
        <v>#N/A</v>
      </c>
      <c r="AZ37" t="e">
        <f>VLOOKUP(AW37,Travis!$I$2:$L$182,2,FALSE)</f>
        <v>#N/A</v>
      </c>
      <c r="BA37" t="e">
        <f>VLOOKUP(AW37,Travis!$I$2:$L$182,3,FALSE)</f>
        <v>#N/A</v>
      </c>
    </row>
    <row r="38" spans="1:53" ht="15.75">
      <c r="A38" s="3" t="s">
        <v>777</v>
      </c>
      <c r="B38" s="3" t="s">
        <v>778</v>
      </c>
      <c r="C38" s="3" t="s">
        <v>186</v>
      </c>
      <c r="D38" s="3" t="s">
        <v>614</v>
      </c>
      <c r="E38" s="3" t="s">
        <v>655</v>
      </c>
      <c r="F38" s="3" t="s">
        <v>656</v>
      </c>
      <c r="G38" s="3" t="s">
        <v>186</v>
      </c>
      <c r="H38" s="3" t="s">
        <v>614</v>
      </c>
      <c r="I38" s="3" t="s">
        <v>309</v>
      </c>
      <c r="J38" s="3" t="s">
        <v>310</v>
      </c>
      <c r="K38" s="3" t="s">
        <v>186</v>
      </c>
      <c r="L38" s="3" t="s">
        <v>614</v>
      </c>
      <c r="M38" s="3" t="s">
        <v>779</v>
      </c>
      <c r="N38" s="3" t="s">
        <v>185</v>
      </c>
      <c r="O38" s="3" t="s">
        <v>186</v>
      </c>
      <c r="P38" s="3" t="s">
        <v>614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 t="s">
        <v>1907</v>
      </c>
      <c r="AX38" s="3">
        <v>2016</v>
      </c>
      <c r="AY38" t="e">
        <f>VLOOKUP(AW38,Travis!$I$2:$L$182,1,FALSE)</f>
        <v>#N/A</v>
      </c>
      <c r="AZ38" t="e">
        <f>VLOOKUP(AW38,Travis!$I$2:$L$182,2,FALSE)</f>
        <v>#N/A</v>
      </c>
      <c r="BA38" t="e">
        <f>VLOOKUP(AW38,Travis!$I$2:$L$182,3,FALSE)</f>
        <v>#N/A</v>
      </c>
    </row>
    <row r="39" spans="1:53" ht="15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 t="s">
        <v>1908</v>
      </c>
      <c r="AX39" s="3">
        <v>2016</v>
      </c>
      <c r="AY39" t="e">
        <f>VLOOKUP(AW39,Travis!$I$2:$L$182,1,FALSE)</f>
        <v>#N/A</v>
      </c>
      <c r="AZ39" t="e">
        <f>VLOOKUP(AW39,Travis!$I$2:$L$182,2,FALSE)</f>
        <v>#N/A</v>
      </c>
      <c r="BA39" t="e">
        <f>VLOOKUP(AW39,Travis!$I$2:$L$182,3,FALSE)</f>
        <v>#N/A</v>
      </c>
    </row>
    <row r="40" spans="1:53" ht="15.75">
      <c r="A40" s="3" t="s">
        <v>1652</v>
      </c>
      <c r="B40" s="3" t="s">
        <v>1653</v>
      </c>
      <c r="C40" s="3" t="s">
        <v>1651</v>
      </c>
      <c r="D40" s="3" t="s">
        <v>614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 t="s">
        <v>1654</v>
      </c>
      <c r="AX40" s="3">
        <v>2022</v>
      </c>
      <c r="AY40" t="e">
        <f>VLOOKUP(AW40,Travis!$I$2:$L$182,1,FALSE)</f>
        <v>#N/A</v>
      </c>
      <c r="AZ40" t="e">
        <f>VLOOKUP(AW40,Travis!$I$2:$L$182,2,FALSE)</f>
        <v>#N/A</v>
      </c>
      <c r="BA40" t="e">
        <f>VLOOKUP(AW40,Travis!$I$2:$L$182,3,FALSE)</f>
        <v>#N/A</v>
      </c>
    </row>
    <row r="41" spans="1:53" ht="15.75">
      <c r="A41" s="3" t="s">
        <v>309</v>
      </c>
      <c r="B41" s="3" t="s">
        <v>310</v>
      </c>
      <c r="C41" s="3" t="s">
        <v>186</v>
      </c>
      <c r="D41" s="3" t="s">
        <v>614</v>
      </c>
      <c r="E41" s="3" t="s">
        <v>777</v>
      </c>
      <c r="F41" s="3" t="s">
        <v>778</v>
      </c>
      <c r="G41" s="3" t="s">
        <v>186</v>
      </c>
      <c r="H41" s="3" t="s">
        <v>614</v>
      </c>
      <c r="I41" s="3" t="s">
        <v>779</v>
      </c>
      <c r="J41" s="3" t="s">
        <v>185</v>
      </c>
      <c r="K41" s="3" t="s">
        <v>186</v>
      </c>
      <c r="L41" s="3" t="s">
        <v>614</v>
      </c>
      <c r="M41" s="3" t="s">
        <v>655</v>
      </c>
      <c r="N41" s="3" t="s">
        <v>656</v>
      </c>
      <c r="O41" s="3" t="s">
        <v>186</v>
      </c>
      <c r="P41" s="3" t="s">
        <v>614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 t="s">
        <v>1909</v>
      </c>
      <c r="AX41" s="3">
        <v>2017</v>
      </c>
      <c r="AY41" t="e">
        <f>VLOOKUP(AW41,Travis!$I$2:$L$182,1,FALSE)</f>
        <v>#N/A</v>
      </c>
      <c r="AZ41" t="e">
        <f>VLOOKUP(AW41,Travis!$I$2:$L$182,2,FALSE)</f>
        <v>#N/A</v>
      </c>
      <c r="BA41" t="e">
        <f>VLOOKUP(AW41,Travis!$I$2:$L$182,3,FALSE)</f>
        <v>#N/A</v>
      </c>
    </row>
    <row r="42" spans="1:53" ht="15.75">
      <c r="A42" s="3" t="s">
        <v>1656</v>
      </c>
      <c r="B42" s="3" t="s">
        <v>1657</v>
      </c>
      <c r="C42" s="3" t="s">
        <v>404</v>
      </c>
      <c r="D42" s="3" t="s">
        <v>614</v>
      </c>
      <c r="E42" s="3" t="s">
        <v>1658</v>
      </c>
      <c r="F42" s="3" t="s">
        <v>1659</v>
      </c>
      <c r="G42" s="3" t="s">
        <v>404</v>
      </c>
      <c r="H42" s="3" t="s">
        <v>614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 t="s">
        <v>1660</v>
      </c>
      <c r="AX42" s="3">
        <v>2022</v>
      </c>
      <c r="AY42" t="e">
        <f>VLOOKUP(AW42,Travis!$I$2:$L$182,1,FALSE)</f>
        <v>#N/A</v>
      </c>
      <c r="AZ42" t="e">
        <f>VLOOKUP(AW42,Travis!$I$2:$L$182,2,FALSE)</f>
        <v>#N/A</v>
      </c>
      <c r="BA42" t="e">
        <f>VLOOKUP(AW42,Travis!$I$2:$L$182,3,FALSE)</f>
        <v>#N/A</v>
      </c>
    </row>
    <row r="43" spans="1:53" ht="15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 t="s">
        <v>1664</v>
      </c>
      <c r="AX43" s="3">
        <v>2022</v>
      </c>
      <c r="AY43" t="e">
        <f>VLOOKUP(AW43,Travis!$I$2:$L$182,1,FALSE)</f>
        <v>#N/A</v>
      </c>
      <c r="AZ43" t="e">
        <f>VLOOKUP(AW43,Travis!$I$2:$L$182,2,FALSE)</f>
        <v>#N/A</v>
      </c>
      <c r="BA43" t="e">
        <f>VLOOKUP(AW43,Travis!$I$2:$L$182,3,FALSE)</f>
        <v>#N/A</v>
      </c>
    </row>
    <row r="44" spans="1:53" ht="15.75">
      <c r="A44" s="3" t="s">
        <v>1305</v>
      </c>
      <c r="B44" s="3" t="s">
        <v>1306</v>
      </c>
      <c r="C44" s="3" t="s">
        <v>48</v>
      </c>
      <c r="D44" s="3" t="s">
        <v>614</v>
      </c>
      <c r="E44" s="3" t="s">
        <v>1307</v>
      </c>
      <c r="F44" s="3" t="s">
        <v>384</v>
      </c>
      <c r="G44" s="3" t="s">
        <v>48</v>
      </c>
      <c r="H44" s="3" t="s">
        <v>614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 t="s">
        <v>1910</v>
      </c>
      <c r="AX44" s="3">
        <v>2017</v>
      </c>
      <c r="AY44" t="e">
        <f>VLOOKUP(AW44,Travis!$I$2:$L$182,1,FALSE)</f>
        <v>#N/A</v>
      </c>
      <c r="AZ44" t="e">
        <f>VLOOKUP(AW44,Travis!$I$2:$L$182,2,FALSE)</f>
        <v>#N/A</v>
      </c>
      <c r="BA44" t="e">
        <f>VLOOKUP(AW44,Travis!$I$2:$L$182,3,FALSE)</f>
        <v>#N/A</v>
      </c>
    </row>
    <row r="45" spans="1:53" ht="15.75">
      <c r="A45" s="3" t="s">
        <v>1667</v>
      </c>
      <c r="B45" s="3" t="s">
        <v>1668</v>
      </c>
      <c r="C45" s="3" t="s">
        <v>1425</v>
      </c>
      <c r="D45" s="3" t="s">
        <v>256</v>
      </c>
      <c r="E45" s="3" t="s">
        <v>1669</v>
      </c>
      <c r="F45" s="3" t="s">
        <v>1670</v>
      </c>
      <c r="G45" s="3" t="s">
        <v>1425</v>
      </c>
      <c r="H45" s="3" t="s">
        <v>256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 t="s">
        <v>1671</v>
      </c>
      <c r="AX45" s="3">
        <v>2022</v>
      </c>
      <c r="AY45" t="e">
        <f>VLOOKUP(AW45,Travis!$I$2:$L$182,1,FALSE)</f>
        <v>#N/A</v>
      </c>
      <c r="AZ45" t="e">
        <f>VLOOKUP(AW45,Travis!$I$2:$L$182,2,FALSE)</f>
        <v>#N/A</v>
      </c>
      <c r="BA45" t="e">
        <f>VLOOKUP(AW45,Travis!$I$2:$L$182,3,FALSE)</f>
        <v>#N/A</v>
      </c>
    </row>
    <row r="46" spans="1:53" ht="15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 t="s">
        <v>1911</v>
      </c>
      <c r="AX46" s="3">
        <v>2017</v>
      </c>
      <c r="AY46" t="e">
        <f>VLOOKUP(AW46,Travis!$I$2:$L$182,1,FALSE)</f>
        <v>#N/A</v>
      </c>
      <c r="AZ46" t="e">
        <f>VLOOKUP(AW46,Travis!$I$2:$L$182,2,FALSE)</f>
        <v>#N/A</v>
      </c>
      <c r="BA46" t="e">
        <f>VLOOKUP(AW46,Travis!$I$2:$L$182,3,FALSE)</f>
        <v>#N/A</v>
      </c>
    </row>
    <row r="47" spans="1:53" ht="15.75">
      <c r="A47" s="3" t="s">
        <v>247</v>
      </c>
      <c r="B47" s="3" t="s">
        <v>248</v>
      </c>
      <c r="C47" s="3" t="s">
        <v>615</v>
      </c>
      <c r="D47" s="3" t="s">
        <v>614</v>
      </c>
      <c r="E47" s="3" t="s">
        <v>46</v>
      </c>
      <c r="F47" s="3" t="s">
        <v>787</v>
      </c>
      <c r="G47" s="3" t="s">
        <v>788</v>
      </c>
      <c r="H47" s="3" t="s">
        <v>741</v>
      </c>
      <c r="I47" s="3" t="s">
        <v>29</v>
      </c>
      <c r="J47" s="3" t="s">
        <v>30</v>
      </c>
      <c r="K47" s="3" t="s">
        <v>615</v>
      </c>
      <c r="L47" s="3" t="s">
        <v>614</v>
      </c>
      <c r="M47" s="3" t="s">
        <v>46</v>
      </c>
      <c r="N47" s="3" t="s">
        <v>246</v>
      </c>
      <c r="O47" s="3" t="s">
        <v>615</v>
      </c>
      <c r="P47" s="3" t="s">
        <v>614</v>
      </c>
      <c r="Q47" s="3" t="s">
        <v>89</v>
      </c>
      <c r="R47" s="3" t="s">
        <v>789</v>
      </c>
      <c r="S47" s="3" t="s">
        <v>615</v>
      </c>
      <c r="T47" s="3" t="s">
        <v>614</v>
      </c>
      <c r="U47" s="3" t="s">
        <v>790</v>
      </c>
      <c r="V47" s="3" t="s">
        <v>791</v>
      </c>
      <c r="W47" s="3" t="s">
        <v>615</v>
      </c>
      <c r="X47" s="3" t="s">
        <v>614</v>
      </c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 t="s">
        <v>1912</v>
      </c>
      <c r="AX47" s="3">
        <v>2016</v>
      </c>
      <c r="AY47" t="e">
        <f>VLOOKUP(AW47,Travis!$I$2:$L$182,1,FALSE)</f>
        <v>#N/A</v>
      </c>
      <c r="AZ47" t="e">
        <f>VLOOKUP(AW47,Travis!$I$2:$L$182,2,FALSE)</f>
        <v>#N/A</v>
      </c>
      <c r="BA47" t="e">
        <f>VLOOKUP(AW47,Travis!$I$2:$L$182,3,FALSE)</f>
        <v>#N/A</v>
      </c>
    </row>
    <row r="48" spans="1:53" ht="15.75">
      <c r="A48" s="3" t="s">
        <v>1312</v>
      </c>
      <c r="B48" s="3" t="s">
        <v>1313</v>
      </c>
      <c r="C48" s="3" t="s">
        <v>48</v>
      </c>
      <c r="D48" s="3" t="s">
        <v>614</v>
      </c>
      <c r="E48" s="3" t="s">
        <v>1314</v>
      </c>
      <c r="F48" s="3" t="s">
        <v>1315</v>
      </c>
      <c r="G48" s="3" t="s">
        <v>48</v>
      </c>
      <c r="H48" s="3" t="s">
        <v>614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 t="s">
        <v>1913</v>
      </c>
      <c r="AX48" s="3">
        <v>2017</v>
      </c>
      <c r="AY48" t="e">
        <f>VLOOKUP(AW48,Travis!$I$2:$L$182,1,FALSE)</f>
        <v>#N/A</v>
      </c>
      <c r="AZ48" t="e">
        <f>VLOOKUP(AW48,Travis!$I$2:$L$182,2,FALSE)</f>
        <v>#N/A</v>
      </c>
      <c r="BA48" t="e">
        <f>VLOOKUP(AW48,Travis!$I$2:$L$182,3,FALSE)</f>
        <v>#N/A</v>
      </c>
    </row>
    <row r="49" spans="1:53" ht="15.75">
      <c r="A49" s="3" t="s">
        <v>1140</v>
      </c>
      <c r="B49" s="3" t="s">
        <v>1294</v>
      </c>
      <c r="C49" s="3" t="s">
        <v>1295</v>
      </c>
      <c r="D49" s="3" t="s">
        <v>614</v>
      </c>
      <c r="E49" s="3" t="s">
        <v>1296</v>
      </c>
      <c r="F49" s="3" t="s">
        <v>1297</v>
      </c>
      <c r="G49" s="3" t="s">
        <v>1295</v>
      </c>
      <c r="H49" s="3" t="s">
        <v>614</v>
      </c>
      <c r="I49" s="3" t="s">
        <v>1298</v>
      </c>
      <c r="J49" s="3" t="s">
        <v>1299</v>
      </c>
      <c r="K49" s="3" t="s">
        <v>1295</v>
      </c>
      <c r="L49" s="3" t="s">
        <v>614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 t="s">
        <v>1914</v>
      </c>
      <c r="AX49" s="3">
        <v>2017</v>
      </c>
      <c r="AY49" t="e">
        <f>VLOOKUP(AW49,Travis!$I$2:$L$182,1,FALSE)</f>
        <v>#N/A</v>
      </c>
      <c r="AZ49" t="e">
        <f>VLOOKUP(AW49,Travis!$I$2:$L$182,2,FALSE)</f>
        <v>#N/A</v>
      </c>
      <c r="BA49" t="e">
        <f>VLOOKUP(AW49,Travis!$I$2:$L$182,3,FALSE)</f>
        <v>#N/A</v>
      </c>
    </row>
    <row r="50" spans="1:53" ht="15.75">
      <c r="A50" s="3" t="s">
        <v>1216</v>
      </c>
      <c r="B50" s="3" t="s">
        <v>1327</v>
      </c>
      <c r="C50" s="3" t="s">
        <v>1328</v>
      </c>
      <c r="D50" s="3" t="s">
        <v>614</v>
      </c>
      <c r="E50" s="3" t="s">
        <v>1329</v>
      </c>
      <c r="F50" s="3" t="s">
        <v>1330</v>
      </c>
      <c r="G50" s="3" t="s">
        <v>1328</v>
      </c>
      <c r="H50" s="3" t="s">
        <v>614</v>
      </c>
      <c r="I50" s="3" t="s">
        <v>1231</v>
      </c>
      <c r="J50" s="3" t="s">
        <v>1331</v>
      </c>
      <c r="K50" s="3" t="s">
        <v>1328</v>
      </c>
      <c r="L50" s="3" t="s">
        <v>614</v>
      </c>
      <c r="M50" s="3" t="s">
        <v>1332</v>
      </c>
      <c r="N50" s="3" t="s">
        <v>569</v>
      </c>
      <c r="O50" s="3" t="s">
        <v>615</v>
      </c>
      <c r="P50" s="3" t="s">
        <v>614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 t="s">
        <v>1915</v>
      </c>
      <c r="AX50" s="3">
        <v>2017</v>
      </c>
      <c r="AY50" t="e">
        <f>VLOOKUP(AW50,Travis!$I$2:$L$182,1,FALSE)</f>
        <v>#N/A</v>
      </c>
      <c r="AZ50" t="e">
        <f>VLOOKUP(AW50,Travis!$I$2:$L$182,2,FALSE)</f>
        <v>#N/A</v>
      </c>
      <c r="BA50" t="e">
        <f>VLOOKUP(AW50,Travis!$I$2:$L$182,3,FALSE)</f>
        <v>#N/A</v>
      </c>
    </row>
    <row r="51" spans="1:53" ht="15.75">
      <c r="A51" s="3" t="s">
        <v>881</v>
      </c>
      <c r="B51" s="3" t="s">
        <v>1334</v>
      </c>
      <c r="C51" s="3" t="s">
        <v>98</v>
      </c>
      <c r="D51" s="3" t="s">
        <v>614</v>
      </c>
      <c r="E51" s="3" t="s">
        <v>1335</v>
      </c>
      <c r="F51" s="3" t="s">
        <v>1336</v>
      </c>
      <c r="G51" s="3" t="s">
        <v>98</v>
      </c>
      <c r="H51" s="3" t="s">
        <v>614</v>
      </c>
      <c r="I51" s="3" t="s">
        <v>232</v>
      </c>
      <c r="J51" s="3" t="s">
        <v>233</v>
      </c>
      <c r="K51" s="3" t="s">
        <v>98</v>
      </c>
      <c r="L51" s="3" t="s">
        <v>614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 t="s">
        <v>1916</v>
      </c>
      <c r="AX51" s="3">
        <v>2017</v>
      </c>
      <c r="AY51" t="e">
        <f>VLOOKUP(AW51,Travis!$I$2:$L$182,1,FALSE)</f>
        <v>#N/A</v>
      </c>
      <c r="AZ51" t="e">
        <f>VLOOKUP(AW51,Travis!$I$2:$L$182,2,FALSE)</f>
        <v>#N/A</v>
      </c>
      <c r="BA51" t="e">
        <f>VLOOKUP(AW51,Travis!$I$2:$L$182,3,FALSE)</f>
        <v>#N/A</v>
      </c>
    </row>
    <row r="52" spans="1:53" ht="15.75">
      <c r="A52" s="3" t="s">
        <v>793</v>
      </c>
      <c r="B52" s="3" t="s">
        <v>794</v>
      </c>
      <c r="C52" s="3" t="s">
        <v>795</v>
      </c>
      <c r="D52" s="3" t="s">
        <v>614</v>
      </c>
      <c r="E52" s="3" t="s">
        <v>439</v>
      </c>
      <c r="F52" s="3" t="s">
        <v>180</v>
      </c>
      <c r="G52" s="3" t="s">
        <v>85</v>
      </c>
      <c r="H52" s="3" t="s">
        <v>614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 t="s">
        <v>1917</v>
      </c>
      <c r="AX52" s="3">
        <v>2016</v>
      </c>
      <c r="AY52" t="e">
        <f>VLOOKUP(AW52,Travis!$I$2:$L$182,1,FALSE)</f>
        <v>#N/A</v>
      </c>
      <c r="AZ52" t="e">
        <f>VLOOKUP(AW52,Travis!$I$2:$L$182,2,FALSE)</f>
        <v>#N/A</v>
      </c>
      <c r="BA52" t="e">
        <f>VLOOKUP(AW52,Travis!$I$2:$L$182,3,FALSE)</f>
        <v>#N/A</v>
      </c>
    </row>
    <row r="53" spans="1:53" ht="15.75">
      <c r="A53" s="3" t="s">
        <v>1341</v>
      </c>
      <c r="B53" s="3" t="s">
        <v>1342</v>
      </c>
      <c r="C53" s="3" t="s">
        <v>1340</v>
      </c>
      <c r="D53" s="3" t="s">
        <v>614</v>
      </c>
      <c r="E53" s="3" t="s">
        <v>216</v>
      </c>
      <c r="F53" s="3" t="s">
        <v>1343</v>
      </c>
      <c r="G53" s="3" t="s">
        <v>130</v>
      </c>
      <c r="H53" s="3" t="s">
        <v>614</v>
      </c>
      <c r="I53" s="3" t="s">
        <v>900</v>
      </c>
      <c r="J53" s="3" t="s">
        <v>1344</v>
      </c>
      <c r="K53" s="3" t="s">
        <v>130</v>
      </c>
      <c r="L53" s="3" t="s">
        <v>614</v>
      </c>
      <c r="M53" s="3" t="s">
        <v>1150</v>
      </c>
      <c r="N53" s="3" t="s">
        <v>1151</v>
      </c>
      <c r="O53" s="3" t="s">
        <v>130</v>
      </c>
      <c r="P53" s="3" t="s">
        <v>614</v>
      </c>
      <c r="Q53" s="3" t="s">
        <v>1345</v>
      </c>
      <c r="R53" s="3" t="s">
        <v>1346</v>
      </c>
      <c r="S53" s="3" t="s">
        <v>1347</v>
      </c>
      <c r="T53" s="3" t="s">
        <v>614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 t="s">
        <v>1918</v>
      </c>
      <c r="AX53" s="3">
        <v>2017</v>
      </c>
      <c r="AY53" t="e">
        <f>VLOOKUP(AW53,Travis!$I$2:$L$182,1,FALSE)</f>
        <v>#N/A</v>
      </c>
      <c r="AZ53" t="e">
        <f>VLOOKUP(AW53,Travis!$I$2:$L$182,2,FALSE)</f>
        <v>#N/A</v>
      </c>
      <c r="BA53" t="e">
        <f>VLOOKUP(AW53,Travis!$I$2:$L$182,3,FALSE)</f>
        <v>#N/A</v>
      </c>
    </row>
    <row r="54" spans="1:53" ht="15.75">
      <c r="A54" s="3" t="s">
        <v>808</v>
      </c>
      <c r="B54" s="3" t="s">
        <v>809</v>
      </c>
      <c r="C54" s="3" t="s">
        <v>806</v>
      </c>
      <c r="D54" s="3" t="s">
        <v>807</v>
      </c>
      <c r="E54" s="3" t="s">
        <v>810</v>
      </c>
      <c r="F54" s="3" t="s">
        <v>811</v>
      </c>
      <c r="G54" s="3" t="s">
        <v>812</v>
      </c>
      <c r="H54" s="3" t="s">
        <v>175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 t="s">
        <v>1919</v>
      </c>
      <c r="AX54" s="3">
        <v>2016</v>
      </c>
      <c r="AY54" t="e">
        <f>VLOOKUP(AW54,Travis!$I$2:$L$182,1,FALSE)</f>
        <v>#N/A</v>
      </c>
      <c r="AZ54" t="e">
        <f>VLOOKUP(AW54,Travis!$I$2:$L$182,2,FALSE)</f>
        <v>#N/A</v>
      </c>
      <c r="BA54" t="e">
        <f>VLOOKUP(AW54,Travis!$I$2:$L$182,3,FALSE)</f>
        <v>#N/A</v>
      </c>
    </row>
    <row r="55" spans="1:53" ht="15.75">
      <c r="A55" s="3" t="s">
        <v>799</v>
      </c>
      <c r="B55" s="3" t="s">
        <v>800</v>
      </c>
      <c r="C55" s="3" t="s">
        <v>38</v>
      </c>
      <c r="D55" s="3" t="s">
        <v>614</v>
      </c>
      <c r="E55" s="3" t="s">
        <v>507</v>
      </c>
      <c r="F55" s="3" t="s">
        <v>42</v>
      </c>
      <c r="G55" s="3" t="s">
        <v>38</v>
      </c>
      <c r="H55" s="3" t="s">
        <v>614</v>
      </c>
      <c r="I55" s="3" t="s">
        <v>801</v>
      </c>
      <c r="J55" s="3" t="s">
        <v>802</v>
      </c>
      <c r="K55" s="3" t="s">
        <v>38</v>
      </c>
      <c r="L55" s="3" t="s">
        <v>614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 t="s">
        <v>1920</v>
      </c>
      <c r="AX55" s="3">
        <v>2016</v>
      </c>
      <c r="AY55" t="e">
        <f>VLOOKUP(AW55,Travis!$I$2:$L$182,1,FALSE)</f>
        <v>#N/A</v>
      </c>
      <c r="AZ55" t="e">
        <f>VLOOKUP(AW55,Travis!$I$2:$L$182,2,FALSE)</f>
        <v>#N/A</v>
      </c>
      <c r="BA55" t="e">
        <f>VLOOKUP(AW55,Travis!$I$2:$L$182,3,FALSE)</f>
        <v>#N/A</v>
      </c>
    </row>
    <row r="56" spans="1:53" ht="15.75">
      <c r="A56" s="3" t="s">
        <v>89</v>
      </c>
      <c r="B56" s="3" t="s">
        <v>889</v>
      </c>
      <c r="C56" s="3" t="s">
        <v>186</v>
      </c>
      <c r="D56" s="3" t="s">
        <v>614</v>
      </c>
      <c r="E56" s="3" t="s">
        <v>779</v>
      </c>
      <c r="F56" s="3" t="s">
        <v>185</v>
      </c>
      <c r="G56" s="3" t="s">
        <v>186</v>
      </c>
      <c r="H56" s="3" t="s">
        <v>614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 t="s">
        <v>1921</v>
      </c>
      <c r="AX56" s="3">
        <v>2017</v>
      </c>
      <c r="AY56" t="e">
        <f>VLOOKUP(AW56,Travis!$I$2:$L$182,1,FALSE)</f>
        <v>#N/A</v>
      </c>
      <c r="AZ56" t="e">
        <f>VLOOKUP(AW56,Travis!$I$2:$L$182,2,FALSE)</f>
        <v>#N/A</v>
      </c>
      <c r="BA56" t="e">
        <f>VLOOKUP(AW56,Travis!$I$2:$L$182,3,FALSE)</f>
        <v>#N/A</v>
      </c>
    </row>
    <row r="57" spans="1:53" ht="15.75">
      <c r="A57" s="3" t="s">
        <v>1675</v>
      </c>
      <c r="B57" s="3" t="s">
        <v>1642</v>
      </c>
      <c r="C57" s="3" t="s">
        <v>1676</v>
      </c>
      <c r="D57" s="3" t="s">
        <v>1599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 t="s">
        <v>1677</v>
      </c>
      <c r="AX57" s="3">
        <v>2022</v>
      </c>
      <c r="AY57" t="e">
        <f>VLOOKUP(AW57,Travis!$I$2:$L$182,1,FALSE)</f>
        <v>#N/A</v>
      </c>
      <c r="AZ57" t="e">
        <f>VLOOKUP(AW57,Travis!$I$2:$L$182,2,FALSE)</f>
        <v>#N/A</v>
      </c>
      <c r="BA57" t="e">
        <f>VLOOKUP(AW57,Travis!$I$2:$L$182,3,FALSE)</f>
        <v>#N/A</v>
      </c>
    </row>
    <row r="58" spans="1:53" ht="15.75">
      <c r="A58" s="3" t="s">
        <v>1681</v>
      </c>
      <c r="B58" s="3" t="s">
        <v>1682</v>
      </c>
      <c r="C58" s="3" t="s">
        <v>1680</v>
      </c>
      <c r="D58" s="3" t="s">
        <v>614</v>
      </c>
      <c r="E58" s="3" t="s">
        <v>1683</v>
      </c>
      <c r="F58" s="3" t="s">
        <v>1684</v>
      </c>
      <c r="G58" s="3" t="s">
        <v>1680</v>
      </c>
      <c r="H58" s="3" t="s">
        <v>614</v>
      </c>
      <c r="I58" s="3" t="s">
        <v>1685</v>
      </c>
      <c r="J58" s="3" t="s">
        <v>1686</v>
      </c>
      <c r="K58" s="3" t="s">
        <v>1680</v>
      </c>
      <c r="L58" s="3" t="s">
        <v>614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 t="s">
        <v>1687</v>
      </c>
      <c r="AX58" s="3">
        <v>2022</v>
      </c>
      <c r="AY58" t="e">
        <f>VLOOKUP(AW58,Travis!$I$2:$L$182,1,FALSE)</f>
        <v>#N/A</v>
      </c>
      <c r="AZ58" t="e">
        <f>VLOOKUP(AW58,Travis!$I$2:$L$182,2,FALSE)</f>
        <v>#N/A</v>
      </c>
      <c r="BA58" t="e">
        <f>VLOOKUP(AW58,Travis!$I$2:$L$182,3,FALSE)</f>
        <v>#N/A</v>
      </c>
    </row>
    <row r="59" spans="1:53" ht="15.75">
      <c r="A59" s="3" t="s">
        <v>1691</v>
      </c>
      <c r="B59" s="3" t="s">
        <v>1692</v>
      </c>
      <c r="C59" s="3" t="s">
        <v>1693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 t="s">
        <v>1922</v>
      </c>
      <c r="AX59" s="3">
        <v>2022</v>
      </c>
      <c r="AY59" t="e">
        <f>VLOOKUP(AW59,Travis!$I$2:$L$182,1,FALSE)</f>
        <v>#N/A</v>
      </c>
      <c r="AZ59" t="e">
        <f>VLOOKUP(AW59,Travis!$I$2:$L$182,2,FALSE)</f>
        <v>#N/A</v>
      </c>
      <c r="BA59" t="e">
        <f>VLOOKUP(AW59,Travis!$I$2:$L$182,3,FALSE)</f>
        <v>#N/A</v>
      </c>
    </row>
    <row r="60" spans="1:53" ht="15.75">
      <c r="A60" s="3" t="s">
        <v>1695</v>
      </c>
      <c r="B60" s="3" t="s">
        <v>1696</v>
      </c>
      <c r="C60" s="3" t="s">
        <v>206</v>
      </c>
      <c r="D60" s="3" t="s">
        <v>614</v>
      </c>
      <c r="E60" s="3" t="s">
        <v>1697</v>
      </c>
      <c r="F60" s="3" t="s">
        <v>1698</v>
      </c>
      <c r="G60" s="3" t="s">
        <v>206</v>
      </c>
      <c r="H60" s="3" t="s">
        <v>614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 t="s">
        <v>1699</v>
      </c>
      <c r="AX60" s="3">
        <v>2022</v>
      </c>
      <c r="AY60" t="e">
        <f>VLOOKUP(AW60,Travis!$I$2:$L$182,1,FALSE)</f>
        <v>#N/A</v>
      </c>
      <c r="AZ60" t="e">
        <f>VLOOKUP(AW60,Travis!$I$2:$L$182,2,FALSE)</f>
        <v>#N/A</v>
      </c>
      <c r="BA60" t="e">
        <f>VLOOKUP(AW60,Travis!$I$2:$L$182,3,FALSE)</f>
        <v>#N/A</v>
      </c>
    </row>
    <row r="61" spans="1:53" ht="15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 t="s">
        <v>1923</v>
      </c>
      <c r="AX61" s="3">
        <v>2016</v>
      </c>
      <c r="AY61" t="e">
        <f>VLOOKUP(AW61,Travis!$I$2:$L$182,1,FALSE)</f>
        <v>#N/A</v>
      </c>
      <c r="AZ61" t="e">
        <f>VLOOKUP(AW61,Travis!$I$2:$L$182,2,FALSE)</f>
        <v>#N/A</v>
      </c>
      <c r="BA61" t="e">
        <f>VLOOKUP(AW61,Travis!$I$2:$L$182,3,FALSE)</f>
        <v>#N/A</v>
      </c>
    </row>
    <row r="62" spans="1:53" ht="15.75">
      <c r="A62" s="3" t="s">
        <v>819</v>
      </c>
      <c r="B62" s="3" t="s">
        <v>621</v>
      </c>
      <c r="C62" s="3" t="s">
        <v>690</v>
      </c>
      <c r="D62" s="3" t="s">
        <v>691</v>
      </c>
      <c r="E62" s="3" t="s">
        <v>820</v>
      </c>
      <c r="F62" s="3" t="s">
        <v>59</v>
      </c>
      <c r="G62" s="3" t="s">
        <v>821</v>
      </c>
      <c r="H62" s="3" t="s">
        <v>691</v>
      </c>
      <c r="I62" s="3" t="s">
        <v>822</v>
      </c>
      <c r="J62" s="3" t="s">
        <v>823</v>
      </c>
      <c r="K62" s="3" t="s">
        <v>690</v>
      </c>
      <c r="L62" s="3" t="s">
        <v>691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 t="s">
        <v>1924</v>
      </c>
      <c r="AX62" s="3">
        <v>2016</v>
      </c>
      <c r="AY62" t="e">
        <f>VLOOKUP(AW62,Travis!$I$2:$L$182,1,FALSE)</f>
        <v>#N/A</v>
      </c>
      <c r="AZ62" t="e">
        <f>VLOOKUP(AW62,Travis!$I$2:$L$182,2,FALSE)</f>
        <v>#N/A</v>
      </c>
      <c r="BA62" t="e">
        <f>VLOOKUP(AW62,Travis!$I$2:$L$182,3,FALSE)</f>
        <v>#N/A</v>
      </c>
    </row>
    <row r="63" spans="1:53" ht="15.75">
      <c r="A63" s="3" t="s">
        <v>363</v>
      </c>
      <c r="B63" s="3" t="s">
        <v>364</v>
      </c>
      <c r="C63" s="3" t="s">
        <v>85</v>
      </c>
      <c r="D63" s="3" t="s">
        <v>614</v>
      </c>
      <c r="E63" s="3" t="s">
        <v>31</v>
      </c>
      <c r="F63" s="3" t="s">
        <v>940</v>
      </c>
      <c r="G63" s="3" t="s">
        <v>941</v>
      </c>
      <c r="H63" s="3" t="s">
        <v>807</v>
      </c>
      <c r="I63" s="3" t="s">
        <v>125</v>
      </c>
      <c r="J63" s="3" t="s">
        <v>1356</v>
      </c>
      <c r="K63" s="3" t="s">
        <v>85</v>
      </c>
      <c r="L63" s="3" t="s">
        <v>614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 t="s">
        <v>1925</v>
      </c>
      <c r="AX63" s="3">
        <v>2017</v>
      </c>
      <c r="AY63" t="e">
        <f>VLOOKUP(AW63,Travis!$I$2:$L$182,1,FALSE)</f>
        <v>#N/A</v>
      </c>
      <c r="AZ63" t="e">
        <f>VLOOKUP(AW63,Travis!$I$2:$L$182,2,FALSE)</f>
        <v>#N/A</v>
      </c>
      <c r="BA63" t="e">
        <f>VLOOKUP(AW63,Travis!$I$2:$L$182,3,FALSE)</f>
        <v>#N/A</v>
      </c>
    </row>
    <row r="64" spans="1:53" ht="15.75">
      <c r="A64" s="3" t="s">
        <v>828</v>
      </c>
      <c r="B64" s="3" t="s">
        <v>829</v>
      </c>
      <c r="C64" s="3" t="s">
        <v>827</v>
      </c>
      <c r="D64" s="3" t="s">
        <v>175</v>
      </c>
      <c r="E64" s="3" t="s">
        <v>830</v>
      </c>
      <c r="F64" s="3" t="s">
        <v>831</v>
      </c>
      <c r="G64" s="3" t="s">
        <v>827</v>
      </c>
      <c r="H64" s="3" t="s">
        <v>175</v>
      </c>
      <c r="I64" s="3" t="s">
        <v>832</v>
      </c>
      <c r="J64" s="3" t="s">
        <v>833</v>
      </c>
      <c r="K64" s="3" t="s">
        <v>827</v>
      </c>
      <c r="L64" s="3" t="s">
        <v>175</v>
      </c>
      <c r="M64" s="3" t="s">
        <v>834</v>
      </c>
      <c r="N64" s="3" t="s">
        <v>835</v>
      </c>
      <c r="O64" s="3" t="s">
        <v>827</v>
      </c>
      <c r="P64" s="3" t="s">
        <v>175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 t="s">
        <v>1926</v>
      </c>
      <c r="AX64" s="3">
        <v>2016</v>
      </c>
      <c r="AY64" t="e">
        <f>VLOOKUP(AW64,Travis!$I$2:$L$182,1,FALSE)</f>
        <v>#N/A</v>
      </c>
      <c r="AZ64" t="e">
        <f>VLOOKUP(AW64,Travis!$I$2:$L$182,2,FALSE)</f>
        <v>#N/A</v>
      </c>
      <c r="BA64" t="e">
        <f>VLOOKUP(AW64,Travis!$I$2:$L$182,3,FALSE)</f>
        <v>#N/A</v>
      </c>
    </row>
    <row r="65" spans="1:53" ht="15.75">
      <c r="A65" s="3" t="s">
        <v>1361</v>
      </c>
      <c r="B65" s="3" t="s">
        <v>1362</v>
      </c>
      <c r="C65" s="3" t="s">
        <v>769</v>
      </c>
      <c r="D65" s="3" t="s">
        <v>614</v>
      </c>
      <c r="E65" s="3" t="s">
        <v>1363</v>
      </c>
      <c r="F65" s="3" t="s">
        <v>1364</v>
      </c>
      <c r="G65" s="3" t="s">
        <v>1365</v>
      </c>
      <c r="H65" s="3" t="s">
        <v>614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 t="s">
        <v>1927</v>
      </c>
      <c r="AX65" s="3">
        <v>2017</v>
      </c>
      <c r="AY65" t="e">
        <f>VLOOKUP(AW65,Travis!$I$2:$L$182,1,FALSE)</f>
        <v>#N/A</v>
      </c>
      <c r="AZ65" t="e">
        <f>VLOOKUP(AW65,Travis!$I$2:$L$182,2,FALSE)</f>
        <v>#N/A</v>
      </c>
      <c r="BA65" t="e">
        <f>VLOOKUP(AW65,Travis!$I$2:$L$182,3,FALSE)</f>
        <v>#N/A</v>
      </c>
    </row>
    <row r="66" spans="1:53" ht="15.75">
      <c r="A66" s="3" t="s">
        <v>840</v>
      </c>
      <c r="B66" s="3" t="s">
        <v>499</v>
      </c>
      <c r="C66" s="3" t="s">
        <v>841</v>
      </c>
      <c r="D66" s="3" t="s">
        <v>490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 t="s">
        <v>1928</v>
      </c>
      <c r="AX66" s="3">
        <v>2016</v>
      </c>
      <c r="AY66" t="e">
        <f>VLOOKUP(AW66,Travis!$I$2:$L$182,1,FALSE)</f>
        <v>#N/A</v>
      </c>
      <c r="AZ66" t="e">
        <f>VLOOKUP(AW66,Travis!$I$2:$L$182,2,FALSE)</f>
        <v>#N/A</v>
      </c>
      <c r="BA66" t="e">
        <f>VLOOKUP(AW66,Travis!$I$2:$L$182,3,FALSE)</f>
        <v>#N/A</v>
      </c>
    </row>
    <row r="67" spans="1:53" ht="15.75">
      <c r="A67" s="3" t="s">
        <v>1225</v>
      </c>
      <c r="B67" s="3" t="s">
        <v>1226</v>
      </c>
      <c r="C67" s="3" t="s">
        <v>124</v>
      </c>
      <c r="D67" s="3" t="s">
        <v>614</v>
      </c>
      <c r="E67" s="3" t="s">
        <v>1039</v>
      </c>
      <c r="F67" s="3" t="s">
        <v>688</v>
      </c>
      <c r="G67" s="3" t="s">
        <v>124</v>
      </c>
      <c r="H67" s="3" t="s">
        <v>614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 t="s">
        <v>1929</v>
      </c>
      <c r="AX67" s="3">
        <v>2017</v>
      </c>
      <c r="AY67" t="e">
        <f>VLOOKUP(AW67,Travis!$I$2:$L$182,1,FALSE)</f>
        <v>#N/A</v>
      </c>
      <c r="AZ67" t="e">
        <f>VLOOKUP(AW67,Travis!$I$2:$L$182,2,FALSE)</f>
        <v>#N/A</v>
      </c>
      <c r="BA67" t="e">
        <f>VLOOKUP(AW67,Travis!$I$2:$L$182,3,FALSE)</f>
        <v>#N/A</v>
      </c>
    </row>
    <row r="68" spans="1:53" ht="15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 t="s">
        <v>1930</v>
      </c>
      <c r="AX68" s="3">
        <v>2016</v>
      </c>
      <c r="AY68" t="e">
        <f>VLOOKUP(AW68,Travis!$I$2:$L$182,1,FALSE)</f>
        <v>#N/A</v>
      </c>
      <c r="AZ68" t="e">
        <f>VLOOKUP(AW68,Travis!$I$2:$L$182,2,FALSE)</f>
        <v>#N/A</v>
      </c>
      <c r="BA68" t="e">
        <f>VLOOKUP(AW68,Travis!$I$2:$L$182,3,FALSE)</f>
        <v>#N/A</v>
      </c>
    </row>
    <row r="69" spans="1:53" ht="15.75">
      <c r="A69" s="3" t="s">
        <v>848</v>
      </c>
      <c r="B69" s="3" t="s">
        <v>849</v>
      </c>
      <c r="C69" s="3" t="s">
        <v>850</v>
      </c>
      <c r="D69" s="3" t="s">
        <v>807</v>
      </c>
      <c r="E69" s="3" t="s">
        <v>429</v>
      </c>
      <c r="F69" s="3" t="s">
        <v>851</v>
      </c>
      <c r="G69" s="3" t="s">
        <v>852</v>
      </c>
      <c r="H69" s="3" t="s">
        <v>807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 t="s">
        <v>1931</v>
      </c>
      <c r="AX69" s="3">
        <v>2016</v>
      </c>
      <c r="AY69" t="e">
        <f>VLOOKUP(AW69,Travis!$I$2:$L$182,1,FALSE)</f>
        <v>#N/A</v>
      </c>
      <c r="AZ69" t="e">
        <f>VLOOKUP(AW69,Travis!$I$2:$L$182,2,FALSE)</f>
        <v>#N/A</v>
      </c>
      <c r="BA69" t="e">
        <f>VLOOKUP(AW69,Travis!$I$2:$L$182,3,FALSE)</f>
        <v>#N/A</v>
      </c>
    </row>
    <row r="70" spans="1:53" ht="15.75">
      <c r="A70" s="3" t="s">
        <v>684</v>
      </c>
      <c r="B70" s="3" t="s">
        <v>286</v>
      </c>
      <c r="C70" s="3" t="s">
        <v>284</v>
      </c>
      <c r="D70" s="3" t="s">
        <v>614</v>
      </c>
      <c r="E70" s="3" t="s">
        <v>856</v>
      </c>
      <c r="F70" s="3" t="s">
        <v>857</v>
      </c>
      <c r="G70" s="3" t="s">
        <v>858</v>
      </c>
      <c r="H70" s="3" t="s">
        <v>614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 t="s">
        <v>1932</v>
      </c>
      <c r="AX70" s="3">
        <v>2016</v>
      </c>
      <c r="AY70" t="e">
        <f>VLOOKUP(AW70,Travis!$I$2:$L$182,1,FALSE)</f>
        <v>#N/A</v>
      </c>
      <c r="AZ70" t="e">
        <f>VLOOKUP(AW70,Travis!$I$2:$L$182,2,FALSE)</f>
        <v>#N/A</v>
      </c>
      <c r="BA70" t="e">
        <f>VLOOKUP(AW70,Travis!$I$2:$L$182,3,FALSE)</f>
        <v>#N/A</v>
      </c>
    </row>
    <row r="71" spans="1:53" ht="15.75">
      <c r="A71" s="3" t="s">
        <v>1701</v>
      </c>
      <c r="B71" s="3" t="s">
        <v>1096</v>
      </c>
      <c r="C71" s="3" t="s">
        <v>1674</v>
      </c>
      <c r="D71" s="3" t="s">
        <v>1599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 t="s">
        <v>1702</v>
      </c>
      <c r="AX71" s="3">
        <v>2022</v>
      </c>
      <c r="AY71" t="e">
        <f>VLOOKUP(AW71,Travis!$I$2:$L$182,1,FALSE)</f>
        <v>#N/A</v>
      </c>
      <c r="AZ71" t="e">
        <f>VLOOKUP(AW71,Travis!$I$2:$L$182,2,FALSE)</f>
        <v>#N/A</v>
      </c>
      <c r="BA71" t="e">
        <f>VLOOKUP(AW71,Travis!$I$2:$L$182,3,FALSE)</f>
        <v>#N/A</v>
      </c>
    </row>
    <row r="72" spans="1:53" ht="15.75">
      <c r="A72" s="3" t="s">
        <v>39</v>
      </c>
      <c r="B72" s="3" t="s">
        <v>1375</v>
      </c>
      <c r="C72" s="3" t="s">
        <v>48</v>
      </c>
      <c r="D72" s="3" t="s">
        <v>614</v>
      </c>
      <c r="E72" s="3" t="s">
        <v>1376</v>
      </c>
      <c r="F72" s="3" t="s">
        <v>384</v>
      </c>
      <c r="G72" s="3" t="s">
        <v>1193</v>
      </c>
      <c r="H72" s="3" t="s">
        <v>614</v>
      </c>
      <c r="I72" s="3" t="s">
        <v>216</v>
      </c>
      <c r="J72" s="3" t="s">
        <v>1231</v>
      </c>
      <c r="K72" s="3" t="s">
        <v>1377</v>
      </c>
      <c r="L72" s="3" t="s">
        <v>614</v>
      </c>
      <c r="M72" s="3" t="s">
        <v>41</v>
      </c>
      <c r="N72" s="3" t="s">
        <v>1195</v>
      </c>
      <c r="O72" s="3" t="s">
        <v>48</v>
      </c>
      <c r="P72" s="3" t="s">
        <v>614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 t="s">
        <v>1933</v>
      </c>
      <c r="AX72" s="3">
        <v>2017</v>
      </c>
      <c r="AY72" t="e">
        <f>VLOOKUP(AW72,Travis!$I$2:$L$182,1,FALSE)</f>
        <v>#N/A</v>
      </c>
      <c r="AZ72" t="e">
        <f>VLOOKUP(AW72,Travis!$I$2:$L$182,2,FALSE)</f>
        <v>#N/A</v>
      </c>
      <c r="BA72" t="e">
        <f>VLOOKUP(AW72,Travis!$I$2:$L$182,3,FALSE)</f>
        <v>#N/A</v>
      </c>
    </row>
    <row r="73" spans="1:53" ht="15.75">
      <c r="A73" s="3" t="s">
        <v>942</v>
      </c>
      <c r="B73" s="3" t="s">
        <v>1380</v>
      </c>
      <c r="C73" s="3" t="s">
        <v>647</v>
      </c>
      <c r="D73" s="3" t="s">
        <v>490</v>
      </c>
      <c r="E73" s="3" t="s">
        <v>648</v>
      </c>
      <c r="F73" s="3" t="s">
        <v>649</v>
      </c>
      <c r="G73" s="3" t="s">
        <v>647</v>
      </c>
      <c r="H73" s="3" t="s">
        <v>490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 t="s">
        <v>1934</v>
      </c>
      <c r="AX73" s="3">
        <v>2017</v>
      </c>
      <c r="AY73" t="e">
        <f>VLOOKUP(AW73,Travis!$I$2:$L$182,1,FALSE)</f>
        <v>#N/A</v>
      </c>
      <c r="AZ73" t="e">
        <f>VLOOKUP(AW73,Travis!$I$2:$L$182,2,FALSE)</f>
        <v>#N/A</v>
      </c>
      <c r="BA73" t="e">
        <f>VLOOKUP(AW73,Travis!$I$2:$L$182,3,FALSE)</f>
        <v>#N/A</v>
      </c>
    </row>
    <row r="74" spans="1:53" ht="15.75">
      <c r="A74" s="3" t="s">
        <v>623</v>
      </c>
      <c r="B74" s="3" t="s">
        <v>862</v>
      </c>
      <c r="C74" s="3" t="s">
        <v>65</v>
      </c>
      <c r="D74" s="3" t="s">
        <v>614</v>
      </c>
      <c r="E74" s="3" t="s">
        <v>46</v>
      </c>
      <c r="F74" s="3" t="s">
        <v>863</v>
      </c>
      <c r="G74" s="3" t="s">
        <v>85</v>
      </c>
      <c r="H74" s="3" t="s">
        <v>614</v>
      </c>
      <c r="I74" s="3" t="s">
        <v>864</v>
      </c>
      <c r="J74" s="3" t="s">
        <v>865</v>
      </c>
      <c r="K74" s="3" t="s">
        <v>85</v>
      </c>
      <c r="L74" s="3" t="s">
        <v>614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 t="s">
        <v>1935</v>
      </c>
      <c r="AX74" s="3">
        <v>2016</v>
      </c>
      <c r="AY74" t="e">
        <f>VLOOKUP(AW74,Travis!$I$2:$L$182,1,FALSE)</f>
        <v>#N/A</v>
      </c>
      <c r="AZ74" t="e">
        <f>VLOOKUP(AW74,Travis!$I$2:$L$182,2,FALSE)</f>
        <v>#N/A</v>
      </c>
      <c r="BA74" t="e">
        <f>VLOOKUP(AW74,Travis!$I$2:$L$182,3,FALSE)</f>
        <v>#N/A</v>
      </c>
    </row>
    <row r="75" spans="1:53" ht="15.75">
      <c r="A75" s="3" t="s">
        <v>1385</v>
      </c>
      <c r="B75" s="3" t="s">
        <v>1386</v>
      </c>
      <c r="C75" s="3" t="s">
        <v>1387</v>
      </c>
      <c r="D75" s="3" t="s">
        <v>614</v>
      </c>
      <c r="E75" s="3" t="s">
        <v>46</v>
      </c>
      <c r="F75" s="3" t="s">
        <v>1388</v>
      </c>
      <c r="G75" s="3" t="s">
        <v>1389</v>
      </c>
      <c r="H75" s="3" t="s">
        <v>614</v>
      </c>
      <c r="I75" s="3" t="s">
        <v>939</v>
      </c>
      <c r="J75" s="3" t="s">
        <v>1390</v>
      </c>
      <c r="K75" s="3" t="s">
        <v>1387</v>
      </c>
      <c r="L75" s="3" t="s">
        <v>614</v>
      </c>
      <c r="M75" s="3" t="s">
        <v>1391</v>
      </c>
      <c r="N75" s="3" t="s">
        <v>1392</v>
      </c>
      <c r="O75" s="3" t="s">
        <v>1387</v>
      </c>
      <c r="P75" s="3" t="s">
        <v>614</v>
      </c>
      <c r="Q75" s="3" t="s">
        <v>1393</v>
      </c>
      <c r="R75" s="3" t="s">
        <v>1394</v>
      </c>
      <c r="S75" s="3" t="s">
        <v>1387</v>
      </c>
      <c r="T75" s="3" t="s">
        <v>614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 t="s">
        <v>1936</v>
      </c>
      <c r="AX75" s="3">
        <v>2017</v>
      </c>
      <c r="AY75" t="e">
        <f>VLOOKUP(AW75,Travis!$I$2:$L$182,1,FALSE)</f>
        <v>#N/A</v>
      </c>
      <c r="AZ75" t="e">
        <f>VLOOKUP(AW75,Travis!$I$2:$L$182,2,FALSE)</f>
        <v>#N/A</v>
      </c>
      <c r="BA75" t="e">
        <f>VLOOKUP(AW75,Travis!$I$2:$L$182,3,FALSE)</f>
        <v>#N/A</v>
      </c>
    </row>
    <row r="76" spans="1:53" ht="15.75">
      <c r="A76" s="3" t="s">
        <v>1404</v>
      </c>
      <c r="B76" s="3" t="s">
        <v>202</v>
      </c>
      <c r="C76" s="3" t="s">
        <v>48</v>
      </c>
      <c r="D76" s="3" t="s">
        <v>614</v>
      </c>
      <c r="E76" s="3" t="s">
        <v>216</v>
      </c>
      <c r="F76" s="3" t="s">
        <v>1343</v>
      </c>
      <c r="G76" s="3" t="s">
        <v>130</v>
      </c>
      <c r="H76" s="3" t="s">
        <v>614</v>
      </c>
      <c r="I76" s="3" t="s">
        <v>1150</v>
      </c>
      <c r="J76" s="3" t="s">
        <v>1151</v>
      </c>
      <c r="K76" s="3" t="s">
        <v>130</v>
      </c>
      <c r="L76" s="3" t="s">
        <v>614</v>
      </c>
      <c r="M76" s="3" t="s">
        <v>1405</v>
      </c>
      <c r="N76" s="3" t="s">
        <v>1406</v>
      </c>
      <c r="O76" s="3" t="s">
        <v>48</v>
      </c>
      <c r="P76" s="3" t="s">
        <v>614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 t="s">
        <v>1937</v>
      </c>
      <c r="AX76" s="3">
        <v>2017</v>
      </c>
      <c r="AY76" t="e">
        <f>VLOOKUP(AW76,Travis!$I$2:$L$182,1,FALSE)</f>
        <v>#N/A</v>
      </c>
      <c r="AZ76" t="e">
        <f>VLOOKUP(AW76,Travis!$I$2:$L$182,2,FALSE)</f>
        <v>#N/A</v>
      </c>
      <c r="BA76" t="e">
        <f>VLOOKUP(AW76,Travis!$I$2:$L$182,3,FALSE)</f>
        <v>#N/A</v>
      </c>
    </row>
    <row r="77" spans="1:53" ht="15.75">
      <c r="A77" s="3" t="s">
        <v>867</v>
      </c>
      <c r="B77" s="3" t="s">
        <v>868</v>
      </c>
      <c r="C77" s="3" t="s">
        <v>38</v>
      </c>
      <c r="D77" s="3" t="s">
        <v>614</v>
      </c>
      <c r="E77" s="3" t="s">
        <v>869</v>
      </c>
      <c r="F77" s="3" t="s">
        <v>477</v>
      </c>
      <c r="G77" s="3" t="s">
        <v>38</v>
      </c>
      <c r="H77" s="3" t="s">
        <v>614</v>
      </c>
      <c r="I77" s="3" t="s">
        <v>870</v>
      </c>
      <c r="J77" s="3" t="s">
        <v>871</v>
      </c>
      <c r="K77" s="3" t="s">
        <v>38</v>
      </c>
      <c r="L77" s="3" t="s">
        <v>614</v>
      </c>
      <c r="M77" s="3" t="s">
        <v>872</v>
      </c>
      <c r="N77" s="3" t="s">
        <v>873</v>
      </c>
      <c r="O77" s="3" t="s">
        <v>38</v>
      </c>
      <c r="P77" s="3" t="s">
        <v>614</v>
      </c>
      <c r="Q77" s="3" t="s">
        <v>874</v>
      </c>
      <c r="R77" s="3" t="s">
        <v>875</v>
      </c>
      <c r="S77" s="3" t="s">
        <v>38</v>
      </c>
      <c r="T77" s="3" t="s">
        <v>614</v>
      </c>
      <c r="U77" s="3" t="s">
        <v>790</v>
      </c>
      <c r="V77" s="3" t="s">
        <v>876</v>
      </c>
      <c r="W77" s="3" t="s">
        <v>38</v>
      </c>
      <c r="X77" s="3" t="s">
        <v>614</v>
      </c>
      <c r="Y77" s="3" t="s">
        <v>877</v>
      </c>
      <c r="Z77" s="3" t="s">
        <v>878</v>
      </c>
      <c r="AA77" s="3" t="s">
        <v>38</v>
      </c>
      <c r="AB77" s="3" t="s">
        <v>614</v>
      </c>
      <c r="AC77" s="3" t="s">
        <v>879</v>
      </c>
      <c r="AD77" s="3" t="s">
        <v>880</v>
      </c>
      <c r="AE77" s="3" t="s">
        <v>38</v>
      </c>
      <c r="AF77" s="3" t="s">
        <v>614</v>
      </c>
      <c r="AG77" s="3" t="s">
        <v>881</v>
      </c>
      <c r="AH77" s="3" t="s">
        <v>882</v>
      </c>
      <c r="AI77" s="3" t="s">
        <v>38</v>
      </c>
      <c r="AJ77" s="3" t="s">
        <v>614</v>
      </c>
      <c r="AK77" s="3" t="s">
        <v>655</v>
      </c>
      <c r="AL77" s="3" t="s">
        <v>883</v>
      </c>
      <c r="AM77" s="3" t="s">
        <v>38</v>
      </c>
      <c r="AN77" s="3" t="s">
        <v>614</v>
      </c>
      <c r="AO77" s="3" t="s">
        <v>884</v>
      </c>
      <c r="AP77" s="3" t="s">
        <v>800</v>
      </c>
      <c r="AQ77" s="3" t="s">
        <v>38</v>
      </c>
      <c r="AR77" s="3" t="s">
        <v>614</v>
      </c>
      <c r="AS77" s="3"/>
      <c r="AT77" s="3"/>
      <c r="AU77" s="3"/>
      <c r="AV77" s="3"/>
      <c r="AW77" s="3" t="s">
        <v>1938</v>
      </c>
      <c r="AX77" s="3">
        <v>2016</v>
      </c>
      <c r="AY77" t="e">
        <f>VLOOKUP(AW77,Travis!$I$2:$L$182,1,FALSE)</f>
        <v>#N/A</v>
      </c>
      <c r="AZ77" t="e">
        <f>VLOOKUP(AW77,Travis!$I$2:$L$182,2,FALSE)</f>
        <v>#N/A</v>
      </c>
      <c r="BA77" t="e">
        <f>VLOOKUP(AW77,Travis!$I$2:$L$182,3,FALSE)</f>
        <v>#N/A</v>
      </c>
    </row>
    <row r="78" spans="1:53" ht="15.75">
      <c r="A78" s="3" t="s">
        <v>1410</v>
      </c>
      <c r="B78" s="3" t="s">
        <v>1411</v>
      </c>
      <c r="C78" s="3" t="s">
        <v>1412</v>
      </c>
      <c r="D78" s="3" t="s">
        <v>614</v>
      </c>
      <c r="E78" s="3" t="s">
        <v>181</v>
      </c>
      <c r="F78" s="3" t="s">
        <v>1413</v>
      </c>
      <c r="G78" s="3" t="s">
        <v>1409</v>
      </c>
      <c r="H78" s="3" t="s">
        <v>614</v>
      </c>
      <c r="I78" s="3" t="s">
        <v>1414</v>
      </c>
      <c r="J78" s="3" t="s">
        <v>1415</v>
      </c>
      <c r="K78" s="3" t="s">
        <v>85</v>
      </c>
      <c r="L78" s="3" t="s">
        <v>614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 t="s">
        <v>1939</v>
      </c>
      <c r="AX78" s="3">
        <v>2017</v>
      </c>
      <c r="AY78" t="e">
        <f>VLOOKUP(AW78,Travis!$I$2:$L$182,1,FALSE)</f>
        <v>#N/A</v>
      </c>
      <c r="AZ78" t="e">
        <f>VLOOKUP(AW78,Travis!$I$2:$L$182,2,FALSE)</f>
        <v>#N/A</v>
      </c>
      <c r="BA78" t="e">
        <f>VLOOKUP(AW78,Travis!$I$2:$L$182,3,FALSE)</f>
        <v>#N/A</v>
      </c>
    </row>
    <row r="79" spans="1:53" ht="15.75">
      <c r="A79" s="3" t="s">
        <v>89</v>
      </c>
      <c r="B79" s="3" t="s">
        <v>1705</v>
      </c>
      <c r="C79" s="3" t="s">
        <v>1706</v>
      </c>
      <c r="D79" s="3" t="s">
        <v>614</v>
      </c>
      <c r="E79" s="3" t="s">
        <v>1707</v>
      </c>
      <c r="F79" s="3" t="s">
        <v>1708</v>
      </c>
      <c r="G79" s="3" t="s">
        <v>48</v>
      </c>
      <c r="H79" s="3" t="s">
        <v>614</v>
      </c>
      <c r="I79" s="3" t="s">
        <v>1709</v>
      </c>
      <c r="J79" s="3" t="s">
        <v>1710</v>
      </c>
      <c r="K79" s="3" t="s">
        <v>1706</v>
      </c>
      <c r="L79" s="3" t="s">
        <v>614</v>
      </c>
      <c r="M79" s="3" t="s">
        <v>36</v>
      </c>
      <c r="N79" s="3" t="s">
        <v>1711</v>
      </c>
      <c r="O79" s="3" t="s">
        <v>1712</v>
      </c>
      <c r="P79" s="3" t="s">
        <v>614</v>
      </c>
      <c r="Q79" s="3" t="s">
        <v>1713</v>
      </c>
      <c r="R79" s="3" t="s">
        <v>1627</v>
      </c>
      <c r="S79" s="3" t="s">
        <v>1714</v>
      </c>
      <c r="T79" s="3" t="s">
        <v>614</v>
      </c>
      <c r="U79" s="3" t="s">
        <v>1715</v>
      </c>
      <c r="V79" s="3" t="s">
        <v>1716</v>
      </c>
      <c r="W79" s="3" t="s">
        <v>1717</v>
      </c>
      <c r="X79" s="3" t="s">
        <v>1546</v>
      </c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 t="s">
        <v>1718</v>
      </c>
      <c r="AX79" s="3">
        <v>2022</v>
      </c>
      <c r="AY79" t="e">
        <f>VLOOKUP(AW79,Travis!$I$2:$L$182,1,FALSE)</f>
        <v>#N/A</v>
      </c>
      <c r="AZ79" t="e">
        <f>VLOOKUP(AW79,Travis!$I$2:$L$182,2,FALSE)</f>
        <v>#N/A</v>
      </c>
      <c r="BA79" t="e">
        <f>VLOOKUP(AW79,Travis!$I$2:$L$182,3,FALSE)</f>
        <v>#N/A</v>
      </c>
    </row>
    <row r="80" spans="1:53" ht="15.75">
      <c r="A80" s="3" t="s">
        <v>89</v>
      </c>
      <c r="B80" s="3" t="s">
        <v>889</v>
      </c>
      <c r="C80" s="3" t="s">
        <v>186</v>
      </c>
      <c r="D80" s="3" t="s">
        <v>614</v>
      </c>
      <c r="E80" s="3" t="s">
        <v>890</v>
      </c>
      <c r="F80" s="3" t="s">
        <v>891</v>
      </c>
      <c r="G80" s="3" t="s">
        <v>888</v>
      </c>
      <c r="H80" s="3" t="s">
        <v>614</v>
      </c>
      <c r="I80" s="3" t="s">
        <v>892</v>
      </c>
      <c r="J80" s="3" t="s">
        <v>893</v>
      </c>
      <c r="K80" s="3" t="s">
        <v>894</v>
      </c>
      <c r="L80" s="3" t="s">
        <v>614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 t="s">
        <v>1940</v>
      </c>
      <c r="AX80" s="3">
        <v>2016</v>
      </c>
      <c r="AY80" t="e">
        <f>VLOOKUP(AW80,Travis!$I$2:$L$182,1,FALSE)</f>
        <v>#N/A</v>
      </c>
      <c r="AZ80" t="e">
        <f>VLOOKUP(AW80,Travis!$I$2:$L$182,2,FALSE)</f>
        <v>#N/A</v>
      </c>
      <c r="BA80" t="e">
        <f>VLOOKUP(AW80,Travis!$I$2:$L$182,3,FALSE)</f>
        <v>#N/A</v>
      </c>
    </row>
    <row r="81" spans="1:53" ht="15.75">
      <c r="A81" s="3" t="s">
        <v>1419</v>
      </c>
      <c r="B81" s="3" t="s">
        <v>1420</v>
      </c>
      <c r="C81" s="3" t="s">
        <v>359</v>
      </c>
      <c r="D81" s="3" t="s">
        <v>338</v>
      </c>
      <c r="E81" s="3" t="s">
        <v>360</v>
      </c>
      <c r="F81" s="3" t="s">
        <v>361</v>
      </c>
      <c r="G81" s="3" t="s">
        <v>1421</v>
      </c>
      <c r="H81" s="3" t="s">
        <v>614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 t="s">
        <v>1941</v>
      </c>
      <c r="AX81" s="3">
        <v>2017</v>
      </c>
      <c r="AY81" t="e">
        <f>VLOOKUP(AW81,Travis!$I$2:$L$182,1,FALSE)</f>
        <v>#N/A</v>
      </c>
      <c r="AZ81" t="e">
        <f>VLOOKUP(AW81,Travis!$I$2:$L$182,2,FALSE)</f>
        <v>#N/A</v>
      </c>
      <c r="BA81" t="e">
        <f>VLOOKUP(AW81,Travis!$I$2:$L$182,3,FALSE)</f>
        <v>#N/A</v>
      </c>
    </row>
    <row r="82" spans="1:53" ht="15.75">
      <c r="A82" s="3" t="s">
        <v>46</v>
      </c>
      <c r="B82" s="3" t="s">
        <v>897</v>
      </c>
      <c r="C82" s="3" t="s">
        <v>85</v>
      </c>
      <c r="D82" s="3" t="s">
        <v>614</v>
      </c>
      <c r="E82" s="3" t="s">
        <v>898</v>
      </c>
      <c r="F82" s="3" t="s">
        <v>899</v>
      </c>
      <c r="G82" s="3" t="s">
        <v>85</v>
      </c>
      <c r="H82" s="3" t="s">
        <v>614</v>
      </c>
      <c r="I82" s="3" t="s">
        <v>111</v>
      </c>
      <c r="J82" s="3" t="s">
        <v>112</v>
      </c>
      <c r="K82" s="3" t="s">
        <v>85</v>
      </c>
      <c r="L82" s="3" t="s">
        <v>614</v>
      </c>
      <c r="M82" s="3" t="s">
        <v>900</v>
      </c>
      <c r="N82" s="3" t="s">
        <v>901</v>
      </c>
      <c r="O82" s="3" t="s">
        <v>85</v>
      </c>
      <c r="P82" s="3" t="s">
        <v>614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 t="s">
        <v>1942</v>
      </c>
      <c r="AX82" s="3">
        <v>2016</v>
      </c>
      <c r="AY82" t="e">
        <f>VLOOKUP(AW82,Travis!$I$2:$L$182,1,FALSE)</f>
        <v>#N/A</v>
      </c>
      <c r="AZ82" t="e">
        <f>VLOOKUP(AW82,Travis!$I$2:$L$182,2,FALSE)</f>
        <v>#N/A</v>
      </c>
      <c r="BA82" t="e">
        <f>VLOOKUP(AW82,Travis!$I$2:$L$182,3,FALSE)</f>
        <v>#N/A</v>
      </c>
    </row>
    <row r="83" spans="1:53" ht="15.75">
      <c r="A83" s="3" t="s">
        <v>906</v>
      </c>
      <c r="B83" s="3" t="s">
        <v>907</v>
      </c>
      <c r="C83" s="3" t="s">
        <v>905</v>
      </c>
      <c r="D83" s="3" t="s">
        <v>167</v>
      </c>
      <c r="E83" s="3" t="s">
        <v>168</v>
      </c>
      <c r="F83" s="3" t="s">
        <v>908</v>
      </c>
      <c r="G83" s="3" t="s">
        <v>905</v>
      </c>
      <c r="H83" s="3" t="s">
        <v>167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 t="s">
        <v>1943</v>
      </c>
      <c r="AX83" s="3">
        <v>2016</v>
      </c>
      <c r="AY83" t="e">
        <f>VLOOKUP(AW83,Travis!$I$2:$L$182,1,FALSE)</f>
        <v>#N/A</v>
      </c>
      <c r="AZ83" t="e">
        <f>VLOOKUP(AW83,Travis!$I$2:$L$182,2,FALSE)</f>
        <v>#N/A</v>
      </c>
      <c r="BA83" t="e">
        <f>VLOOKUP(AW83,Travis!$I$2:$L$182,3,FALSE)</f>
        <v>#N/A</v>
      </c>
    </row>
    <row r="84" spans="1:53" ht="15.75">
      <c r="A84" s="3" t="s">
        <v>1426</v>
      </c>
      <c r="B84" s="3" t="s">
        <v>1427</v>
      </c>
      <c r="C84" s="3" t="s">
        <v>1428</v>
      </c>
      <c r="D84" s="3" t="s">
        <v>614</v>
      </c>
      <c r="E84" s="3" t="s">
        <v>1429</v>
      </c>
      <c r="F84" s="3" t="s">
        <v>1430</v>
      </c>
      <c r="G84" s="3" t="s">
        <v>1431</v>
      </c>
      <c r="H84" s="3" t="s">
        <v>490</v>
      </c>
      <c r="I84" s="3" t="s">
        <v>1432</v>
      </c>
      <c r="J84" s="3" t="s">
        <v>1433</v>
      </c>
      <c r="K84" s="3" t="s">
        <v>98</v>
      </c>
      <c r="L84" s="3" t="s">
        <v>614</v>
      </c>
      <c r="M84" s="3" t="s">
        <v>1434</v>
      </c>
      <c r="N84" s="3" t="s">
        <v>1435</v>
      </c>
      <c r="O84" s="3" t="s">
        <v>1436</v>
      </c>
      <c r="P84" s="3" t="s">
        <v>1437</v>
      </c>
      <c r="Q84" s="3" t="s">
        <v>1438</v>
      </c>
      <c r="R84" s="3" t="s">
        <v>1439</v>
      </c>
      <c r="S84" s="3" t="s">
        <v>1436</v>
      </c>
      <c r="T84" s="3" t="s">
        <v>1437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 t="s">
        <v>1944</v>
      </c>
      <c r="AX84" s="3">
        <v>2017</v>
      </c>
      <c r="AY84" t="e">
        <f>VLOOKUP(AW84,Travis!$I$2:$L$182,1,FALSE)</f>
        <v>#N/A</v>
      </c>
      <c r="AZ84" t="e">
        <f>VLOOKUP(AW84,Travis!$I$2:$L$182,2,FALSE)</f>
        <v>#N/A</v>
      </c>
      <c r="BA84" t="e">
        <f>VLOOKUP(AW84,Travis!$I$2:$L$182,3,FALSE)</f>
        <v>#N/A</v>
      </c>
    </row>
    <row r="85" spans="1:53" ht="15.75">
      <c r="A85" s="3" t="s">
        <v>910</v>
      </c>
      <c r="B85" s="3" t="s">
        <v>911</v>
      </c>
      <c r="C85" s="3" t="s">
        <v>827</v>
      </c>
      <c r="D85" s="3" t="s">
        <v>175</v>
      </c>
      <c r="E85" s="3" t="s">
        <v>727</v>
      </c>
      <c r="F85" s="3" t="s">
        <v>912</v>
      </c>
      <c r="G85" s="3" t="s">
        <v>827</v>
      </c>
      <c r="H85" s="3" t="s">
        <v>175</v>
      </c>
      <c r="I85" s="3" t="s">
        <v>825</v>
      </c>
      <c r="J85" s="3" t="s">
        <v>826</v>
      </c>
      <c r="K85" s="3" t="s">
        <v>827</v>
      </c>
      <c r="L85" s="3" t="s">
        <v>175</v>
      </c>
      <c r="M85" s="3" t="s">
        <v>834</v>
      </c>
      <c r="N85" s="3" t="s">
        <v>835</v>
      </c>
      <c r="O85" s="3" t="s">
        <v>827</v>
      </c>
      <c r="P85" s="3" t="s">
        <v>175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 t="s">
        <v>1945</v>
      </c>
      <c r="AX85" s="3">
        <v>2016</v>
      </c>
      <c r="AY85" t="e">
        <f>VLOOKUP(AW85,Travis!$I$2:$L$182,1,FALSE)</f>
        <v>#N/A</v>
      </c>
      <c r="AZ85" t="e">
        <f>VLOOKUP(AW85,Travis!$I$2:$L$182,2,FALSE)</f>
        <v>#N/A</v>
      </c>
      <c r="BA85" t="e">
        <f>VLOOKUP(AW85,Travis!$I$2:$L$182,3,FALSE)</f>
        <v>#N/A</v>
      </c>
    </row>
    <row r="86" spans="1:53" ht="15.75">
      <c r="A86" s="3" t="s">
        <v>491</v>
      </c>
      <c r="B86" s="3" t="s">
        <v>492</v>
      </c>
      <c r="C86" s="3" t="s">
        <v>489</v>
      </c>
      <c r="D86" s="3" t="s">
        <v>490</v>
      </c>
      <c r="E86" s="3" t="s">
        <v>1727</v>
      </c>
      <c r="F86" s="3" t="s">
        <v>1728</v>
      </c>
      <c r="G86" s="3" t="s">
        <v>489</v>
      </c>
      <c r="H86" s="3" t="s">
        <v>490</v>
      </c>
      <c r="I86" s="3" t="s">
        <v>1729</v>
      </c>
      <c r="J86" s="3" t="s">
        <v>1730</v>
      </c>
      <c r="K86" s="3" t="s">
        <v>1731</v>
      </c>
      <c r="L86" s="3" t="s">
        <v>490</v>
      </c>
      <c r="M86" s="3" t="s">
        <v>1732</v>
      </c>
      <c r="N86" s="3" t="s">
        <v>1733</v>
      </c>
      <c r="O86" s="3" t="s">
        <v>489</v>
      </c>
      <c r="P86" s="3" t="s">
        <v>490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 t="s">
        <v>1734</v>
      </c>
      <c r="AX86" s="3">
        <v>2022</v>
      </c>
      <c r="AY86" t="e">
        <f>VLOOKUP(AW86,Travis!$I$2:$L$182,1,FALSE)</f>
        <v>#N/A</v>
      </c>
      <c r="AZ86" t="e">
        <f>VLOOKUP(AW86,Travis!$I$2:$L$182,2,FALSE)</f>
        <v>#N/A</v>
      </c>
      <c r="BA86" t="e">
        <f>VLOOKUP(AW86,Travis!$I$2:$L$182,3,FALSE)</f>
        <v>#N/A</v>
      </c>
    </row>
    <row r="87" spans="1:53" ht="15.75">
      <c r="A87" s="3" t="s">
        <v>1225</v>
      </c>
      <c r="B87" s="3" t="s">
        <v>1226</v>
      </c>
      <c r="C87" s="3" t="s">
        <v>124</v>
      </c>
      <c r="D87" s="3" t="s">
        <v>614</v>
      </c>
      <c r="E87" s="3" t="s">
        <v>1223</v>
      </c>
      <c r="F87" s="3" t="s">
        <v>499</v>
      </c>
      <c r="G87" s="3" t="s">
        <v>124</v>
      </c>
      <c r="H87" s="3" t="s">
        <v>614</v>
      </c>
      <c r="I87" s="3" t="s">
        <v>1227</v>
      </c>
      <c r="J87" s="3" t="s">
        <v>139</v>
      </c>
      <c r="K87" s="3" t="s">
        <v>473</v>
      </c>
      <c r="L87" s="3" t="s">
        <v>614</v>
      </c>
      <c r="M87" s="3" t="s">
        <v>1039</v>
      </c>
      <c r="N87" s="3" t="s">
        <v>688</v>
      </c>
      <c r="O87" s="3" t="s">
        <v>124</v>
      </c>
      <c r="P87" s="3" t="s">
        <v>614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 t="s">
        <v>1946</v>
      </c>
      <c r="AX87" s="3">
        <v>2017</v>
      </c>
      <c r="AY87" t="e">
        <f>VLOOKUP(AW87,Travis!$I$2:$L$182,1,FALSE)</f>
        <v>#N/A</v>
      </c>
      <c r="AZ87" t="e">
        <f>VLOOKUP(AW87,Travis!$I$2:$L$182,2,FALSE)</f>
        <v>#N/A</v>
      </c>
      <c r="BA87" t="e">
        <f>VLOOKUP(AW87,Travis!$I$2:$L$182,3,FALSE)</f>
        <v>#N/A</v>
      </c>
    </row>
    <row r="88" spans="1:53" ht="15.75">
      <c r="A88" s="3" t="s">
        <v>1737</v>
      </c>
      <c r="B88" s="3" t="s">
        <v>387</v>
      </c>
      <c r="C88" s="3" t="s">
        <v>38</v>
      </c>
      <c r="D88" s="3" t="s">
        <v>614</v>
      </c>
      <c r="E88" s="3" t="s">
        <v>1738</v>
      </c>
      <c r="F88" s="3" t="s">
        <v>1739</v>
      </c>
      <c r="G88" s="3" t="s">
        <v>38</v>
      </c>
      <c r="H88" s="3" t="s">
        <v>614</v>
      </c>
      <c r="I88" s="3" t="s">
        <v>478</v>
      </c>
      <c r="J88" s="3" t="s">
        <v>479</v>
      </c>
      <c r="K88" s="3" t="s">
        <v>38</v>
      </c>
      <c r="L88" s="3" t="s">
        <v>614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 t="s">
        <v>1740</v>
      </c>
      <c r="AX88" s="3">
        <v>2022</v>
      </c>
      <c r="AY88" t="e">
        <f>VLOOKUP(AW88,Travis!$I$2:$L$182,1,FALSE)</f>
        <v>#N/A</v>
      </c>
      <c r="AZ88" t="e">
        <f>VLOOKUP(AW88,Travis!$I$2:$L$182,2,FALSE)</f>
        <v>#N/A</v>
      </c>
      <c r="BA88" t="e">
        <f>VLOOKUP(AW88,Travis!$I$2:$L$182,3,FALSE)</f>
        <v>#N/A</v>
      </c>
    </row>
    <row r="89" spans="1:53" ht="15.75">
      <c r="A89" s="3" t="s">
        <v>1743</v>
      </c>
      <c r="B89" s="3" t="s">
        <v>316</v>
      </c>
      <c r="C89" s="3" t="s">
        <v>48</v>
      </c>
      <c r="D89" s="3" t="s">
        <v>614</v>
      </c>
      <c r="E89" s="3" t="s">
        <v>1317</v>
      </c>
      <c r="F89" s="3" t="s">
        <v>1744</v>
      </c>
      <c r="G89" s="3" t="s">
        <v>48</v>
      </c>
      <c r="H89" s="3" t="s">
        <v>614</v>
      </c>
      <c r="I89" s="3" t="s">
        <v>559</v>
      </c>
      <c r="J89" s="3" t="s">
        <v>560</v>
      </c>
      <c r="K89" s="3" t="s">
        <v>1745</v>
      </c>
      <c r="L89" s="3" t="s">
        <v>614</v>
      </c>
      <c r="M89" s="3" t="s">
        <v>213</v>
      </c>
      <c r="N89" s="3" t="s">
        <v>1746</v>
      </c>
      <c r="O89" s="3" t="s">
        <v>48</v>
      </c>
      <c r="P89" s="3" t="s">
        <v>614</v>
      </c>
      <c r="Q89" s="3" t="s">
        <v>228</v>
      </c>
      <c r="R89" s="3" t="s">
        <v>229</v>
      </c>
      <c r="S89" s="3" t="s">
        <v>48</v>
      </c>
      <c r="T89" s="3" t="s">
        <v>614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 t="s">
        <v>1747</v>
      </c>
      <c r="AX89" s="3">
        <v>2022</v>
      </c>
      <c r="AY89" t="e">
        <f>VLOOKUP(AW89,Travis!$I$2:$L$182,1,FALSE)</f>
        <v>#N/A</v>
      </c>
      <c r="AZ89" t="e">
        <f>VLOOKUP(AW89,Travis!$I$2:$L$182,2,FALSE)</f>
        <v>#N/A</v>
      </c>
      <c r="BA89" t="e">
        <f>VLOOKUP(AW89,Travis!$I$2:$L$182,3,FALSE)</f>
        <v>#N/A</v>
      </c>
    </row>
    <row r="90" spans="1:53" ht="15.75">
      <c r="A90" s="3" t="s">
        <v>1451</v>
      </c>
      <c r="B90" s="3" t="s">
        <v>1452</v>
      </c>
      <c r="C90" s="3" t="s">
        <v>446</v>
      </c>
      <c r="D90" s="3" t="s">
        <v>614</v>
      </c>
      <c r="E90" s="3" t="s">
        <v>1453</v>
      </c>
      <c r="F90" s="3" t="s">
        <v>1454</v>
      </c>
      <c r="G90" s="3" t="s">
        <v>446</v>
      </c>
      <c r="H90" s="3" t="s">
        <v>614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 t="s">
        <v>1947</v>
      </c>
      <c r="AX90" s="3">
        <v>2017</v>
      </c>
      <c r="AY90" t="e">
        <f>VLOOKUP(AW90,Travis!$I$2:$L$182,1,FALSE)</f>
        <v>#N/A</v>
      </c>
      <c r="AZ90" t="e">
        <f>VLOOKUP(AW90,Travis!$I$2:$L$182,2,FALSE)</f>
        <v>#N/A</v>
      </c>
      <c r="BA90" t="e">
        <f>VLOOKUP(AW90,Travis!$I$2:$L$182,3,FALSE)</f>
        <v>#N/A</v>
      </c>
    </row>
    <row r="91" spans="1:53" ht="15.75">
      <c r="A91" s="3" t="s">
        <v>917</v>
      </c>
      <c r="B91" s="3" t="s">
        <v>918</v>
      </c>
      <c r="C91" s="3" t="s">
        <v>916</v>
      </c>
      <c r="D91" s="3" t="s">
        <v>741</v>
      </c>
      <c r="E91" s="3" t="s">
        <v>919</v>
      </c>
      <c r="F91" s="3" t="s">
        <v>920</v>
      </c>
      <c r="G91" s="3" t="s">
        <v>921</v>
      </c>
      <c r="H91" s="3" t="s">
        <v>741</v>
      </c>
      <c r="I91" s="3" t="s">
        <v>922</v>
      </c>
      <c r="J91" s="3" t="s">
        <v>923</v>
      </c>
      <c r="K91" s="3" t="s">
        <v>916</v>
      </c>
      <c r="L91" s="3" t="s">
        <v>741</v>
      </c>
      <c r="M91" s="3" t="s">
        <v>924</v>
      </c>
      <c r="N91" s="3" t="s">
        <v>925</v>
      </c>
      <c r="O91" s="3" t="s">
        <v>916</v>
      </c>
      <c r="P91" s="3" t="s">
        <v>741</v>
      </c>
      <c r="Q91" s="3" t="s">
        <v>216</v>
      </c>
      <c r="R91" s="3" t="s">
        <v>926</v>
      </c>
      <c r="S91" s="3" t="s">
        <v>927</v>
      </c>
      <c r="T91" s="3" t="s">
        <v>614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 t="s">
        <v>1948</v>
      </c>
      <c r="AX91" s="3">
        <v>2016</v>
      </c>
      <c r="AY91" t="e">
        <f>VLOOKUP(AW91,Travis!$I$2:$L$182,1,FALSE)</f>
        <v>#N/A</v>
      </c>
      <c r="AZ91" t="e">
        <f>VLOOKUP(AW91,Travis!$I$2:$L$182,2,FALSE)</f>
        <v>#N/A</v>
      </c>
      <c r="BA91" t="e">
        <f>VLOOKUP(AW91,Travis!$I$2:$L$182,3,FALSE)</f>
        <v>#N/A</v>
      </c>
    </row>
    <row r="92" spans="1:53" ht="15.75">
      <c r="A92" s="3" t="s">
        <v>1443</v>
      </c>
      <c r="B92" s="3" t="s">
        <v>1444</v>
      </c>
      <c r="C92" s="3" t="s">
        <v>38</v>
      </c>
      <c r="D92" s="3" t="s">
        <v>614</v>
      </c>
      <c r="E92" s="3" t="s">
        <v>1445</v>
      </c>
      <c r="F92" s="3" t="s">
        <v>70</v>
      </c>
      <c r="G92" s="3" t="s">
        <v>1446</v>
      </c>
      <c r="H92" s="3" t="s">
        <v>614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 t="s">
        <v>1949</v>
      </c>
      <c r="AX92" s="3">
        <v>2017</v>
      </c>
      <c r="AY92" t="e">
        <f>VLOOKUP(AW92,Travis!$I$2:$L$182,1,FALSE)</f>
        <v>#N/A</v>
      </c>
      <c r="AZ92" t="e">
        <f>VLOOKUP(AW92,Travis!$I$2:$L$182,2,FALSE)</f>
        <v>#N/A</v>
      </c>
      <c r="BA92" t="e">
        <f>VLOOKUP(AW92,Travis!$I$2:$L$182,3,FALSE)</f>
        <v>#N/A</v>
      </c>
    </row>
    <row r="93" spans="1:53" ht="15.75">
      <c r="A93" s="3" t="s">
        <v>1121</v>
      </c>
      <c r="B93" s="3" t="s">
        <v>152</v>
      </c>
      <c r="C93" s="3" t="s">
        <v>1122</v>
      </c>
      <c r="D93" s="3" t="s">
        <v>614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 t="s">
        <v>1757</v>
      </c>
      <c r="AX93" s="3">
        <v>2022</v>
      </c>
      <c r="AY93" t="e">
        <f>VLOOKUP(AW93,Travis!$I$2:$L$182,1,FALSE)</f>
        <v>#N/A</v>
      </c>
      <c r="AZ93" t="e">
        <f>VLOOKUP(AW93,Travis!$I$2:$L$182,2,FALSE)</f>
        <v>#N/A</v>
      </c>
      <c r="BA93" t="e">
        <f>VLOOKUP(AW93,Travis!$I$2:$L$182,3,FALSE)</f>
        <v>#N/A</v>
      </c>
    </row>
    <row r="94" spans="1:53" ht="15.75">
      <c r="A94" s="3" t="s">
        <v>1761</v>
      </c>
      <c r="B94" s="3" t="s">
        <v>1762</v>
      </c>
      <c r="C94" s="3" t="s">
        <v>1763</v>
      </c>
      <c r="D94" s="3" t="s">
        <v>256</v>
      </c>
      <c r="E94" s="3" t="s">
        <v>1764</v>
      </c>
      <c r="F94" s="3" t="s">
        <v>1765</v>
      </c>
      <c r="G94" s="3" t="s">
        <v>1763</v>
      </c>
      <c r="H94" s="3" t="s">
        <v>256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 t="s">
        <v>1766</v>
      </c>
      <c r="AX94" s="3">
        <v>2022</v>
      </c>
      <c r="AY94" t="e">
        <f>VLOOKUP(AW94,Travis!$I$2:$L$182,1,FALSE)</f>
        <v>#N/A</v>
      </c>
      <c r="AZ94" t="e">
        <f>VLOOKUP(AW94,Travis!$I$2:$L$182,2,FALSE)</f>
        <v>#N/A</v>
      </c>
      <c r="BA94" t="e">
        <f>VLOOKUP(AW94,Travis!$I$2:$L$182,3,FALSE)</f>
        <v>#N/A</v>
      </c>
    </row>
    <row r="95" spans="1:53" ht="15.75">
      <c r="A95" s="3" t="s">
        <v>429</v>
      </c>
      <c r="B95" s="3" t="s">
        <v>851</v>
      </c>
      <c r="C95" s="3" t="s">
        <v>852</v>
      </c>
      <c r="D95" s="3" t="s">
        <v>807</v>
      </c>
      <c r="E95" s="3" t="s">
        <v>848</v>
      </c>
      <c r="F95" s="3" t="s">
        <v>849</v>
      </c>
      <c r="G95" s="3" t="s">
        <v>850</v>
      </c>
      <c r="H95" s="3" t="s">
        <v>807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 t="s">
        <v>1950</v>
      </c>
      <c r="AX95" s="3">
        <v>2017</v>
      </c>
      <c r="AY95" t="e">
        <f>VLOOKUP(AW95,Travis!$I$2:$L$182,1,FALSE)</f>
        <v>#N/A</v>
      </c>
      <c r="AZ95" t="e">
        <f>VLOOKUP(AW95,Travis!$I$2:$L$182,2,FALSE)</f>
        <v>#N/A</v>
      </c>
      <c r="BA95" t="e">
        <f>VLOOKUP(AW95,Travis!$I$2:$L$182,3,FALSE)</f>
        <v>#N/A</v>
      </c>
    </row>
    <row r="96" spans="1:53" ht="15.75">
      <c r="A96" s="3" t="s">
        <v>950</v>
      </c>
      <c r="B96" s="3" t="s">
        <v>951</v>
      </c>
      <c r="C96" s="3" t="s">
        <v>85</v>
      </c>
      <c r="D96" s="3" t="s">
        <v>614</v>
      </c>
      <c r="E96" s="3" t="s">
        <v>952</v>
      </c>
      <c r="F96" s="3" t="s">
        <v>951</v>
      </c>
      <c r="G96" s="3" t="s">
        <v>953</v>
      </c>
      <c r="H96" s="3" t="s">
        <v>146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 t="s">
        <v>1951</v>
      </c>
      <c r="AX96" s="3">
        <v>2016</v>
      </c>
      <c r="AY96" t="e">
        <f>VLOOKUP(AW96,Travis!$I$2:$L$182,1,FALSE)</f>
        <v>#N/A</v>
      </c>
      <c r="AZ96" t="e">
        <f>VLOOKUP(AW96,Travis!$I$2:$L$182,2,FALSE)</f>
        <v>#N/A</v>
      </c>
      <c r="BA96" t="e">
        <f>VLOOKUP(AW96,Travis!$I$2:$L$182,3,FALSE)</f>
        <v>#N/A</v>
      </c>
    </row>
    <row r="97" spans="1:53" ht="15.75">
      <c r="A97" s="3" t="s">
        <v>1769</v>
      </c>
      <c r="B97" s="3" t="s">
        <v>1770</v>
      </c>
      <c r="C97" s="3" t="s">
        <v>1771</v>
      </c>
      <c r="D97" s="3" t="s">
        <v>291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 t="s">
        <v>1772</v>
      </c>
      <c r="AX97" s="3">
        <v>2022</v>
      </c>
      <c r="AY97" t="e">
        <f>VLOOKUP(AW97,Travis!$I$2:$L$182,1,FALSE)</f>
        <v>#N/A</v>
      </c>
      <c r="AZ97" t="e">
        <f>VLOOKUP(AW97,Travis!$I$2:$L$182,2,FALSE)</f>
        <v>#N/A</v>
      </c>
      <c r="BA97" t="e">
        <f>VLOOKUP(AW97,Travis!$I$2:$L$182,3,FALSE)</f>
        <v>#N/A</v>
      </c>
    </row>
    <row r="98" spans="1:53" ht="15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 t="s">
        <v>1952</v>
      </c>
      <c r="AX98" s="3">
        <v>2016</v>
      </c>
      <c r="AY98" t="e">
        <f>VLOOKUP(AW98,Travis!$I$2:$L$182,1,FALSE)</f>
        <v>#N/A</v>
      </c>
      <c r="AZ98" t="e">
        <f>VLOOKUP(AW98,Travis!$I$2:$L$182,2,FALSE)</f>
        <v>#N/A</v>
      </c>
      <c r="BA98" t="e">
        <f>VLOOKUP(AW98,Travis!$I$2:$L$182,3,FALSE)</f>
        <v>#N/A</v>
      </c>
    </row>
    <row r="99" spans="1:53" ht="15.75">
      <c r="A99" s="3" t="s">
        <v>660</v>
      </c>
      <c r="B99" s="3" t="s">
        <v>661</v>
      </c>
      <c r="C99" s="3" t="s">
        <v>186</v>
      </c>
      <c r="D99" s="3" t="s">
        <v>614</v>
      </c>
      <c r="E99" s="3" t="s">
        <v>207</v>
      </c>
      <c r="F99" s="3" t="s">
        <v>208</v>
      </c>
      <c r="G99" s="3" t="s">
        <v>206</v>
      </c>
      <c r="H99" s="3" t="s">
        <v>614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 t="s">
        <v>1953</v>
      </c>
      <c r="AX99" s="3">
        <v>2016</v>
      </c>
      <c r="AY99" t="e">
        <f>VLOOKUP(AW99,Travis!$I$2:$L$182,1,FALSE)</f>
        <v>#N/A</v>
      </c>
      <c r="AZ99" t="e">
        <f>VLOOKUP(AW99,Travis!$I$2:$L$182,2,FALSE)</f>
        <v>#N/A</v>
      </c>
      <c r="BA99" t="e">
        <f>VLOOKUP(AW99,Travis!$I$2:$L$182,3,FALSE)</f>
        <v>#N/A</v>
      </c>
    </row>
    <row r="100" spans="1:53" ht="15.75">
      <c r="A100" s="3" t="s">
        <v>1459</v>
      </c>
      <c r="B100" s="3" t="s">
        <v>1460</v>
      </c>
      <c r="C100" s="3" t="s">
        <v>65</v>
      </c>
      <c r="D100" s="3" t="s">
        <v>614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 t="s">
        <v>1954</v>
      </c>
      <c r="AX100" s="3">
        <v>2017</v>
      </c>
      <c r="AY100" t="e">
        <f>VLOOKUP(AW100,Travis!$I$2:$L$182,1,FALSE)</f>
        <v>#N/A</v>
      </c>
      <c r="AZ100" t="e">
        <f>VLOOKUP(AW100,Travis!$I$2:$L$182,2,FALSE)</f>
        <v>#N/A</v>
      </c>
      <c r="BA100" t="e">
        <f>VLOOKUP(AW100,Travis!$I$2:$L$182,3,FALSE)</f>
        <v>#N/A</v>
      </c>
    </row>
    <row r="101" spans="1:53" ht="15.75">
      <c r="A101" s="3" t="s">
        <v>939</v>
      </c>
      <c r="B101" s="3" t="s">
        <v>940</v>
      </c>
      <c r="C101" s="3" t="s">
        <v>941</v>
      </c>
      <c r="D101" s="3" t="s">
        <v>807</v>
      </c>
      <c r="E101" s="3" t="s">
        <v>942</v>
      </c>
      <c r="F101" s="3" t="s">
        <v>943</v>
      </c>
      <c r="G101" s="3" t="s">
        <v>941</v>
      </c>
      <c r="H101" s="3" t="s">
        <v>807</v>
      </c>
      <c r="I101" s="3" t="s">
        <v>944</v>
      </c>
      <c r="J101" s="3" t="s">
        <v>945</v>
      </c>
      <c r="K101" s="3" t="s">
        <v>941</v>
      </c>
      <c r="L101" s="3" t="s">
        <v>807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 t="s">
        <v>1955</v>
      </c>
      <c r="AX101" s="3">
        <v>2016</v>
      </c>
      <c r="AY101" t="e">
        <f>VLOOKUP(AW101,Travis!$I$2:$L$182,1,FALSE)</f>
        <v>#N/A</v>
      </c>
      <c r="AZ101" t="e">
        <f>VLOOKUP(AW101,Travis!$I$2:$L$182,2,FALSE)</f>
        <v>#N/A</v>
      </c>
      <c r="BA101" t="e">
        <f>VLOOKUP(AW101,Travis!$I$2:$L$182,3,FALSE)</f>
        <v>#N/A</v>
      </c>
    </row>
    <row r="102" spans="1:53" ht="15.75">
      <c r="A102" s="3" t="s">
        <v>1751</v>
      </c>
      <c r="B102" s="3" t="s">
        <v>1752</v>
      </c>
      <c r="C102" s="3" t="s">
        <v>1750</v>
      </c>
      <c r="D102" s="3" t="s">
        <v>1546</v>
      </c>
      <c r="E102" s="3" t="s">
        <v>1753</v>
      </c>
      <c r="F102" s="3" t="s">
        <v>1754</v>
      </c>
      <c r="G102" s="3" t="s">
        <v>1750</v>
      </c>
      <c r="H102" s="3" t="s">
        <v>1546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 t="s">
        <v>1755</v>
      </c>
      <c r="AX102" s="3">
        <v>2022</v>
      </c>
      <c r="AY102" t="e">
        <f>VLOOKUP(AW102,Travis!$I$2:$L$182,1,FALSE)</f>
        <v>#N/A</v>
      </c>
      <c r="AZ102" t="e">
        <f>VLOOKUP(AW102,Travis!$I$2:$L$182,2,FALSE)</f>
        <v>#N/A</v>
      </c>
      <c r="BA102" t="e">
        <f>VLOOKUP(AW102,Travis!$I$2:$L$182,3,FALSE)</f>
        <v>#N/A</v>
      </c>
    </row>
    <row r="103" spans="1:53" ht="15.75">
      <c r="A103" s="3" t="s">
        <v>931</v>
      </c>
      <c r="B103" s="3" t="s">
        <v>932</v>
      </c>
      <c r="C103" s="3" t="s">
        <v>930</v>
      </c>
      <c r="D103" s="3" t="s">
        <v>614</v>
      </c>
      <c r="E103" s="3" t="s">
        <v>933</v>
      </c>
      <c r="F103" s="3" t="s">
        <v>934</v>
      </c>
      <c r="G103" s="3" t="s">
        <v>930</v>
      </c>
      <c r="H103" s="3" t="s">
        <v>614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 t="s">
        <v>1956</v>
      </c>
      <c r="AX103" s="3">
        <v>2016</v>
      </c>
      <c r="AY103" t="e">
        <f>VLOOKUP(AW103,Travis!$I$2:$L$182,1,FALSE)</f>
        <v>#N/A</v>
      </c>
      <c r="AZ103" t="e">
        <f>VLOOKUP(AW103,Travis!$I$2:$L$182,2,FALSE)</f>
        <v>#N/A</v>
      </c>
      <c r="BA103" t="e">
        <f>VLOOKUP(AW103,Travis!$I$2:$L$182,3,FALSE)</f>
        <v>#N/A</v>
      </c>
    </row>
    <row r="104" spans="1:53" ht="15.75">
      <c r="A104" s="3" t="s">
        <v>216</v>
      </c>
      <c r="B104" s="3" t="s">
        <v>1464</v>
      </c>
      <c r="C104" s="3" t="s">
        <v>136</v>
      </c>
      <c r="D104" s="3" t="s">
        <v>614</v>
      </c>
      <c r="E104" s="3" t="s">
        <v>323</v>
      </c>
      <c r="F104" s="3" t="s">
        <v>324</v>
      </c>
      <c r="G104" s="3" t="s">
        <v>136</v>
      </c>
      <c r="H104" s="3" t="s">
        <v>614</v>
      </c>
      <c r="I104" s="3" t="s">
        <v>96</v>
      </c>
      <c r="J104" s="3" t="s">
        <v>97</v>
      </c>
      <c r="K104" s="3" t="s">
        <v>615</v>
      </c>
      <c r="L104" s="3" t="s">
        <v>614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 t="s">
        <v>1957</v>
      </c>
      <c r="AX104" s="3">
        <v>2017</v>
      </c>
      <c r="AY104" t="e">
        <f>VLOOKUP(AW104,Travis!$I$2:$L$182,1,FALSE)</f>
        <v>#N/A</v>
      </c>
      <c r="AZ104" t="e">
        <f>VLOOKUP(AW104,Travis!$I$2:$L$182,2,FALSE)</f>
        <v>#N/A</v>
      </c>
      <c r="BA104" t="e">
        <f>VLOOKUP(AW104,Travis!$I$2:$L$182,3,FALSE)</f>
        <v>#N/A</v>
      </c>
    </row>
    <row r="105" spans="1:53" ht="15.75">
      <c r="A105" s="3" t="s">
        <v>960</v>
      </c>
      <c r="B105" s="3" t="s">
        <v>961</v>
      </c>
      <c r="C105" s="3" t="s">
        <v>959</v>
      </c>
      <c r="D105" s="3" t="s">
        <v>614</v>
      </c>
      <c r="E105" s="3" t="s">
        <v>962</v>
      </c>
      <c r="F105" s="3" t="s">
        <v>963</v>
      </c>
      <c r="G105" s="3" t="s">
        <v>959</v>
      </c>
      <c r="H105" s="3" t="s">
        <v>614</v>
      </c>
      <c r="I105" s="3" t="s">
        <v>181</v>
      </c>
      <c r="J105" s="3" t="s">
        <v>964</v>
      </c>
      <c r="K105" s="3" t="s">
        <v>965</v>
      </c>
      <c r="L105" s="3" t="s">
        <v>614</v>
      </c>
      <c r="M105" s="3" t="s">
        <v>181</v>
      </c>
      <c r="N105" s="3" t="s">
        <v>966</v>
      </c>
      <c r="O105" s="3" t="s">
        <v>959</v>
      </c>
      <c r="P105" s="3" t="s">
        <v>614</v>
      </c>
      <c r="Q105" s="3" t="s">
        <v>967</v>
      </c>
      <c r="R105" s="3" t="s">
        <v>968</v>
      </c>
      <c r="S105" s="3" t="s">
        <v>959</v>
      </c>
      <c r="T105" s="3" t="s">
        <v>614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 t="s">
        <v>1958</v>
      </c>
      <c r="AX105" s="3">
        <v>2016</v>
      </c>
      <c r="AY105" t="e">
        <f>VLOOKUP(AW105,Travis!$I$2:$L$182,1,FALSE)</f>
        <v>#N/A</v>
      </c>
      <c r="AZ105" t="e">
        <f>VLOOKUP(AW105,Travis!$I$2:$L$182,2,FALSE)</f>
        <v>#N/A</v>
      </c>
      <c r="BA105" t="e">
        <f>VLOOKUP(AW105,Travis!$I$2:$L$182,3,FALSE)</f>
        <v>#N/A</v>
      </c>
    </row>
    <row r="106" spans="1:53" ht="15.75">
      <c r="A106" s="3" t="s">
        <v>881</v>
      </c>
      <c r="B106" s="3" t="s">
        <v>973</v>
      </c>
      <c r="C106" s="3" t="s">
        <v>956</v>
      </c>
      <c r="D106" s="3" t="s">
        <v>741</v>
      </c>
      <c r="E106" s="3" t="s">
        <v>955</v>
      </c>
      <c r="F106" s="3" t="s">
        <v>710</v>
      </c>
      <c r="G106" s="3" t="s">
        <v>956</v>
      </c>
      <c r="H106" s="3" t="s">
        <v>741</v>
      </c>
      <c r="I106" s="3" t="s">
        <v>974</v>
      </c>
      <c r="J106" s="3" t="s">
        <v>975</v>
      </c>
      <c r="K106" s="3" t="s">
        <v>976</v>
      </c>
      <c r="L106" s="3" t="s">
        <v>741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 t="s">
        <v>1959</v>
      </c>
      <c r="AX106" s="3">
        <v>2016</v>
      </c>
      <c r="AY106" t="e">
        <f>VLOOKUP(AW106,Travis!$I$2:$L$182,1,FALSE)</f>
        <v>#N/A</v>
      </c>
      <c r="AZ106" t="e">
        <f>VLOOKUP(AW106,Travis!$I$2:$L$182,2,FALSE)</f>
        <v>#N/A</v>
      </c>
      <c r="BA106" t="e">
        <f>VLOOKUP(AW106,Travis!$I$2:$L$182,3,FALSE)</f>
        <v>#N/A</v>
      </c>
    </row>
    <row r="107" spans="1:53" ht="15.75">
      <c r="A107" s="3" t="s">
        <v>1777</v>
      </c>
      <c r="B107" s="3" t="s">
        <v>1778</v>
      </c>
      <c r="C107" s="3" t="s">
        <v>473</v>
      </c>
      <c r="D107" s="3" t="s">
        <v>614</v>
      </c>
      <c r="E107" s="3" t="s">
        <v>1779</v>
      </c>
      <c r="F107" s="3" t="s">
        <v>1780</v>
      </c>
      <c r="G107" s="3" t="s">
        <v>1781</v>
      </c>
      <c r="H107" s="3" t="s">
        <v>614</v>
      </c>
      <c r="I107" s="3" t="s">
        <v>1782</v>
      </c>
      <c r="J107" s="3" t="s">
        <v>472</v>
      </c>
      <c r="K107" s="3" t="s">
        <v>473</v>
      </c>
      <c r="L107" s="3" t="s">
        <v>614</v>
      </c>
      <c r="M107" s="3" t="s">
        <v>1783</v>
      </c>
      <c r="N107" s="3" t="s">
        <v>1784</v>
      </c>
      <c r="O107" s="3" t="s">
        <v>224</v>
      </c>
      <c r="P107" s="3" t="s">
        <v>614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 t="s">
        <v>1785</v>
      </c>
      <c r="AX107" s="3">
        <v>2022</v>
      </c>
      <c r="AY107" t="e">
        <f>VLOOKUP(AW107,Travis!$I$2:$L$182,1,FALSE)</f>
        <v>#N/A</v>
      </c>
      <c r="AZ107" t="e">
        <f>VLOOKUP(AW107,Travis!$I$2:$L$182,2,FALSE)</f>
        <v>#N/A</v>
      </c>
      <c r="BA107" t="e">
        <f>VLOOKUP(AW107,Travis!$I$2:$L$182,3,FALSE)</f>
        <v>#N/A</v>
      </c>
    </row>
    <row r="108" spans="1:53" ht="15.75">
      <c r="A108" s="3" t="s">
        <v>156</v>
      </c>
      <c r="B108" s="3" t="s">
        <v>421</v>
      </c>
      <c r="C108" s="3" t="s">
        <v>206</v>
      </c>
      <c r="D108" s="3" t="s">
        <v>614</v>
      </c>
      <c r="E108" s="3" t="s">
        <v>1788</v>
      </c>
      <c r="F108" s="3" t="s">
        <v>1789</v>
      </c>
      <c r="G108" s="3" t="s">
        <v>206</v>
      </c>
      <c r="H108" s="3" t="s">
        <v>614</v>
      </c>
      <c r="I108" s="3" t="s">
        <v>1121</v>
      </c>
      <c r="J108" s="3" t="s">
        <v>152</v>
      </c>
      <c r="K108" s="3" t="s">
        <v>1122</v>
      </c>
      <c r="L108" s="3" t="s">
        <v>614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 t="s">
        <v>1790</v>
      </c>
      <c r="AX108" s="3">
        <v>2022</v>
      </c>
      <c r="AY108" t="e">
        <f>VLOOKUP(AW108,Travis!$I$2:$L$182,1,FALSE)</f>
        <v>#N/A</v>
      </c>
      <c r="AZ108" t="e">
        <f>VLOOKUP(AW108,Travis!$I$2:$L$182,2,FALSE)</f>
        <v>#N/A</v>
      </c>
      <c r="BA108" t="e">
        <f>VLOOKUP(AW108,Travis!$I$2:$L$182,3,FALSE)</f>
        <v>#N/A</v>
      </c>
    </row>
    <row r="109" spans="1:53" ht="15.75">
      <c r="A109" s="3" t="s">
        <v>988</v>
      </c>
      <c r="B109" s="3" t="s">
        <v>989</v>
      </c>
      <c r="C109" s="3" t="s">
        <v>990</v>
      </c>
      <c r="D109" s="3" t="s">
        <v>614</v>
      </c>
      <c r="E109" s="3" t="s">
        <v>462</v>
      </c>
      <c r="F109" s="3" t="s">
        <v>991</v>
      </c>
      <c r="G109" s="3" t="s">
        <v>992</v>
      </c>
      <c r="H109" s="3" t="s">
        <v>614</v>
      </c>
      <c r="I109" s="3" t="s">
        <v>993</v>
      </c>
      <c r="J109" s="3" t="s">
        <v>994</v>
      </c>
      <c r="K109" s="3" t="s">
        <v>995</v>
      </c>
      <c r="L109" s="3" t="s">
        <v>614</v>
      </c>
      <c r="M109" s="3" t="s">
        <v>996</v>
      </c>
      <c r="N109" s="3" t="s">
        <v>997</v>
      </c>
      <c r="O109" s="3" t="s">
        <v>992</v>
      </c>
      <c r="P109" s="3" t="s">
        <v>614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 t="s">
        <v>1960</v>
      </c>
      <c r="AX109" s="3">
        <v>2016</v>
      </c>
      <c r="AY109" t="e">
        <f>VLOOKUP(AW109,Travis!$I$2:$L$182,1,FALSE)</f>
        <v>#N/A</v>
      </c>
      <c r="AZ109" t="e">
        <f>VLOOKUP(AW109,Travis!$I$2:$L$182,2,FALSE)</f>
        <v>#N/A</v>
      </c>
      <c r="BA109" t="e">
        <f>VLOOKUP(AW109,Travis!$I$2:$L$182,3,FALSE)</f>
        <v>#N/A</v>
      </c>
    </row>
    <row r="110" spans="1:53" ht="15.75">
      <c r="A110" s="3" t="s">
        <v>1475</v>
      </c>
      <c r="B110" s="3" t="s">
        <v>800</v>
      </c>
      <c r="C110" s="3" t="s">
        <v>1476</v>
      </c>
      <c r="D110" s="3" t="s">
        <v>614</v>
      </c>
      <c r="E110" s="3" t="s">
        <v>1477</v>
      </c>
      <c r="F110" s="3" t="s">
        <v>1478</v>
      </c>
      <c r="G110" s="3" t="s">
        <v>98</v>
      </c>
      <c r="H110" s="3" t="s">
        <v>614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 t="s">
        <v>1961</v>
      </c>
      <c r="AX110" s="3">
        <v>2017</v>
      </c>
      <c r="AY110" t="e">
        <f>VLOOKUP(AW110,Travis!$I$2:$L$182,1,FALSE)</f>
        <v>#N/A</v>
      </c>
      <c r="AZ110" t="e">
        <f>VLOOKUP(AW110,Travis!$I$2:$L$182,2,FALSE)</f>
        <v>#N/A</v>
      </c>
      <c r="BA110" t="e">
        <f>VLOOKUP(AW110,Travis!$I$2:$L$182,3,FALSE)</f>
        <v>#N/A</v>
      </c>
    </row>
    <row r="111" spans="1:53" ht="15.75">
      <c r="A111" s="3" t="s">
        <v>1480</v>
      </c>
      <c r="B111" s="3" t="s">
        <v>709</v>
      </c>
      <c r="C111" s="3" t="s">
        <v>707</v>
      </c>
      <c r="D111" s="3" t="s">
        <v>614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 t="s">
        <v>1962</v>
      </c>
      <c r="AX111" s="3">
        <v>2017</v>
      </c>
      <c r="AY111" t="e">
        <f>VLOOKUP(AW111,Travis!$I$2:$L$182,1,FALSE)</f>
        <v>#N/A</v>
      </c>
      <c r="AZ111" t="e">
        <f>VLOOKUP(AW111,Travis!$I$2:$L$182,2,FALSE)</f>
        <v>#N/A</v>
      </c>
      <c r="BA111" t="e">
        <f>VLOOKUP(AW111,Travis!$I$2:$L$182,3,FALSE)</f>
        <v>#N/A</v>
      </c>
    </row>
    <row r="112" spans="1:53" ht="15.75">
      <c r="A112" s="3" t="s">
        <v>1002</v>
      </c>
      <c r="B112" s="3" t="s">
        <v>1003</v>
      </c>
      <c r="C112" s="3" t="s">
        <v>707</v>
      </c>
      <c r="D112" s="3" t="s">
        <v>614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 t="s">
        <v>1963</v>
      </c>
      <c r="AX112" s="3">
        <v>2016</v>
      </c>
      <c r="AY112" t="e">
        <f>VLOOKUP(AW112,Travis!$I$2:$L$182,1,FALSE)</f>
        <v>#N/A</v>
      </c>
      <c r="AZ112" t="e">
        <f>VLOOKUP(AW112,Travis!$I$2:$L$182,2,FALSE)</f>
        <v>#N/A</v>
      </c>
      <c r="BA112" t="e">
        <f>VLOOKUP(AW112,Travis!$I$2:$L$182,3,FALSE)</f>
        <v>#N/A</v>
      </c>
    </row>
    <row r="113" spans="1:53" ht="15.75">
      <c r="A113" s="3" t="s">
        <v>1466</v>
      </c>
      <c r="B113" s="3" t="s">
        <v>1467</v>
      </c>
      <c r="C113" s="3" t="s">
        <v>124</v>
      </c>
      <c r="D113" s="3" t="s">
        <v>614</v>
      </c>
      <c r="E113" s="3" t="s">
        <v>31</v>
      </c>
      <c r="F113" s="3" t="s">
        <v>202</v>
      </c>
      <c r="G113" s="3" t="s">
        <v>48</v>
      </c>
      <c r="H113" s="3" t="s">
        <v>614</v>
      </c>
      <c r="I113" s="3" t="s">
        <v>1338</v>
      </c>
      <c r="J113" s="3" t="s">
        <v>1339</v>
      </c>
      <c r="K113" s="3" t="s">
        <v>1340</v>
      </c>
      <c r="L113" s="3" t="s">
        <v>614</v>
      </c>
      <c r="M113" s="3" t="s">
        <v>1150</v>
      </c>
      <c r="N113" s="3" t="s">
        <v>1151</v>
      </c>
      <c r="O113" s="3" t="s">
        <v>130</v>
      </c>
      <c r="P113" s="3" t="s">
        <v>614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 t="s">
        <v>1964</v>
      </c>
      <c r="AX113" s="3">
        <v>2017</v>
      </c>
      <c r="AY113" t="e">
        <f>VLOOKUP(AW113,Travis!$I$2:$L$182,1,FALSE)</f>
        <v>#N/A</v>
      </c>
      <c r="AZ113" t="e">
        <f>VLOOKUP(AW113,Travis!$I$2:$L$182,2,FALSE)</f>
        <v>#N/A</v>
      </c>
      <c r="BA113" t="e">
        <f>VLOOKUP(AW113,Travis!$I$2:$L$182,3,FALSE)</f>
        <v>#N/A</v>
      </c>
    </row>
    <row r="114" spans="1:53" ht="15.75">
      <c r="A114" s="3" t="s">
        <v>1470</v>
      </c>
      <c r="B114" s="3" t="s">
        <v>692</v>
      </c>
      <c r="C114" s="3" t="s">
        <v>693</v>
      </c>
      <c r="D114" s="3" t="s">
        <v>614</v>
      </c>
      <c r="E114" s="3" t="s">
        <v>694</v>
      </c>
      <c r="F114" s="3" t="s">
        <v>695</v>
      </c>
      <c r="G114" s="3" t="s">
        <v>696</v>
      </c>
      <c r="H114" s="3" t="s">
        <v>614</v>
      </c>
      <c r="I114" s="3" t="s">
        <v>216</v>
      </c>
      <c r="J114" s="3" t="s">
        <v>1343</v>
      </c>
      <c r="K114" s="3" t="s">
        <v>130</v>
      </c>
      <c r="L114" s="3" t="s">
        <v>614</v>
      </c>
      <c r="M114" s="3" t="s">
        <v>1150</v>
      </c>
      <c r="N114" s="3" t="s">
        <v>1151</v>
      </c>
      <c r="O114" s="3" t="s">
        <v>130</v>
      </c>
      <c r="P114" s="3" t="s">
        <v>614</v>
      </c>
      <c r="Q114" s="3" t="s">
        <v>58</v>
      </c>
      <c r="R114" s="3" t="s">
        <v>59</v>
      </c>
      <c r="S114" s="3" t="s">
        <v>690</v>
      </c>
      <c r="T114" s="3" t="s">
        <v>691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 t="s">
        <v>1965</v>
      </c>
      <c r="AX114" s="3">
        <v>2017</v>
      </c>
      <c r="AY114" t="e">
        <f>VLOOKUP(AW114,Travis!$I$2:$L$182,1,FALSE)</f>
        <v>#N/A</v>
      </c>
      <c r="AZ114" t="e">
        <f>VLOOKUP(AW114,Travis!$I$2:$L$182,2,FALSE)</f>
        <v>#N/A</v>
      </c>
      <c r="BA114" t="e">
        <f>VLOOKUP(AW114,Travis!$I$2:$L$182,3,FALSE)</f>
        <v>#N/A</v>
      </c>
    </row>
    <row r="115" spans="1:53" ht="15.75">
      <c r="A115" s="3" t="s">
        <v>686</v>
      </c>
      <c r="B115" s="3" t="s">
        <v>687</v>
      </c>
      <c r="C115" s="3" t="s">
        <v>124</v>
      </c>
      <c r="D115" s="3" t="s">
        <v>614</v>
      </c>
      <c r="E115" s="3" t="s">
        <v>1483</v>
      </c>
      <c r="F115" s="3" t="s">
        <v>139</v>
      </c>
      <c r="G115" s="3" t="s">
        <v>473</v>
      </c>
      <c r="H115" s="3" t="s">
        <v>614</v>
      </c>
      <c r="I115" s="3" t="s">
        <v>1039</v>
      </c>
      <c r="J115" s="3" t="s">
        <v>688</v>
      </c>
      <c r="K115" s="3" t="s">
        <v>124</v>
      </c>
      <c r="L115" s="3" t="s">
        <v>614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 t="s">
        <v>1966</v>
      </c>
      <c r="AX115" s="3">
        <v>2017</v>
      </c>
      <c r="AY115" t="e">
        <f>VLOOKUP(AW115,Travis!$I$2:$L$182,1,FALSE)</f>
        <v>#N/A</v>
      </c>
      <c r="AZ115" t="e">
        <f>VLOOKUP(AW115,Travis!$I$2:$L$182,2,FALSE)</f>
        <v>#N/A</v>
      </c>
      <c r="BA115" t="e">
        <f>VLOOKUP(AW115,Travis!$I$2:$L$182,3,FALSE)</f>
        <v>#N/A</v>
      </c>
    </row>
    <row r="116" spans="1:53" ht="15.75">
      <c r="A116" s="3" t="s">
        <v>1009</v>
      </c>
      <c r="B116" s="3" t="s">
        <v>1010</v>
      </c>
      <c r="C116" s="3" t="s">
        <v>1007</v>
      </c>
      <c r="D116" s="3" t="s">
        <v>1008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 t="s">
        <v>1967</v>
      </c>
      <c r="AX116" s="3">
        <v>2016</v>
      </c>
      <c r="AY116" t="e">
        <f>VLOOKUP(AW116,Travis!$I$2:$L$182,1,FALSE)</f>
        <v>#N/A</v>
      </c>
      <c r="AZ116" t="e">
        <f>VLOOKUP(AW116,Travis!$I$2:$L$182,2,FALSE)</f>
        <v>#N/A</v>
      </c>
      <c r="BA116" t="e">
        <f>VLOOKUP(AW116,Travis!$I$2:$L$182,3,FALSE)</f>
        <v>#N/A</v>
      </c>
    </row>
    <row r="117" spans="1:53" ht="15.75">
      <c r="A117" s="3" t="s">
        <v>1485</v>
      </c>
      <c r="B117" s="3" t="s">
        <v>159</v>
      </c>
      <c r="C117" s="3" t="s">
        <v>124</v>
      </c>
      <c r="D117" s="3" t="s">
        <v>614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 t="s">
        <v>1968</v>
      </c>
      <c r="AX117" s="3">
        <v>2017</v>
      </c>
      <c r="AY117" t="e">
        <f>VLOOKUP(AW117,Travis!$I$2:$L$182,1,FALSE)</f>
        <v>#N/A</v>
      </c>
      <c r="AZ117" t="e">
        <f>VLOOKUP(AW117,Travis!$I$2:$L$182,2,FALSE)</f>
        <v>#N/A</v>
      </c>
      <c r="BA117" t="e">
        <f>VLOOKUP(AW117,Travis!$I$2:$L$182,3,FALSE)</f>
        <v>#N/A</v>
      </c>
    </row>
    <row r="118" spans="1:53" ht="15.75">
      <c r="A118" s="3" t="s">
        <v>232</v>
      </c>
      <c r="B118" s="3" t="s">
        <v>1014</v>
      </c>
      <c r="C118" s="3" t="s">
        <v>1015</v>
      </c>
      <c r="D118" s="3" t="s">
        <v>614</v>
      </c>
      <c r="E118" s="3" t="s">
        <v>948</v>
      </c>
      <c r="F118" s="3" t="s">
        <v>1016</v>
      </c>
      <c r="G118" s="3" t="s">
        <v>196</v>
      </c>
      <c r="H118" s="3" t="s">
        <v>614</v>
      </c>
      <c r="I118" s="3" t="s">
        <v>197</v>
      </c>
      <c r="J118" s="3" t="s">
        <v>198</v>
      </c>
      <c r="K118" s="3" t="s">
        <v>196</v>
      </c>
      <c r="L118" s="3" t="s">
        <v>614</v>
      </c>
      <c r="M118" s="3" t="s">
        <v>195</v>
      </c>
      <c r="N118" s="3" t="s">
        <v>191</v>
      </c>
      <c r="O118" s="3" t="s">
        <v>1017</v>
      </c>
      <c r="P118" s="3" t="s">
        <v>614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 t="s">
        <v>1969</v>
      </c>
      <c r="AX118" s="3">
        <v>2016</v>
      </c>
      <c r="AY118" t="e">
        <f>VLOOKUP(AW118,Travis!$I$2:$L$182,1,FALSE)</f>
        <v>#N/A</v>
      </c>
      <c r="AZ118" t="e">
        <f>VLOOKUP(AW118,Travis!$I$2:$L$182,2,FALSE)</f>
        <v>#N/A</v>
      </c>
      <c r="BA118" t="e">
        <f>VLOOKUP(AW118,Travis!$I$2:$L$182,3,FALSE)</f>
        <v>#N/A</v>
      </c>
    </row>
    <row r="119" spans="1:53" ht="15.75">
      <c r="A119" s="3" t="s">
        <v>1022</v>
      </c>
      <c r="B119" s="3" t="s">
        <v>1023</v>
      </c>
      <c r="C119" s="3" t="s">
        <v>1020</v>
      </c>
      <c r="D119" s="3" t="s">
        <v>1021</v>
      </c>
      <c r="E119" s="3" t="s">
        <v>1024</v>
      </c>
      <c r="F119" s="3" t="s">
        <v>1025</v>
      </c>
      <c r="G119" s="3" t="s">
        <v>1020</v>
      </c>
      <c r="H119" s="3" t="s">
        <v>1021</v>
      </c>
      <c r="I119" s="3" t="s">
        <v>1026</v>
      </c>
      <c r="J119" s="3" t="s">
        <v>1027</v>
      </c>
      <c r="K119" s="3" t="s">
        <v>1020</v>
      </c>
      <c r="L119" s="3" t="s">
        <v>1021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 t="s">
        <v>1970</v>
      </c>
      <c r="AX119" s="3">
        <v>2016</v>
      </c>
      <c r="AY119" t="e">
        <f>VLOOKUP(AW119,Travis!$I$2:$L$182,1,FALSE)</f>
        <v>#N/A</v>
      </c>
      <c r="AZ119" t="e">
        <f>VLOOKUP(AW119,Travis!$I$2:$L$182,2,FALSE)</f>
        <v>#N/A</v>
      </c>
      <c r="BA119" t="e">
        <f>VLOOKUP(AW119,Travis!$I$2:$L$182,3,FALSE)</f>
        <v>#N/A</v>
      </c>
    </row>
    <row r="120" spans="1:53" ht="15.75">
      <c r="A120" s="3" t="s">
        <v>1029</v>
      </c>
      <c r="B120" s="3" t="s">
        <v>1030</v>
      </c>
      <c r="C120" s="3" t="s">
        <v>65</v>
      </c>
      <c r="D120" s="3" t="s">
        <v>614</v>
      </c>
      <c r="E120" s="3" t="s">
        <v>1031</v>
      </c>
      <c r="F120" s="3" t="s">
        <v>1032</v>
      </c>
      <c r="G120" s="3" t="s">
        <v>1033</v>
      </c>
      <c r="H120" s="3" t="s">
        <v>614</v>
      </c>
      <c r="I120" s="3" t="s">
        <v>834</v>
      </c>
      <c r="J120" s="3" t="s">
        <v>1034</v>
      </c>
      <c r="K120" s="3" t="s">
        <v>1035</v>
      </c>
      <c r="L120" s="3" t="s">
        <v>530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 t="s">
        <v>1971</v>
      </c>
      <c r="AX120" s="3">
        <v>2016</v>
      </c>
      <c r="AY120" t="e">
        <f>VLOOKUP(AW120,Travis!$I$2:$L$182,1,FALSE)</f>
        <v>#N/A</v>
      </c>
      <c r="AZ120" t="e">
        <f>VLOOKUP(AW120,Travis!$I$2:$L$182,2,FALSE)</f>
        <v>#N/A</v>
      </c>
      <c r="BA120" t="e">
        <f>VLOOKUP(AW120,Travis!$I$2:$L$182,3,FALSE)</f>
        <v>#N/A</v>
      </c>
    </row>
    <row r="121" spans="1:53" ht="15.75">
      <c r="A121" s="3" t="s">
        <v>1490</v>
      </c>
      <c r="B121" s="3" t="s">
        <v>1491</v>
      </c>
      <c r="C121" s="3" t="s">
        <v>1268</v>
      </c>
      <c r="D121" s="3" t="s">
        <v>530</v>
      </c>
      <c r="E121" s="3" t="s">
        <v>1492</v>
      </c>
      <c r="F121" s="3" t="s">
        <v>1493</v>
      </c>
      <c r="G121" s="3" t="s">
        <v>1494</v>
      </c>
      <c r="H121" s="3" t="s">
        <v>1495</v>
      </c>
      <c r="I121" s="3" t="s">
        <v>1496</v>
      </c>
      <c r="J121" s="3" t="s">
        <v>1497</v>
      </c>
      <c r="K121" s="3" t="s">
        <v>1268</v>
      </c>
      <c r="L121" s="3" t="s">
        <v>530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 t="s">
        <v>1972</v>
      </c>
      <c r="AX121" s="3">
        <v>2017</v>
      </c>
      <c r="AY121" t="e">
        <f>VLOOKUP(AW121,Travis!$I$2:$L$182,1,FALSE)</f>
        <v>#N/A</v>
      </c>
      <c r="AZ121" t="e">
        <f>VLOOKUP(AW121,Travis!$I$2:$L$182,2,FALSE)</f>
        <v>#N/A</v>
      </c>
      <c r="BA121" t="e">
        <f>VLOOKUP(AW121,Travis!$I$2:$L$182,3,FALSE)</f>
        <v>#N/A</v>
      </c>
    </row>
    <row r="122" spans="1:53" ht="15.75">
      <c r="A122" s="3" t="s">
        <v>854</v>
      </c>
      <c r="B122" s="3" t="s">
        <v>855</v>
      </c>
      <c r="C122" s="3" t="s">
        <v>284</v>
      </c>
      <c r="D122" s="3" t="s">
        <v>614</v>
      </c>
      <c r="E122" s="3" t="s">
        <v>856</v>
      </c>
      <c r="F122" s="3" t="s">
        <v>857</v>
      </c>
      <c r="G122" s="3" t="s">
        <v>858</v>
      </c>
      <c r="H122" s="3" t="s">
        <v>614</v>
      </c>
      <c r="I122" s="3" t="s">
        <v>684</v>
      </c>
      <c r="J122" s="3" t="s">
        <v>286</v>
      </c>
      <c r="K122" s="3" t="s">
        <v>284</v>
      </c>
      <c r="L122" s="3" t="s">
        <v>614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 t="s">
        <v>1973</v>
      </c>
      <c r="AX122" s="3">
        <v>2017</v>
      </c>
      <c r="AY122" t="e">
        <f>VLOOKUP(AW122,Travis!$I$2:$L$182,1,FALSE)</f>
        <v>#N/A</v>
      </c>
      <c r="AZ122" t="e">
        <f>VLOOKUP(AW122,Travis!$I$2:$L$182,2,FALSE)</f>
        <v>#N/A</v>
      </c>
      <c r="BA122" t="e">
        <f>VLOOKUP(AW122,Travis!$I$2:$L$182,3,FALSE)</f>
        <v>#N/A</v>
      </c>
    </row>
    <row r="123" spans="1:53" ht="15.75">
      <c r="A123" s="3" t="s">
        <v>1050</v>
      </c>
      <c r="B123" s="3" t="s">
        <v>1051</v>
      </c>
      <c r="C123" s="3" t="s">
        <v>1052</v>
      </c>
      <c r="D123" s="3" t="s">
        <v>175</v>
      </c>
      <c r="E123" s="3" t="s">
        <v>1053</v>
      </c>
      <c r="F123" s="3" t="s">
        <v>1054</v>
      </c>
      <c r="G123" s="3" t="s">
        <v>1055</v>
      </c>
      <c r="H123" s="3" t="s">
        <v>175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 t="s">
        <v>1974</v>
      </c>
      <c r="AX123" s="3">
        <v>2016</v>
      </c>
      <c r="AY123" t="e">
        <f>VLOOKUP(AW123,Travis!$I$2:$L$182,1,FALSE)</f>
        <v>#N/A</v>
      </c>
      <c r="AZ123" t="e">
        <f>VLOOKUP(AW123,Travis!$I$2:$L$182,2,FALSE)</f>
        <v>#N/A</v>
      </c>
      <c r="BA123" t="e">
        <f>VLOOKUP(AW123,Travis!$I$2:$L$182,3,FALSE)</f>
        <v>#N/A</v>
      </c>
    </row>
    <row r="124" spans="1:53" ht="15.75">
      <c r="A124" s="3" t="s">
        <v>1059</v>
      </c>
      <c r="B124" s="3" t="s">
        <v>1060</v>
      </c>
      <c r="C124" s="3" t="s">
        <v>1061</v>
      </c>
      <c r="D124" s="3" t="s">
        <v>614</v>
      </c>
      <c r="E124" s="3" t="s">
        <v>1062</v>
      </c>
      <c r="F124" s="3" t="s">
        <v>1063</v>
      </c>
      <c r="G124" s="3" t="s">
        <v>38</v>
      </c>
      <c r="H124" s="3" t="s">
        <v>614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 t="s">
        <v>1975</v>
      </c>
      <c r="AX124" s="3">
        <v>2016</v>
      </c>
      <c r="AY124" t="e">
        <f>VLOOKUP(AW124,Travis!$I$2:$L$182,1,FALSE)</f>
        <v>#N/A</v>
      </c>
      <c r="AZ124" t="e">
        <f>VLOOKUP(AW124,Travis!$I$2:$L$182,2,FALSE)</f>
        <v>#N/A</v>
      </c>
      <c r="BA124" t="e">
        <f>VLOOKUP(AW124,Travis!$I$2:$L$182,3,FALSE)</f>
        <v>#N/A</v>
      </c>
    </row>
    <row r="125" spans="1:53" ht="15.75">
      <c r="A125" s="3" t="s">
        <v>40</v>
      </c>
      <c r="B125" s="3" t="s">
        <v>1044</v>
      </c>
      <c r="C125" s="3" t="s">
        <v>1045</v>
      </c>
      <c r="D125" s="3" t="s">
        <v>741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 t="s">
        <v>1976</v>
      </c>
      <c r="AX125" s="3">
        <v>2016</v>
      </c>
      <c r="AY125" t="e">
        <f>VLOOKUP(AW125,Travis!$I$2:$L$182,1,FALSE)</f>
        <v>#N/A</v>
      </c>
      <c r="AZ125" t="e">
        <f>VLOOKUP(AW125,Travis!$I$2:$L$182,2,FALSE)</f>
        <v>#N/A</v>
      </c>
      <c r="BA125" t="e">
        <f>VLOOKUP(AW125,Travis!$I$2:$L$182,3,FALSE)</f>
        <v>#N/A</v>
      </c>
    </row>
    <row r="126" spans="1:53" ht="15.75">
      <c r="A126" s="3" t="s">
        <v>1068</v>
      </c>
      <c r="B126" s="3" t="s">
        <v>1069</v>
      </c>
      <c r="C126" s="3" t="s">
        <v>1070</v>
      </c>
      <c r="D126" s="3" t="s">
        <v>691</v>
      </c>
      <c r="E126" s="3" t="s">
        <v>1071</v>
      </c>
      <c r="F126" s="3" t="s">
        <v>59</v>
      </c>
      <c r="G126" s="3" t="s">
        <v>1072</v>
      </c>
      <c r="H126" s="3" t="s">
        <v>691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 t="s">
        <v>1977</v>
      </c>
      <c r="AX126" s="3">
        <v>2016</v>
      </c>
      <c r="AY126" t="e">
        <f>VLOOKUP(AW126,Travis!$I$2:$L$182,1,FALSE)</f>
        <v>#N/A</v>
      </c>
      <c r="AZ126" t="e">
        <f>VLOOKUP(AW126,Travis!$I$2:$L$182,2,FALSE)</f>
        <v>#N/A</v>
      </c>
      <c r="BA126" t="e">
        <f>VLOOKUP(AW126,Travis!$I$2:$L$182,3,FALSE)</f>
        <v>#N/A</v>
      </c>
    </row>
    <row r="127" spans="1:53" ht="15.75">
      <c r="A127" s="3" t="s">
        <v>1076</v>
      </c>
      <c r="B127" s="3" t="s">
        <v>1077</v>
      </c>
      <c r="C127" s="3" t="s">
        <v>1078</v>
      </c>
      <c r="D127" s="3" t="s">
        <v>614</v>
      </c>
      <c r="E127" s="3" t="s">
        <v>365</v>
      </c>
      <c r="F127" s="3" t="s">
        <v>366</v>
      </c>
      <c r="G127" s="3" t="s">
        <v>85</v>
      </c>
      <c r="H127" s="3" t="s">
        <v>614</v>
      </c>
      <c r="I127" s="3" t="s">
        <v>1079</v>
      </c>
      <c r="J127" s="3" t="s">
        <v>1080</v>
      </c>
      <c r="K127" s="3" t="s">
        <v>1081</v>
      </c>
      <c r="L127" s="3" t="s">
        <v>1021</v>
      </c>
      <c r="M127" s="3" t="s">
        <v>179</v>
      </c>
      <c r="N127" s="3" t="s">
        <v>180</v>
      </c>
      <c r="O127" s="3" t="s">
        <v>85</v>
      </c>
      <c r="P127" s="3" t="s">
        <v>614</v>
      </c>
      <c r="Q127" s="3" t="s">
        <v>1082</v>
      </c>
      <c r="R127" s="3" t="s">
        <v>1083</v>
      </c>
      <c r="S127" s="3" t="s">
        <v>85</v>
      </c>
      <c r="T127" s="3" t="s">
        <v>614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 t="s">
        <v>1978</v>
      </c>
      <c r="AX127" s="3">
        <v>2016</v>
      </c>
      <c r="AY127" t="e">
        <f>VLOOKUP(AW127,Travis!$I$2:$L$182,1,FALSE)</f>
        <v>#N/A</v>
      </c>
      <c r="AZ127" t="e">
        <f>VLOOKUP(AW127,Travis!$I$2:$L$182,2,FALSE)</f>
        <v>#N/A</v>
      </c>
      <c r="BA127" t="e">
        <f>VLOOKUP(AW127,Travis!$I$2:$L$182,3,FALSE)</f>
        <v>#N/A</v>
      </c>
    </row>
    <row r="128" spans="1:53" ht="15.75">
      <c r="A128" s="3" t="s">
        <v>1088</v>
      </c>
      <c r="B128" s="3" t="s">
        <v>1089</v>
      </c>
      <c r="C128" s="3" t="s">
        <v>1087</v>
      </c>
      <c r="D128" s="3" t="s">
        <v>1021</v>
      </c>
      <c r="E128" s="3" t="s">
        <v>1090</v>
      </c>
      <c r="F128" s="3" t="s">
        <v>1091</v>
      </c>
      <c r="G128" s="3" t="s">
        <v>1087</v>
      </c>
      <c r="H128" s="3" t="s">
        <v>1021</v>
      </c>
      <c r="I128" s="3" t="s">
        <v>1092</v>
      </c>
      <c r="J128" s="3" t="s">
        <v>1093</v>
      </c>
      <c r="K128" s="3" t="s">
        <v>1087</v>
      </c>
      <c r="L128" s="3" t="s">
        <v>1021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 t="s">
        <v>1979</v>
      </c>
      <c r="AX128" s="3">
        <v>2016</v>
      </c>
      <c r="AY128" t="e">
        <f>VLOOKUP(AW128,Travis!$I$2:$L$182,1,FALSE)</f>
        <v>#N/A</v>
      </c>
      <c r="AZ128" t="e">
        <f>VLOOKUP(AW128,Travis!$I$2:$L$182,2,FALSE)</f>
        <v>#N/A</v>
      </c>
      <c r="BA128" t="e">
        <f>VLOOKUP(AW128,Travis!$I$2:$L$182,3,FALSE)</f>
        <v>#N/A</v>
      </c>
    </row>
    <row r="129" spans="1:53" ht="15.75">
      <c r="A129" s="3" t="s">
        <v>1098</v>
      </c>
      <c r="B129" s="3" t="s">
        <v>1099</v>
      </c>
      <c r="C129" s="3" t="s">
        <v>1100</v>
      </c>
      <c r="D129" s="3" t="s">
        <v>614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 t="s">
        <v>1980</v>
      </c>
      <c r="AX129" s="3">
        <v>2016</v>
      </c>
      <c r="AY129" t="e">
        <f>VLOOKUP(AW129,Travis!$I$2:$L$182,1,FALSE)</f>
        <v>#N/A</v>
      </c>
      <c r="AZ129" t="e">
        <f>VLOOKUP(AW129,Travis!$I$2:$L$182,2,FALSE)</f>
        <v>#N/A</v>
      </c>
      <c r="BA129" t="e">
        <f>VLOOKUP(AW129,Travis!$I$2:$L$182,3,FALSE)</f>
        <v>#N/A</v>
      </c>
    </row>
    <row r="130" spans="1:53" ht="15.75">
      <c r="A130" s="3" t="s">
        <v>1504</v>
      </c>
      <c r="B130" s="3" t="s">
        <v>1505</v>
      </c>
      <c r="C130" s="3" t="s">
        <v>905</v>
      </c>
      <c r="D130" s="3" t="s">
        <v>167</v>
      </c>
      <c r="E130" s="3" t="s">
        <v>168</v>
      </c>
      <c r="F130" s="3" t="s">
        <v>1506</v>
      </c>
      <c r="G130" s="3" t="s">
        <v>166</v>
      </c>
      <c r="H130" s="3" t="s">
        <v>167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 t="s">
        <v>1981</v>
      </c>
      <c r="AX130" s="3">
        <v>2017</v>
      </c>
      <c r="AY130" t="e">
        <f>VLOOKUP(AW130,Travis!$I$2:$L$182,1,FALSE)</f>
        <v>#N/A</v>
      </c>
      <c r="AZ130" t="e">
        <f>VLOOKUP(AW130,Travis!$I$2:$L$182,2,FALSE)</f>
        <v>#N/A</v>
      </c>
      <c r="BA130" t="e">
        <f>VLOOKUP(AW130,Travis!$I$2:$L$182,3,FALSE)</f>
        <v>#N/A</v>
      </c>
    </row>
    <row r="131" spans="1:53" ht="15.75">
      <c r="A131" s="3" t="s">
        <v>1105</v>
      </c>
      <c r="B131" s="3" t="s">
        <v>1106</v>
      </c>
      <c r="C131" s="3" t="s">
        <v>740</v>
      </c>
      <c r="D131" s="3" t="s">
        <v>741</v>
      </c>
      <c r="E131" s="3" t="s">
        <v>1107</v>
      </c>
      <c r="F131" s="3" t="s">
        <v>1108</v>
      </c>
      <c r="G131" s="3" t="s">
        <v>1104</v>
      </c>
      <c r="H131" s="3" t="s">
        <v>490</v>
      </c>
      <c r="I131" s="3" t="s">
        <v>1109</v>
      </c>
      <c r="J131" s="3" t="s">
        <v>323</v>
      </c>
      <c r="K131" s="3" t="s">
        <v>675</v>
      </c>
      <c r="L131" s="3" t="s">
        <v>338</v>
      </c>
      <c r="M131" s="3" t="s">
        <v>1110</v>
      </c>
      <c r="N131" s="3" t="s">
        <v>1111</v>
      </c>
      <c r="O131" s="3" t="s">
        <v>938</v>
      </c>
      <c r="P131" s="3" t="s">
        <v>490</v>
      </c>
      <c r="Q131" s="3" t="s">
        <v>655</v>
      </c>
      <c r="R131" s="3" t="s">
        <v>1112</v>
      </c>
      <c r="S131" s="3" t="s">
        <v>740</v>
      </c>
      <c r="T131" s="3" t="s">
        <v>741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 t="s">
        <v>1982</v>
      </c>
      <c r="AX131" s="3">
        <v>2016</v>
      </c>
      <c r="AY131" t="e">
        <f>VLOOKUP(AW131,Travis!$I$2:$L$182,1,FALSE)</f>
        <v>#N/A</v>
      </c>
      <c r="AZ131" t="e">
        <f>VLOOKUP(AW131,Travis!$I$2:$L$182,2,FALSE)</f>
        <v>#N/A</v>
      </c>
      <c r="BA131" t="e">
        <f>VLOOKUP(AW131,Travis!$I$2:$L$182,3,FALSE)</f>
        <v>#N/A</v>
      </c>
    </row>
    <row r="132" spans="1:53" ht="15.75">
      <c r="A132" s="3" t="s">
        <v>1509</v>
      </c>
      <c r="B132" s="3" t="s">
        <v>523</v>
      </c>
      <c r="C132" s="3" t="s">
        <v>1446</v>
      </c>
      <c r="D132" s="3" t="s">
        <v>614</v>
      </c>
      <c r="E132" s="3" t="s">
        <v>1510</v>
      </c>
      <c r="F132" s="3" t="s">
        <v>621</v>
      </c>
      <c r="G132" s="3" t="s">
        <v>1446</v>
      </c>
      <c r="H132" s="3" t="s">
        <v>614</v>
      </c>
      <c r="I132" s="3" t="s">
        <v>1511</v>
      </c>
      <c r="J132" s="3" t="s">
        <v>1134</v>
      </c>
      <c r="K132" s="3" t="s">
        <v>186</v>
      </c>
      <c r="L132" s="3" t="s">
        <v>614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 t="s">
        <v>1983</v>
      </c>
      <c r="AX132" s="3">
        <v>2017</v>
      </c>
      <c r="AY132" t="e">
        <f>VLOOKUP(AW132,Travis!$I$2:$L$182,1,FALSE)</f>
        <v>#N/A</v>
      </c>
      <c r="AZ132" t="e">
        <f>VLOOKUP(AW132,Travis!$I$2:$L$182,2,FALSE)</f>
        <v>#N/A</v>
      </c>
      <c r="BA132" t="e">
        <f>VLOOKUP(AW132,Travis!$I$2:$L$182,3,FALSE)</f>
        <v>#N/A</v>
      </c>
    </row>
    <row r="133" spans="1:53" ht="15.75">
      <c r="A133" s="3" t="s">
        <v>1117</v>
      </c>
      <c r="B133" s="3" t="s">
        <v>1118</v>
      </c>
      <c r="C133" s="3" t="s">
        <v>1119</v>
      </c>
      <c r="D133" s="3" t="s">
        <v>614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 t="s">
        <v>1984</v>
      </c>
      <c r="AX133" s="3">
        <v>2016</v>
      </c>
      <c r="AY133" t="e">
        <f>VLOOKUP(AW133,Travis!$I$2:$L$182,1,FALSE)</f>
        <v>#N/A</v>
      </c>
      <c r="AZ133" t="e">
        <f>VLOOKUP(AW133,Travis!$I$2:$L$182,2,FALSE)</f>
        <v>#N/A</v>
      </c>
      <c r="BA133" t="e">
        <f>VLOOKUP(AW133,Travis!$I$2:$L$182,3,FALSE)</f>
        <v>#N/A</v>
      </c>
    </row>
    <row r="134" spans="1:53" ht="15.75">
      <c r="A134" s="3" t="s">
        <v>1793</v>
      </c>
      <c r="B134" s="3" t="s">
        <v>1794</v>
      </c>
      <c r="C134" s="3" t="s">
        <v>1792</v>
      </c>
      <c r="D134" s="3" t="s">
        <v>741</v>
      </c>
      <c r="E134" s="3" t="s">
        <v>1795</v>
      </c>
      <c r="F134" s="3" t="s">
        <v>1796</v>
      </c>
      <c r="G134" s="3" t="s">
        <v>1797</v>
      </c>
      <c r="H134" s="3" t="s">
        <v>741</v>
      </c>
      <c r="I134" s="3" t="s">
        <v>1798</v>
      </c>
      <c r="J134" s="3" t="s">
        <v>1799</v>
      </c>
      <c r="K134" s="3" t="s">
        <v>1792</v>
      </c>
      <c r="L134" s="3" t="s">
        <v>741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 t="s">
        <v>1800</v>
      </c>
      <c r="AX134" s="3">
        <v>2022</v>
      </c>
      <c r="AY134" t="e">
        <f>VLOOKUP(AW134,Travis!$I$2:$L$182,1,FALSE)</f>
        <v>#N/A</v>
      </c>
      <c r="AZ134" t="e">
        <f>VLOOKUP(AW134,Travis!$I$2:$L$182,2,FALSE)</f>
        <v>#N/A</v>
      </c>
      <c r="BA134" t="e">
        <f>VLOOKUP(AW134,Travis!$I$2:$L$182,3,FALSE)</f>
        <v>#N/A</v>
      </c>
    </row>
    <row r="135" spans="1:53" ht="15.75">
      <c r="A135" s="3" t="s">
        <v>1123</v>
      </c>
      <c r="B135" s="3" t="s">
        <v>1124</v>
      </c>
      <c r="C135" s="3" t="s">
        <v>1125</v>
      </c>
      <c r="D135" s="3" t="s">
        <v>1126</v>
      </c>
      <c r="E135" s="3" t="s">
        <v>1127</v>
      </c>
      <c r="F135" s="3" t="s">
        <v>695</v>
      </c>
      <c r="G135" s="3" t="s">
        <v>1128</v>
      </c>
      <c r="H135" s="3" t="s">
        <v>1129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 t="s">
        <v>1985</v>
      </c>
      <c r="AX135" s="3">
        <v>2016</v>
      </c>
      <c r="AY135" t="e">
        <f>VLOOKUP(AW135,Travis!$I$2:$L$182,1,FALSE)</f>
        <v>#N/A</v>
      </c>
      <c r="AZ135" t="e">
        <f>VLOOKUP(AW135,Travis!$I$2:$L$182,2,FALSE)</f>
        <v>#N/A</v>
      </c>
      <c r="BA135" t="e">
        <f>VLOOKUP(AW135,Travis!$I$2:$L$182,3,FALSE)</f>
        <v>#N/A</v>
      </c>
    </row>
    <row r="136" spans="1:53" ht="15.75">
      <c r="A136" s="3" t="s">
        <v>1803</v>
      </c>
      <c r="B136" s="3" t="s">
        <v>1804</v>
      </c>
      <c r="C136" s="3" t="s">
        <v>1805</v>
      </c>
      <c r="D136" s="3" t="s">
        <v>614</v>
      </c>
      <c r="E136" s="3" t="s">
        <v>1806</v>
      </c>
      <c r="F136" s="3" t="s">
        <v>1807</v>
      </c>
      <c r="G136" s="3" t="s">
        <v>1805</v>
      </c>
      <c r="H136" s="3" t="s">
        <v>614</v>
      </c>
      <c r="I136" s="3" t="s">
        <v>1443</v>
      </c>
      <c r="J136" s="3" t="s">
        <v>1444</v>
      </c>
      <c r="K136" s="3" t="s">
        <v>38</v>
      </c>
      <c r="L136" s="3" t="s">
        <v>614</v>
      </c>
      <c r="M136" s="3" t="s">
        <v>1445</v>
      </c>
      <c r="N136" s="3" t="s">
        <v>70</v>
      </c>
      <c r="O136" s="3" t="s">
        <v>1446</v>
      </c>
      <c r="P136" s="3" t="s">
        <v>614</v>
      </c>
      <c r="Q136" s="3" t="s">
        <v>1808</v>
      </c>
      <c r="R136" s="3" t="s">
        <v>1809</v>
      </c>
      <c r="S136" s="3" t="s">
        <v>1805</v>
      </c>
      <c r="T136" s="3" t="s">
        <v>614</v>
      </c>
      <c r="U136" s="3" t="s">
        <v>1810</v>
      </c>
      <c r="V136" s="3" t="s">
        <v>384</v>
      </c>
      <c r="W136" s="3" t="s">
        <v>1446</v>
      </c>
      <c r="X136" s="3" t="s">
        <v>614</v>
      </c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 t="s">
        <v>1811</v>
      </c>
      <c r="AX136" s="3">
        <v>2022</v>
      </c>
      <c r="AY136" t="e">
        <f>VLOOKUP(AW136,Travis!$I$2:$L$182,1,FALSE)</f>
        <v>#N/A</v>
      </c>
      <c r="AZ136" t="e">
        <f>VLOOKUP(AW136,Travis!$I$2:$L$182,2,FALSE)</f>
        <v>#N/A</v>
      </c>
      <c r="BA136" t="e">
        <f>VLOOKUP(AW136,Travis!$I$2:$L$182,3,FALSE)</f>
        <v>#N/A</v>
      </c>
    </row>
    <row r="137" spans="1:53" ht="15.75">
      <c r="A137" s="3" t="s">
        <v>1813</v>
      </c>
      <c r="B137" s="3" t="s">
        <v>1814</v>
      </c>
      <c r="C137" s="3" t="s">
        <v>473</v>
      </c>
      <c r="D137" s="3" t="s">
        <v>614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 t="s">
        <v>1815</v>
      </c>
      <c r="AX137" s="3">
        <v>2022</v>
      </c>
      <c r="AY137" t="e">
        <f>VLOOKUP(AW137,Travis!$I$2:$L$182,1,FALSE)</f>
        <v>#N/A</v>
      </c>
      <c r="AZ137" t="e">
        <f>VLOOKUP(AW137,Travis!$I$2:$L$182,2,FALSE)</f>
        <v>#N/A</v>
      </c>
      <c r="BA137" t="e">
        <f>VLOOKUP(AW137,Travis!$I$2:$L$182,3,FALSE)</f>
        <v>#N/A</v>
      </c>
    </row>
    <row r="138" spans="1:53" ht="15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 t="s">
        <v>1986</v>
      </c>
      <c r="AX138" s="3">
        <v>2017</v>
      </c>
      <c r="AY138" t="e">
        <f>VLOOKUP(AW138,Travis!$I$2:$L$182,1,FALSE)</f>
        <v>#N/A</v>
      </c>
      <c r="AZ138" t="e">
        <f>VLOOKUP(AW138,Travis!$I$2:$L$182,2,FALSE)</f>
        <v>#N/A</v>
      </c>
      <c r="BA138" t="e">
        <f>VLOOKUP(AW138,Travis!$I$2:$L$182,3,FALSE)</f>
        <v>#N/A</v>
      </c>
    </row>
    <row r="139" spans="1:53" ht="15.75">
      <c r="A139" s="3" t="s">
        <v>1818</v>
      </c>
      <c r="B139" s="3" t="s">
        <v>53</v>
      </c>
      <c r="C139" s="3" t="s">
        <v>1819</v>
      </c>
      <c r="D139" s="3" t="s">
        <v>614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 t="s">
        <v>1820</v>
      </c>
      <c r="AX139" s="3">
        <v>2022</v>
      </c>
      <c r="AY139" t="e">
        <f>VLOOKUP(AW139,Travis!$I$2:$L$182,1,FALSE)</f>
        <v>#N/A</v>
      </c>
      <c r="AZ139" t="e">
        <f>VLOOKUP(AW139,Travis!$I$2:$L$182,2,FALSE)</f>
        <v>#N/A</v>
      </c>
      <c r="BA139" t="e">
        <f>VLOOKUP(AW139,Travis!$I$2:$L$182,3,FALSE)</f>
        <v>#N/A</v>
      </c>
    </row>
    <row r="140" spans="1:53" ht="15.75">
      <c r="A140" s="3" t="s">
        <v>708</v>
      </c>
      <c r="B140" s="3" t="s">
        <v>709</v>
      </c>
      <c r="C140" s="3" t="s">
        <v>707</v>
      </c>
      <c r="D140" s="3" t="s">
        <v>614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 t="s">
        <v>1987</v>
      </c>
      <c r="AX140" s="3">
        <v>2016</v>
      </c>
      <c r="AY140" t="e">
        <f>VLOOKUP(AW140,Travis!$I$2:$L$182,1,FALSE)</f>
        <v>#N/A</v>
      </c>
      <c r="AZ140" t="e">
        <f>VLOOKUP(AW140,Travis!$I$2:$L$182,2,FALSE)</f>
        <v>#N/A</v>
      </c>
      <c r="BA140" t="e">
        <f>VLOOKUP(AW140,Travis!$I$2:$L$182,3,FALSE)</f>
        <v>#N/A</v>
      </c>
    </row>
    <row r="141" spans="1:53" ht="15.75">
      <c r="A141" s="3" t="s">
        <v>1822</v>
      </c>
      <c r="B141" s="3" t="s">
        <v>1823</v>
      </c>
      <c r="C141" s="3" t="s">
        <v>136</v>
      </c>
      <c r="D141" s="3" t="s">
        <v>614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 t="s">
        <v>1824</v>
      </c>
      <c r="AX141" s="3">
        <v>2022</v>
      </c>
      <c r="AY141" t="e">
        <f>VLOOKUP(AW141,Travis!$I$2:$L$182,1,FALSE)</f>
        <v>#N/A</v>
      </c>
      <c r="AZ141" t="e">
        <f>VLOOKUP(AW141,Travis!$I$2:$L$182,2,FALSE)</f>
        <v>#N/A</v>
      </c>
      <c r="BA141" t="e">
        <f>VLOOKUP(AW141,Travis!$I$2:$L$182,3,FALSE)</f>
        <v>#N/A</v>
      </c>
    </row>
    <row r="142" spans="1:53" ht="15.75">
      <c r="A142" s="3" t="s">
        <v>1133</v>
      </c>
      <c r="B142" s="3" t="s">
        <v>1134</v>
      </c>
      <c r="C142" s="3" t="s">
        <v>331</v>
      </c>
      <c r="D142" s="3" t="s">
        <v>291</v>
      </c>
      <c r="E142" s="3" t="s">
        <v>929</v>
      </c>
      <c r="F142" s="3" t="s">
        <v>421</v>
      </c>
      <c r="G142" s="3" t="s">
        <v>331</v>
      </c>
      <c r="H142" s="3" t="s">
        <v>291</v>
      </c>
      <c r="I142" s="3" t="s">
        <v>1135</v>
      </c>
      <c r="J142" s="3" t="s">
        <v>1136</v>
      </c>
      <c r="K142" s="3" t="s">
        <v>136</v>
      </c>
      <c r="L142" s="3" t="s">
        <v>614</v>
      </c>
      <c r="M142" s="3" t="s">
        <v>329</v>
      </c>
      <c r="N142" s="3" t="s">
        <v>330</v>
      </c>
      <c r="O142" s="3" t="s">
        <v>331</v>
      </c>
      <c r="P142" s="3" t="s">
        <v>291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 t="s">
        <v>1988</v>
      </c>
      <c r="AX142" s="3">
        <v>2016</v>
      </c>
      <c r="AY142" t="e">
        <f>VLOOKUP(AW142,Travis!$I$2:$L$182,1,FALSE)</f>
        <v>#N/A</v>
      </c>
      <c r="AZ142" t="e">
        <f>VLOOKUP(AW142,Travis!$I$2:$L$182,2,FALSE)</f>
        <v>#N/A</v>
      </c>
      <c r="BA142" t="e">
        <f>VLOOKUP(AW142,Travis!$I$2:$L$182,3,FALSE)</f>
        <v>#N/A</v>
      </c>
    </row>
    <row r="143" spans="1:53" ht="15.75">
      <c r="A143" s="3" t="s">
        <v>507</v>
      </c>
      <c r="B143" s="3" t="s">
        <v>42</v>
      </c>
      <c r="C143" s="3" t="s">
        <v>38</v>
      </c>
      <c r="D143" s="3" t="s">
        <v>614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 t="s">
        <v>1825</v>
      </c>
      <c r="AX143" s="3">
        <v>2022</v>
      </c>
      <c r="AY143" t="e">
        <f>VLOOKUP(AW143,Travis!$I$2:$L$182,1,FALSE)</f>
        <v>#N/A</v>
      </c>
      <c r="AZ143" t="e">
        <f>VLOOKUP(AW143,Travis!$I$2:$L$182,2,FALSE)</f>
        <v>#N/A</v>
      </c>
      <c r="BA143" t="e">
        <f>VLOOKUP(AW143,Travis!$I$2:$L$182,3,FALSE)</f>
        <v>#N/A</v>
      </c>
    </row>
    <row r="144" spans="1:53" ht="15.75">
      <c r="A144" s="3" t="s">
        <v>1520</v>
      </c>
      <c r="B144" s="3" t="s">
        <v>1521</v>
      </c>
      <c r="C144" s="3" t="s">
        <v>1522</v>
      </c>
      <c r="D144" s="3" t="s">
        <v>1192</v>
      </c>
      <c r="E144" s="3" t="s">
        <v>1523</v>
      </c>
      <c r="F144" s="3" t="s">
        <v>1524</v>
      </c>
      <c r="G144" s="3" t="s">
        <v>1525</v>
      </c>
      <c r="H144" s="3" t="s">
        <v>1021</v>
      </c>
      <c r="I144" s="3" t="s">
        <v>1526</v>
      </c>
      <c r="J144" s="3" t="s">
        <v>1527</v>
      </c>
      <c r="K144" s="3" t="s">
        <v>1525</v>
      </c>
      <c r="L144" s="3" t="s">
        <v>1021</v>
      </c>
      <c r="M144" s="3" t="s">
        <v>1528</v>
      </c>
      <c r="N144" s="3" t="s">
        <v>1529</v>
      </c>
      <c r="O144" s="3" t="s">
        <v>1525</v>
      </c>
      <c r="P144" s="3" t="s">
        <v>1021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 t="s">
        <v>1989</v>
      </c>
      <c r="AX144" s="3">
        <v>2017</v>
      </c>
      <c r="AY144" t="e">
        <f>VLOOKUP(AW144,Travis!$I$2:$L$182,1,FALSE)</f>
        <v>#N/A</v>
      </c>
      <c r="AZ144" t="e">
        <f>VLOOKUP(AW144,Travis!$I$2:$L$182,2,FALSE)</f>
        <v>#N/A</v>
      </c>
      <c r="BA144" t="e">
        <f>VLOOKUP(AW144,Travis!$I$2:$L$182,3,FALSE)</f>
        <v>#N/A</v>
      </c>
    </row>
    <row r="145" spans="1:53" ht="15.75">
      <c r="A145" s="3" t="s">
        <v>323</v>
      </c>
      <c r="B145" s="3" t="s">
        <v>324</v>
      </c>
      <c r="C145" s="3" t="s">
        <v>136</v>
      </c>
      <c r="D145" s="3" t="s">
        <v>614</v>
      </c>
      <c r="E145" s="3" t="s">
        <v>1140</v>
      </c>
      <c r="F145" s="3" t="s">
        <v>1141</v>
      </c>
      <c r="G145" s="3" t="s">
        <v>1142</v>
      </c>
      <c r="H145" s="3" t="s">
        <v>614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 t="s">
        <v>1990</v>
      </c>
      <c r="AX145" s="3">
        <v>2016</v>
      </c>
      <c r="AY145" t="e">
        <f>VLOOKUP(AW145,Travis!$I$2:$L$182,1,FALSE)</f>
        <v>#N/A</v>
      </c>
      <c r="AZ145" t="e">
        <f>VLOOKUP(AW145,Travis!$I$2:$L$182,2,FALSE)</f>
        <v>#N/A</v>
      </c>
      <c r="BA145" t="e">
        <f>VLOOKUP(AW145,Travis!$I$2:$L$182,3,FALSE)</f>
        <v>#N/A</v>
      </c>
    </row>
    <row r="146" spans="1:53" ht="15.75">
      <c r="A146" s="3" t="s">
        <v>924</v>
      </c>
      <c r="B146" s="3" t="s">
        <v>925</v>
      </c>
      <c r="C146" s="3" t="s">
        <v>916</v>
      </c>
      <c r="D146" s="3" t="s">
        <v>741</v>
      </c>
      <c r="E146" s="3" t="s">
        <v>922</v>
      </c>
      <c r="F146" s="3" t="s">
        <v>923</v>
      </c>
      <c r="G146" s="3" t="s">
        <v>916</v>
      </c>
      <c r="H146" s="3" t="s">
        <v>741</v>
      </c>
      <c r="I146" s="3" t="s">
        <v>216</v>
      </c>
      <c r="J146" s="3" t="s">
        <v>926</v>
      </c>
      <c r="K146" s="3" t="s">
        <v>927</v>
      </c>
      <c r="L146" s="3" t="s">
        <v>614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 t="s">
        <v>1991</v>
      </c>
      <c r="AX146" s="3">
        <v>2016</v>
      </c>
      <c r="AY146" t="e">
        <f>VLOOKUP(AW146,Travis!$I$2:$L$182,1,FALSE)</f>
        <v>#N/A</v>
      </c>
      <c r="AZ146" t="e">
        <f>VLOOKUP(AW146,Travis!$I$2:$L$182,2,FALSE)</f>
        <v>#N/A</v>
      </c>
      <c r="BA146" t="e">
        <f>VLOOKUP(AW146,Travis!$I$2:$L$182,3,FALSE)</f>
        <v>#N/A</v>
      </c>
    </row>
    <row r="147" spans="1:53" ht="15.75">
      <c r="A147" s="3" t="s">
        <v>1534</v>
      </c>
      <c r="B147" s="3" t="s">
        <v>1535</v>
      </c>
      <c r="C147" s="3" t="s">
        <v>827</v>
      </c>
      <c r="D147" s="3" t="s">
        <v>175</v>
      </c>
      <c r="E147" s="3" t="s">
        <v>825</v>
      </c>
      <c r="F147" s="3" t="s">
        <v>826</v>
      </c>
      <c r="G147" s="3" t="s">
        <v>827</v>
      </c>
      <c r="H147" s="3" t="s">
        <v>175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 t="s">
        <v>1992</v>
      </c>
      <c r="AX147" s="3">
        <v>2017</v>
      </c>
      <c r="AY147" t="e">
        <f>VLOOKUP(AW147,Travis!$I$2:$L$182,1,FALSE)</f>
        <v>#N/A</v>
      </c>
      <c r="AZ147" t="e">
        <f>VLOOKUP(AW147,Travis!$I$2:$L$182,2,FALSE)</f>
        <v>#N/A</v>
      </c>
      <c r="BA147" t="e">
        <f>VLOOKUP(AW147,Travis!$I$2:$L$182,3,FALSE)</f>
        <v>#N/A</v>
      </c>
    </row>
    <row r="148" spans="1:53" ht="15.75">
      <c r="A148" s="3" t="s">
        <v>41</v>
      </c>
      <c r="B148" s="3" t="s">
        <v>42</v>
      </c>
      <c r="C148" s="3" t="s">
        <v>38</v>
      </c>
      <c r="D148" s="3" t="s">
        <v>614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 t="s">
        <v>1993</v>
      </c>
      <c r="AX148" s="3">
        <v>2016</v>
      </c>
      <c r="AY148" t="e">
        <f>VLOOKUP(AW148,Travis!$I$2:$L$182,1,FALSE)</f>
        <v>#N/A</v>
      </c>
      <c r="AZ148" t="e">
        <f>VLOOKUP(AW148,Travis!$I$2:$L$182,2,FALSE)</f>
        <v>#N/A</v>
      </c>
      <c r="BA148" t="e">
        <f>VLOOKUP(AW148,Travis!$I$2:$L$182,3,FALSE)</f>
        <v>#N/A</v>
      </c>
    </row>
    <row r="149" spans="1:53" ht="15.75">
      <c r="A149" s="3" t="s">
        <v>1829</v>
      </c>
      <c r="B149" s="3" t="s">
        <v>1830</v>
      </c>
      <c r="C149" s="3" t="s">
        <v>1831</v>
      </c>
      <c r="D149" s="3" t="s">
        <v>1126</v>
      </c>
      <c r="E149" s="3" t="s">
        <v>1832</v>
      </c>
      <c r="F149" s="3" t="s">
        <v>1833</v>
      </c>
      <c r="G149" s="3" t="s">
        <v>1831</v>
      </c>
      <c r="H149" s="3" t="s">
        <v>1126</v>
      </c>
      <c r="I149" s="3" t="s">
        <v>1834</v>
      </c>
      <c r="J149" s="3" t="s">
        <v>1835</v>
      </c>
      <c r="K149" s="3" t="s">
        <v>1836</v>
      </c>
      <c r="L149" s="3" t="s">
        <v>1126</v>
      </c>
      <c r="M149" s="3" t="s">
        <v>1837</v>
      </c>
      <c r="N149" s="3" t="s">
        <v>1838</v>
      </c>
      <c r="O149" s="3" t="s">
        <v>1839</v>
      </c>
      <c r="P149" s="3" t="s">
        <v>614</v>
      </c>
      <c r="Q149" s="3" t="s">
        <v>89</v>
      </c>
      <c r="R149" s="3" t="s">
        <v>1840</v>
      </c>
      <c r="S149" s="3" t="s">
        <v>1839</v>
      </c>
      <c r="T149" s="3" t="s">
        <v>614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 t="s">
        <v>1841</v>
      </c>
      <c r="AX149" s="3">
        <v>2022</v>
      </c>
      <c r="AY149" t="e">
        <f>VLOOKUP(AW149,Travis!$I$2:$L$182,1,FALSE)</f>
        <v>#N/A</v>
      </c>
      <c r="AZ149" t="e">
        <f>VLOOKUP(AW149,Travis!$I$2:$L$182,2,FALSE)</f>
        <v>#N/A</v>
      </c>
      <c r="BA149" t="e">
        <f>VLOOKUP(AW149,Travis!$I$2:$L$182,3,FALSE)</f>
        <v>#N/A</v>
      </c>
    </row>
    <row r="150" spans="1:53" ht="15.75">
      <c r="A150" s="3" t="s">
        <v>89</v>
      </c>
      <c r="B150" s="3" t="s">
        <v>1540</v>
      </c>
      <c r="C150" s="3" t="s">
        <v>1412</v>
      </c>
      <c r="D150" s="3" t="s">
        <v>614</v>
      </c>
      <c r="E150" s="3" t="s">
        <v>1541</v>
      </c>
      <c r="F150" s="3" t="s">
        <v>384</v>
      </c>
      <c r="G150" s="3" t="s">
        <v>1542</v>
      </c>
      <c r="H150" s="3" t="s">
        <v>614</v>
      </c>
      <c r="I150" s="3" t="s">
        <v>1543</v>
      </c>
      <c r="J150" s="3" t="s">
        <v>1544</v>
      </c>
      <c r="K150" s="3" t="s">
        <v>1545</v>
      </c>
      <c r="L150" s="3" t="s">
        <v>1546</v>
      </c>
      <c r="M150" s="3" t="s">
        <v>111</v>
      </c>
      <c r="N150" s="3" t="s">
        <v>112</v>
      </c>
      <c r="O150" s="3" t="s">
        <v>85</v>
      </c>
      <c r="P150" s="3" t="s">
        <v>614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 t="s">
        <v>1994</v>
      </c>
      <c r="AX150" s="3">
        <v>2017</v>
      </c>
      <c r="AY150" t="e">
        <f>VLOOKUP(AW150,Travis!$I$2:$L$182,1,FALSE)</f>
        <v>#N/A</v>
      </c>
      <c r="AZ150" t="e">
        <f>VLOOKUP(AW150,Travis!$I$2:$L$182,2,FALSE)</f>
        <v>#N/A</v>
      </c>
      <c r="BA150" t="e">
        <f>VLOOKUP(AW150,Travis!$I$2:$L$182,3,FALSE)</f>
        <v>#N/A</v>
      </c>
    </row>
    <row r="151" spans="1:53" ht="15.75">
      <c r="A151" s="3" t="s">
        <v>1548</v>
      </c>
      <c r="B151" s="3" t="s">
        <v>374</v>
      </c>
      <c r="C151" s="3" t="s">
        <v>130</v>
      </c>
      <c r="D151" s="3" t="s">
        <v>614</v>
      </c>
      <c r="E151" s="3" t="s">
        <v>111</v>
      </c>
      <c r="F151" s="3" t="s">
        <v>112</v>
      </c>
      <c r="G151" s="3" t="s">
        <v>85</v>
      </c>
      <c r="H151" s="3" t="s">
        <v>614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 t="s">
        <v>1995</v>
      </c>
      <c r="AX151" s="3">
        <v>2017</v>
      </c>
      <c r="AY151" t="e">
        <f>VLOOKUP(AW151,Travis!$I$2:$L$182,1,FALSE)</f>
        <v>#N/A</v>
      </c>
      <c r="AZ151" t="e">
        <f>VLOOKUP(AW151,Travis!$I$2:$L$182,2,FALSE)</f>
        <v>#N/A</v>
      </c>
      <c r="BA151" t="e">
        <f>VLOOKUP(AW151,Travis!$I$2:$L$182,3,FALSE)</f>
        <v>#N/A</v>
      </c>
    </row>
    <row r="152" spans="1:53" ht="15.75">
      <c r="A152" s="3" t="s">
        <v>125</v>
      </c>
      <c r="B152" s="3" t="s">
        <v>90</v>
      </c>
      <c r="C152" s="3" t="s">
        <v>702</v>
      </c>
      <c r="D152" s="3" t="s">
        <v>614</v>
      </c>
      <c r="E152" s="3" t="s">
        <v>1102</v>
      </c>
      <c r="F152" s="3" t="s">
        <v>1552</v>
      </c>
      <c r="G152" s="3" t="s">
        <v>1104</v>
      </c>
      <c r="H152" s="3" t="s">
        <v>490</v>
      </c>
      <c r="I152" s="3" t="s">
        <v>1107</v>
      </c>
      <c r="J152" s="3" t="s">
        <v>1553</v>
      </c>
      <c r="K152" s="3" t="s">
        <v>1104</v>
      </c>
      <c r="L152" s="3" t="s">
        <v>490</v>
      </c>
      <c r="M152" s="3" t="s">
        <v>1110</v>
      </c>
      <c r="N152" s="3" t="s">
        <v>1554</v>
      </c>
      <c r="O152" s="3" t="s">
        <v>938</v>
      </c>
      <c r="P152" s="3" t="s">
        <v>490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 t="s">
        <v>1996</v>
      </c>
      <c r="AX152" s="3">
        <v>2017</v>
      </c>
      <c r="AY152" t="e">
        <f>VLOOKUP(AW152,Travis!$I$2:$L$182,1,FALSE)</f>
        <v>#N/A</v>
      </c>
      <c r="AZ152" t="e">
        <f>VLOOKUP(AW152,Travis!$I$2:$L$182,2,FALSE)</f>
        <v>#N/A</v>
      </c>
      <c r="BA152" t="e">
        <f>VLOOKUP(AW152,Travis!$I$2:$L$182,3,FALSE)</f>
        <v>#N/A</v>
      </c>
    </row>
    <row r="153" spans="1:53" ht="15.75">
      <c r="A153" s="3" t="s">
        <v>1146</v>
      </c>
      <c r="B153" s="3" t="s">
        <v>1147</v>
      </c>
      <c r="C153" s="3" t="s">
        <v>795</v>
      </c>
      <c r="D153" s="3" t="s">
        <v>614</v>
      </c>
      <c r="E153" s="3" t="s">
        <v>1148</v>
      </c>
      <c r="F153" s="3" t="s">
        <v>1149</v>
      </c>
      <c r="G153" s="3" t="s">
        <v>130</v>
      </c>
      <c r="H153" s="3" t="s">
        <v>614</v>
      </c>
      <c r="I153" s="3" t="s">
        <v>1150</v>
      </c>
      <c r="J153" s="3" t="s">
        <v>1151</v>
      </c>
      <c r="K153" s="3" t="s">
        <v>130</v>
      </c>
      <c r="L153" s="3" t="s">
        <v>614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 t="s">
        <v>1997</v>
      </c>
      <c r="AX153" s="3">
        <v>2016</v>
      </c>
      <c r="AY153" t="e">
        <f>VLOOKUP(AW153,Travis!$I$2:$L$182,1,FALSE)</f>
        <v>#N/A</v>
      </c>
      <c r="AZ153" t="e">
        <f>VLOOKUP(AW153,Travis!$I$2:$L$182,2,FALSE)</f>
        <v>#N/A</v>
      </c>
      <c r="BA153" t="e">
        <f>VLOOKUP(AW153,Travis!$I$2:$L$182,3,FALSE)</f>
        <v>#N/A</v>
      </c>
    </row>
    <row r="154" spans="1:53" ht="15.75">
      <c r="A154" s="3" t="s">
        <v>1156</v>
      </c>
      <c r="B154" s="3" t="s">
        <v>1157</v>
      </c>
      <c r="C154" s="3" t="s">
        <v>1155</v>
      </c>
      <c r="D154" s="3" t="s">
        <v>614</v>
      </c>
      <c r="E154" s="3" t="s">
        <v>1158</v>
      </c>
      <c r="F154" s="3" t="s">
        <v>1159</v>
      </c>
      <c r="G154" s="3" t="s">
        <v>1160</v>
      </c>
      <c r="H154" s="3" t="s">
        <v>614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 t="s">
        <v>1998</v>
      </c>
      <c r="AX154" s="3">
        <v>2016</v>
      </c>
      <c r="AY154" t="e">
        <f>VLOOKUP(AW154,Travis!$I$2:$L$182,1,FALSE)</f>
        <v>#N/A</v>
      </c>
      <c r="AZ154" t="e">
        <f>VLOOKUP(AW154,Travis!$I$2:$L$182,2,FALSE)</f>
        <v>#N/A</v>
      </c>
      <c r="BA154" t="e">
        <f>VLOOKUP(AW154,Travis!$I$2:$L$182,3,FALSE)</f>
        <v>#N/A</v>
      </c>
    </row>
    <row r="155" spans="1:53" ht="15.75">
      <c r="A155" s="3" t="s">
        <v>122</v>
      </c>
      <c r="B155" s="3" t="s">
        <v>123</v>
      </c>
      <c r="C155" s="3" t="s">
        <v>1162</v>
      </c>
      <c r="D155" s="3" t="s">
        <v>614</v>
      </c>
      <c r="E155" s="3" t="s">
        <v>1163</v>
      </c>
      <c r="F155" s="3" t="s">
        <v>1164</v>
      </c>
      <c r="G155" s="3" t="s">
        <v>124</v>
      </c>
      <c r="H155" s="3" t="s">
        <v>614</v>
      </c>
      <c r="I155" s="3" t="s">
        <v>669</v>
      </c>
      <c r="J155" s="3" t="s">
        <v>688</v>
      </c>
      <c r="K155" s="3" t="s">
        <v>124</v>
      </c>
      <c r="L155" s="3" t="s">
        <v>614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 t="s">
        <v>1999</v>
      </c>
      <c r="AX155" s="3">
        <v>2016</v>
      </c>
      <c r="AY155" t="e">
        <f>VLOOKUP(AW155,Travis!$I$2:$L$182,1,FALSE)</f>
        <v>#N/A</v>
      </c>
      <c r="AZ155" t="e">
        <f>VLOOKUP(AW155,Travis!$I$2:$L$182,2,FALSE)</f>
        <v>#N/A</v>
      </c>
      <c r="BA155" t="e">
        <f>VLOOKUP(AW155,Travis!$I$2:$L$182,3,FALSE)</f>
        <v>#N/A</v>
      </c>
    </row>
    <row r="156" spans="1:53" ht="15.75">
      <c r="A156" s="3" t="s">
        <v>1703</v>
      </c>
      <c r="B156" s="3" t="s">
        <v>1704</v>
      </c>
      <c r="C156" s="3" t="s">
        <v>48</v>
      </c>
      <c r="D156" s="3" t="s">
        <v>614</v>
      </c>
      <c r="E156" s="3" t="s">
        <v>1709</v>
      </c>
      <c r="F156" s="3" t="s">
        <v>1710</v>
      </c>
      <c r="G156" s="3" t="s">
        <v>1706</v>
      </c>
      <c r="H156" s="3" t="s">
        <v>614</v>
      </c>
      <c r="I156" s="3" t="s">
        <v>1707</v>
      </c>
      <c r="J156" s="3" t="s">
        <v>1708</v>
      </c>
      <c r="K156" s="3" t="s">
        <v>48</v>
      </c>
      <c r="L156" s="3" t="s">
        <v>614</v>
      </c>
      <c r="M156" s="3" t="s">
        <v>36</v>
      </c>
      <c r="N156" s="3" t="s">
        <v>1711</v>
      </c>
      <c r="O156" s="3" t="s">
        <v>1712</v>
      </c>
      <c r="P156" s="3" t="s">
        <v>614</v>
      </c>
      <c r="Q156" s="3" t="s">
        <v>1713</v>
      </c>
      <c r="R156" s="3" t="s">
        <v>1627</v>
      </c>
      <c r="S156" s="3" t="s">
        <v>1714</v>
      </c>
      <c r="T156" s="3" t="s">
        <v>614</v>
      </c>
      <c r="U156" s="3" t="s">
        <v>1715</v>
      </c>
      <c r="V156" s="3" t="s">
        <v>1716</v>
      </c>
      <c r="W156" s="3" t="s">
        <v>1717</v>
      </c>
      <c r="X156" s="3" t="s">
        <v>1546</v>
      </c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 t="s">
        <v>1842</v>
      </c>
      <c r="AX156" s="3">
        <v>2022</v>
      </c>
      <c r="AY156" t="e">
        <f>VLOOKUP(AW156,Travis!$I$2:$L$182,1,FALSE)</f>
        <v>#N/A</v>
      </c>
      <c r="AZ156" t="e">
        <f>VLOOKUP(AW156,Travis!$I$2:$L$182,2,FALSE)</f>
        <v>#N/A</v>
      </c>
      <c r="BA156" t="e">
        <f>VLOOKUP(AW156,Travis!$I$2:$L$182,3,FALSE)</f>
        <v>#N/A</v>
      </c>
    </row>
    <row r="157" spans="1:53" ht="15.75">
      <c r="A157" s="3" t="s">
        <v>1166</v>
      </c>
      <c r="B157" s="3" t="s">
        <v>1167</v>
      </c>
      <c r="C157" s="3" t="s">
        <v>1168</v>
      </c>
      <c r="D157" s="3" t="s">
        <v>691</v>
      </c>
      <c r="E157" s="3" t="s">
        <v>483</v>
      </c>
      <c r="F157" s="3" t="s">
        <v>484</v>
      </c>
      <c r="G157" s="3" t="s">
        <v>541</v>
      </c>
      <c r="H157" s="3" t="s">
        <v>614</v>
      </c>
      <c r="I157" s="3" t="s">
        <v>1169</v>
      </c>
      <c r="J157" s="3" t="s">
        <v>1170</v>
      </c>
      <c r="K157" s="3" t="s">
        <v>541</v>
      </c>
      <c r="L157" s="3" t="s">
        <v>614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 t="s">
        <v>2000</v>
      </c>
      <c r="AX157" s="3">
        <v>2016</v>
      </c>
      <c r="AY157" t="e">
        <f>VLOOKUP(AW157,Travis!$I$2:$L$182,1,FALSE)</f>
        <v>#N/A</v>
      </c>
      <c r="AZ157" t="e">
        <f>VLOOKUP(AW157,Travis!$I$2:$L$182,2,FALSE)</f>
        <v>#N/A</v>
      </c>
      <c r="BA157" t="e">
        <f>VLOOKUP(AW157,Travis!$I$2:$L$182,3,FALSE)</f>
        <v>#N/A</v>
      </c>
    </row>
    <row r="158" spans="1:53" ht="15.75">
      <c r="A158" s="3" t="s">
        <v>799</v>
      </c>
      <c r="B158" s="3" t="s">
        <v>800</v>
      </c>
      <c r="C158" s="3" t="s">
        <v>38</v>
      </c>
      <c r="D158" s="3" t="s">
        <v>614</v>
      </c>
      <c r="E158" s="3" t="s">
        <v>1172</v>
      </c>
      <c r="F158" s="3" t="s">
        <v>1063</v>
      </c>
      <c r="G158" s="3" t="s">
        <v>38</v>
      </c>
      <c r="H158" s="3" t="s">
        <v>614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 t="s">
        <v>2001</v>
      </c>
      <c r="AX158" s="3">
        <v>2016</v>
      </c>
      <c r="AY158" t="e">
        <f>VLOOKUP(AW158,Travis!$I$2:$L$182,1,FALSE)</f>
        <v>#N/A</v>
      </c>
      <c r="AZ158" t="e">
        <f>VLOOKUP(AW158,Travis!$I$2:$L$182,2,FALSE)</f>
        <v>#N/A</v>
      </c>
      <c r="BA158" t="e">
        <f>VLOOKUP(AW158,Travis!$I$2:$L$182,3,FALSE)</f>
        <v>#N/A</v>
      </c>
    </row>
    <row r="159" spans="1:53" ht="15.75">
      <c r="A159" s="3" t="s">
        <v>1845</v>
      </c>
      <c r="B159" s="3" t="s">
        <v>1846</v>
      </c>
      <c r="C159" s="3" t="s">
        <v>1844</v>
      </c>
      <c r="D159" s="3" t="s">
        <v>1021</v>
      </c>
      <c r="E159" s="3" t="s">
        <v>1847</v>
      </c>
      <c r="F159" s="3" t="s">
        <v>1848</v>
      </c>
      <c r="G159" s="3" t="s">
        <v>1844</v>
      </c>
      <c r="H159" s="3" t="s">
        <v>1021</v>
      </c>
      <c r="I159" s="3" t="s">
        <v>1849</v>
      </c>
      <c r="J159" s="3" t="s">
        <v>1850</v>
      </c>
      <c r="K159" s="3" t="s">
        <v>1844</v>
      </c>
      <c r="L159" s="3" t="s">
        <v>1021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 t="s">
        <v>1851</v>
      </c>
      <c r="AX159" s="3">
        <v>2022</v>
      </c>
      <c r="AY159" t="e">
        <f>VLOOKUP(AW159,Travis!$I$2:$L$182,1,FALSE)</f>
        <v>#N/A</v>
      </c>
      <c r="AZ159" t="e">
        <f>VLOOKUP(AW159,Travis!$I$2:$L$182,2,FALSE)</f>
        <v>#N/A</v>
      </c>
      <c r="BA159" t="e">
        <f>VLOOKUP(AW159,Travis!$I$2:$L$182,3,FALSE)</f>
        <v>#N/A</v>
      </c>
    </row>
    <row r="160" spans="1:53" ht="15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 t="s">
        <v>2002</v>
      </c>
      <c r="AX160" s="3">
        <v>2016</v>
      </c>
      <c r="AY160" t="e">
        <f>VLOOKUP(AW160,Travis!$I$2:$L$182,1,FALSE)</f>
        <v>#N/A</v>
      </c>
      <c r="AZ160" t="e">
        <f>VLOOKUP(AW160,Travis!$I$2:$L$182,2,FALSE)</f>
        <v>#N/A</v>
      </c>
      <c r="BA160" t="e">
        <f>VLOOKUP(AW160,Travis!$I$2:$L$182,3,FALSE)</f>
        <v>#N/A</v>
      </c>
    </row>
    <row r="161" spans="1:53" ht="15.75">
      <c r="A161" s="3" t="s">
        <v>1556</v>
      </c>
      <c r="B161" s="3" t="s">
        <v>940</v>
      </c>
      <c r="C161" s="3" t="s">
        <v>290</v>
      </c>
      <c r="D161" s="3" t="s">
        <v>291</v>
      </c>
      <c r="E161" s="3" t="s">
        <v>1557</v>
      </c>
      <c r="F161" s="3" t="s">
        <v>1558</v>
      </c>
      <c r="G161" s="3" t="s">
        <v>1559</v>
      </c>
      <c r="H161" s="3" t="s">
        <v>614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 t="s">
        <v>2003</v>
      </c>
      <c r="AX161" s="3">
        <v>2017</v>
      </c>
      <c r="AY161" t="e">
        <f>VLOOKUP(AW161,Travis!$I$2:$L$182,1,FALSE)</f>
        <v>#N/A</v>
      </c>
      <c r="AZ161" t="e">
        <f>VLOOKUP(AW161,Travis!$I$2:$L$182,2,FALSE)</f>
        <v>#N/A</v>
      </c>
      <c r="BA161" t="e">
        <f>VLOOKUP(AW161,Travis!$I$2:$L$182,3,FALSE)</f>
        <v>#N/A</v>
      </c>
    </row>
    <row r="162" spans="1:53" ht="15.75">
      <c r="A162" s="3" t="s">
        <v>655</v>
      </c>
      <c r="B162" s="3" t="s">
        <v>656</v>
      </c>
      <c r="C162" s="3" t="s">
        <v>186</v>
      </c>
      <c r="D162" s="3" t="s">
        <v>614</v>
      </c>
      <c r="E162" s="3" t="s">
        <v>777</v>
      </c>
      <c r="F162" s="3" t="s">
        <v>778</v>
      </c>
      <c r="G162" s="3" t="s">
        <v>186</v>
      </c>
      <c r="H162" s="3" t="s">
        <v>614</v>
      </c>
      <c r="I162" s="3" t="s">
        <v>309</v>
      </c>
      <c r="J162" s="3" t="s">
        <v>310</v>
      </c>
      <c r="K162" s="3" t="s">
        <v>186</v>
      </c>
      <c r="L162" s="3" t="s">
        <v>614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 t="s">
        <v>2004</v>
      </c>
      <c r="AX162" s="3">
        <v>2016</v>
      </c>
      <c r="AY162" t="e">
        <f>VLOOKUP(AW162,Travis!$I$2:$L$182,1,FALSE)</f>
        <v>#N/A</v>
      </c>
      <c r="AZ162" t="e">
        <f>VLOOKUP(AW162,Travis!$I$2:$L$182,2,FALSE)</f>
        <v>#N/A</v>
      </c>
      <c r="BA162" t="e">
        <f>VLOOKUP(AW162,Travis!$I$2:$L$182,3,FALSE)</f>
        <v>#N/A</v>
      </c>
    </row>
    <row r="163" spans="1:53" ht="15.75">
      <c r="A163" s="3" t="s">
        <v>1854</v>
      </c>
      <c r="B163" s="3" t="s">
        <v>1855</v>
      </c>
      <c r="C163" s="3" t="s">
        <v>1853</v>
      </c>
      <c r="D163" s="3" t="s">
        <v>691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 t="s">
        <v>1856</v>
      </c>
      <c r="AX163" s="3">
        <v>2022</v>
      </c>
      <c r="AY163" t="e">
        <f>VLOOKUP(AW163,Travis!$I$2:$L$182,1,FALSE)</f>
        <v>#N/A</v>
      </c>
      <c r="AZ163" t="e">
        <f>VLOOKUP(AW163,Travis!$I$2:$L$182,2,FALSE)</f>
        <v>#N/A</v>
      </c>
      <c r="BA163" t="e">
        <f>VLOOKUP(AW163,Travis!$I$2:$L$182,3,FALSE)</f>
        <v>#N/A</v>
      </c>
    </row>
    <row r="164" spans="1:53" ht="15.75">
      <c r="A164" s="3" t="s">
        <v>383</v>
      </c>
      <c r="B164" s="3" t="s">
        <v>384</v>
      </c>
      <c r="C164" s="3" t="s">
        <v>1193</v>
      </c>
      <c r="D164" s="3" t="s">
        <v>614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 t="s">
        <v>1867</v>
      </c>
      <c r="AX164" s="3">
        <v>2022</v>
      </c>
      <c r="AY164" t="e">
        <f>VLOOKUP(AW164,Travis!$I$2:$L$182,1,FALSE)</f>
        <v>#N/A</v>
      </c>
      <c r="AZ164" t="e">
        <f>VLOOKUP(AW164,Travis!$I$2:$L$182,2,FALSE)</f>
        <v>#N/A</v>
      </c>
      <c r="BA164" t="e">
        <f>VLOOKUP(AW164,Travis!$I$2:$L$182,3,FALSE)</f>
        <v>#N/A</v>
      </c>
    </row>
    <row r="165" spans="1:53" ht="15.75">
      <c r="A165" s="3" t="s">
        <v>1090</v>
      </c>
      <c r="B165" s="3" t="s">
        <v>1091</v>
      </c>
      <c r="C165" s="3" t="s">
        <v>1087</v>
      </c>
      <c r="D165" s="3" t="s">
        <v>1021</v>
      </c>
      <c r="E165" s="3" t="s">
        <v>1181</v>
      </c>
      <c r="F165" s="3" t="s">
        <v>1182</v>
      </c>
      <c r="G165" s="3" t="s">
        <v>1183</v>
      </c>
      <c r="H165" s="3" t="s">
        <v>1021</v>
      </c>
      <c r="I165" s="3" t="s">
        <v>1184</v>
      </c>
      <c r="J165" s="3" t="s">
        <v>1185</v>
      </c>
      <c r="K165" s="3" t="s">
        <v>1183</v>
      </c>
      <c r="L165" s="3" t="s">
        <v>1021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 t="s">
        <v>2005</v>
      </c>
      <c r="AX165" s="3">
        <v>2016</v>
      </c>
      <c r="AY165" t="e">
        <f>VLOOKUP(AW165,Travis!$I$2:$L$182,1,FALSE)</f>
        <v>#N/A</v>
      </c>
      <c r="AZ165" t="e">
        <f>VLOOKUP(AW165,Travis!$I$2:$L$182,2,FALSE)</f>
        <v>#N/A</v>
      </c>
      <c r="BA165" t="e">
        <f>VLOOKUP(AW165,Travis!$I$2:$L$182,3,FALSE)</f>
        <v>#N/A</v>
      </c>
    </row>
    <row r="166" spans="1:53" ht="15.75">
      <c r="A166" s="3" t="s">
        <v>1857</v>
      </c>
      <c r="B166" s="3" t="s">
        <v>384</v>
      </c>
      <c r="C166" s="3" t="s">
        <v>1033</v>
      </c>
      <c r="D166" s="3" t="s">
        <v>614</v>
      </c>
      <c r="E166" s="3" t="s">
        <v>1858</v>
      </c>
      <c r="F166" s="3" t="s">
        <v>523</v>
      </c>
      <c r="G166" s="3" t="s">
        <v>1564</v>
      </c>
      <c r="H166" s="3" t="s">
        <v>614</v>
      </c>
      <c r="I166" s="3" t="s">
        <v>564</v>
      </c>
      <c r="J166" s="3" t="s">
        <v>1859</v>
      </c>
      <c r="K166" s="3" t="s">
        <v>1564</v>
      </c>
      <c r="L166" s="3" t="s">
        <v>614</v>
      </c>
      <c r="M166" s="3" t="s">
        <v>767</v>
      </c>
      <c r="N166" s="3" t="s">
        <v>862</v>
      </c>
      <c r="O166" s="3" t="s">
        <v>1033</v>
      </c>
      <c r="P166" s="3" t="s">
        <v>614</v>
      </c>
      <c r="Q166" s="3" t="s">
        <v>1860</v>
      </c>
      <c r="R166" s="3" t="s">
        <v>770</v>
      </c>
      <c r="S166" s="3" t="s">
        <v>1861</v>
      </c>
      <c r="T166" s="3" t="s">
        <v>291</v>
      </c>
      <c r="U166" s="3" t="s">
        <v>1862</v>
      </c>
      <c r="V166" s="3" t="s">
        <v>1601</v>
      </c>
      <c r="W166" s="3" t="s">
        <v>1033</v>
      </c>
      <c r="X166" s="3" t="s">
        <v>614</v>
      </c>
      <c r="Y166" s="3" t="s">
        <v>1863</v>
      </c>
      <c r="Z166" s="3" t="s">
        <v>1864</v>
      </c>
      <c r="AA166" s="3" t="s">
        <v>1033</v>
      </c>
      <c r="AB166" s="3" t="s">
        <v>614</v>
      </c>
      <c r="AC166" s="3" t="s">
        <v>391</v>
      </c>
      <c r="AD166" s="3" t="s">
        <v>523</v>
      </c>
      <c r="AE166" s="3" t="s">
        <v>1033</v>
      </c>
      <c r="AF166" s="3" t="s">
        <v>614</v>
      </c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 t="s">
        <v>1865</v>
      </c>
      <c r="AX166" s="3">
        <v>2022</v>
      </c>
      <c r="AY166" t="e">
        <f>VLOOKUP(AW166,Travis!$I$2:$L$182,1,FALSE)</f>
        <v>#N/A</v>
      </c>
      <c r="AZ166" t="e">
        <f>VLOOKUP(AW166,Travis!$I$2:$L$182,2,FALSE)</f>
        <v>#N/A</v>
      </c>
      <c r="BA166" t="e">
        <f>VLOOKUP(AW166,Travis!$I$2:$L$182,3,FALSE)</f>
        <v>#N/A</v>
      </c>
    </row>
    <row r="167" spans="1:53" ht="15.75">
      <c r="A167" s="3" t="s">
        <v>1189</v>
      </c>
      <c r="B167" s="3" t="s">
        <v>1190</v>
      </c>
      <c r="C167" s="3" t="s">
        <v>1191</v>
      </c>
      <c r="D167" s="3" t="s">
        <v>1192</v>
      </c>
      <c r="E167" s="3" t="s">
        <v>383</v>
      </c>
      <c r="F167" s="3" t="s">
        <v>384</v>
      </c>
      <c r="G167" s="3" t="s">
        <v>1193</v>
      </c>
      <c r="H167" s="3" t="s">
        <v>614</v>
      </c>
      <c r="I167" s="3" t="s">
        <v>1194</v>
      </c>
      <c r="J167" s="3" t="s">
        <v>1195</v>
      </c>
      <c r="K167" s="3" t="s">
        <v>48</v>
      </c>
      <c r="L167" s="3" t="s">
        <v>614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 t="s">
        <v>2006</v>
      </c>
      <c r="AX167" s="3">
        <v>2016</v>
      </c>
      <c r="AY167" t="e">
        <f>VLOOKUP(AW167,Travis!$I$2:$L$182,1,FALSE)</f>
        <v>#N/A</v>
      </c>
      <c r="AZ167" t="e">
        <f>VLOOKUP(AW167,Travis!$I$2:$L$182,2,FALSE)</f>
        <v>#N/A</v>
      </c>
      <c r="BA167" t="e">
        <f>VLOOKUP(AW167,Travis!$I$2:$L$182,3,FALSE)</f>
        <v>#N/A</v>
      </c>
    </row>
    <row r="168" spans="1:53" ht="15.75">
      <c r="A168" s="3" t="s">
        <v>1562</v>
      </c>
      <c r="B168" s="3" t="s">
        <v>1563</v>
      </c>
      <c r="C168" s="3" t="s">
        <v>1564</v>
      </c>
      <c r="D168" s="3" t="s">
        <v>614</v>
      </c>
      <c r="E168" s="3" t="s">
        <v>176</v>
      </c>
      <c r="F168" s="3" t="s">
        <v>1565</v>
      </c>
      <c r="G168" s="3" t="s">
        <v>1564</v>
      </c>
      <c r="H168" s="3" t="s">
        <v>614</v>
      </c>
      <c r="I168" s="3" t="s">
        <v>41</v>
      </c>
      <c r="J168" s="3" t="s">
        <v>1566</v>
      </c>
      <c r="K168" s="3" t="s">
        <v>48</v>
      </c>
      <c r="L168" s="3" t="s">
        <v>614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 t="s">
        <v>2007</v>
      </c>
      <c r="AX168" s="3">
        <v>2017</v>
      </c>
      <c r="AY168" t="e">
        <f>VLOOKUP(AW168,Travis!$I$2:$L$182,1,FALSE)</f>
        <v>#N/A</v>
      </c>
      <c r="AZ168" t="e">
        <f>VLOOKUP(AW168,Travis!$I$2:$L$182,2,FALSE)</f>
        <v>#N/A</v>
      </c>
      <c r="BA168" t="e">
        <f>VLOOKUP(AW168,Travis!$I$2:$L$182,3,FALSE)</f>
        <v>#N/A</v>
      </c>
    </row>
    <row r="169" spans="1:53" ht="15.75">
      <c r="A169" s="3" t="s">
        <v>1570</v>
      </c>
      <c r="B169" s="3" t="s">
        <v>1571</v>
      </c>
      <c r="C169" s="3" t="s">
        <v>956</v>
      </c>
      <c r="D169" s="3" t="s">
        <v>741</v>
      </c>
      <c r="E169" s="3" t="s">
        <v>1572</v>
      </c>
      <c r="F169" s="3" t="s">
        <v>1573</v>
      </c>
      <c r="G169" s="3" t="s">
        <v>956</v>
      </c>
      <c r="H169" s="3" t="s">
        <v>741</v>
      </c>
      <c r="I169" s="3" t="s">
        <v>429</v>
      </c>
      <c r="J169" s="3" t="s">
        <v>1574</v>
      </c>
      <c r="K169" s="3" t="s">
        <v>956</v>
      </c>
      <c r="L169" s="3" t="s">
        <v>741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 t="s">
        <v>2008</v>
      </c>
      <c r="AX169" s="3">
        <v>2017</v>
      </c>
      <c r="AY169" t="e">
        <f>VLOOKUP(AW169,Travis!$I$2:$L$182,1,FALSE)</f>
        <v>#N/A</v>
      </c>
      <c r="AZ169" t="e">
        <f>VLOOKUP(AW169,Travis!$I$2:$L$182,2,FALSE)</f>
        <v>#N/A</v>
      </c>
      <c r="BA169" t="e">
        <f>VLOOKUP(AW169,Travis!$I$2:$L$182,3,FALSE)</f>
        <v>#N/A</v>
      </c>
    </row>
    <row r="170" spans="1:53" ht="15.75">
      <c r="A170" s="3" t="s">
        <v>1200</v>
      </c>
      <c r="B170" s="3" t="s">
        <v>1201</v>
      </c>
      <c r="C170" s="3" t="s">
        <v>48</v>
      </c>
      <c r="D170" s="3" t="s">
        <v>614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 t="s">
        <v>2009</v>
      </c>
      <c r="AX170" s="3">
        <v>2016</v>
      </c>
      <c r="AY170" t="e">
        <f>VLOOKUP(AW170,Travis!$I$2:$L$182,1,FALSE)</f>
        <v>#N/A</v>
      </c>
      <c r="AZ170" t="e">
        <f>VLOOKUP(AW170,Travis!$I$2:$L$182,2,FALSE)</f>
        <v>#N/A</v>
      </c>
      <c r="BA170" t="e">
        <f>VLOOKUP(AW170,Travis!$I$2:$L$182,3,FALSE)</f>
        <v>#N/A</v>
      </c>
    </row>
    <row r="171" spans="1:53" ht="15.75">
      <c r="A171" s="3" t="s">
        <v>1548</v>
      </c>
      <c r="B171" s="3" t="s">
        <v>374</v>
      </c>
      <c r="C171" s="3" t="s">
        <v>130</v>
      </c>
      <c r="D171" s="3" t="s">
        <v>614</v>
      </c>
      <c r="E171" s="3" t="s">
        <v>1577</v>
      </c>
      <c r="F171" s="3" t="s">
        <v>1578</v>
      </c>
      <c r="G171" s="3" t="s">
        <v>1328</v>
      </c>
      <c r="H171" s="3" t="s">
        <v>614</v>
      </c>
      <c r="I171" s="3" t="s">
        <v>1579</v>
      </c>
      <c r="J171" s="3" t="s">
        <v>1580</v>
      </c>
      <c r="K171" s="3" t="s">
        <v>1581</v>
      </c>
      <c r="L171" s="3" t="s">
        <v>338</v>
      </c>
      <c r="M171" s="3" t="s">
        <v>1582</v>
      </c>
      <c r="N171" s="3" t="s">
        <v>1583</v>
      </c>
      <c r="O171" s="3" t="s">
        <v>1584</v>
      </c>
      <c r="P171" s="3" t="s">
        <v>1546</v>
      </c>
      <c r="Q171" s="3" t="s">
        <v>1585</v>
      </c>
      <c r="R171" s="3" t="s">
        <v>1586</v>
      </c>
      <c r="S171" s="3" t="s">
        <v>1587</v>
      </c>
      <c r="T171" s="3" t="s">
        <v>614</v>
      </c>
      <c r="U171" s="3" t="s">
        <v>1588</v>
      </c>
      <c r="V171" s="3" t="s">
        <v>1589</v>
      </c>
      <c r="W171" s="3" t="s">
        <v>85</v>
      </c>
      <c r="X171" s="3" t="s">
        <v>614</v>
      </c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 t="s">
        <v>2010</v>
      </c>
      <c r="AX171" s="3">
        <v>2017</v>
      </c>
      <c r="AY171" t="e">
        <f>VLOOKUP(AW171,Travis!$I$2:$L$182,1,FALSE)</f>
        <v>#N/A</v>
      </c>
      <c r="AZ171" t="e">
        <f>VLOOKUP(AW171,Travis!$I$2:$L$182,2,FALSE)</f>
        <v>#N/A</v>
      </c>
      <c r="BA171" t="e">
        <f>VLOOKUP(AW171,Travis!$I$2:$L$182,3,FALSE)</f>
        <v>#N/A</v>
      </c>
    </row>
    <row r="172" spans="1:53" ht="15.75">
      <c r="A172" s="3" t="s">
        <v>2011</v>
      </c>
      <c r="B172" s="3" t="s">
        <v>2012</v>
      </c>
      <c r="C172" s="3" t="s">
        <v>2013</v>
      </c>
      <c r="D172" s="3" t="s">
        <v>2014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 t="s">
        <v>2015</v>
      </c>
      <c r="AX172" s="3">
        <v>2017</v>
      </c>
      <c r="AY172" t="e">
        <f>VLOOKUP(AW172,Travis!$I$2:$L$182,1,FALSE)</f>
        <v>#N/A</v>
      </c>
      <c r="AZ172" t="e">
        <f>VLOOKUP(AW172,Travis!$I$2:$L$182,2,FALSE)</f>
        <v>#N/A</v>
      </c>
      <c r="BA172" t="e">
        <f>VLOOKUP(AW172,Travis!$I$2:$L$182,3,FALSE)</f>
        <v>#N/A</v>
      </c>
    </row>
    <row r="173" spans="1:53" ht="15.75">
      <c r="A173" s="3" t="s">
        <v>478</v>
      </c>
      <c r="B173" s="3" t="s">
        <v>479</v>
      </c>
      <c r="C173" s="3" t="s">
        <v>38</v>
      </c>
      <c r="D173" s="3" t="s">
        <v>614</v>
      </c>
      <c r="E173" s="3" t="s">
        <v>2016</v>
      </c>
      <c r="F173" s="3" t="s">
        <v>2017</v>
      </c>
      <c r="G173" s="3" t="s">
        <v>38</v>
      </c>
      <c r="H173" s="3" t="s">
        <v>614</v>
      </c>
      <c r="I173" s="3" t="s">
        <v>1704</v>
      </c>
      <c r="J173" s="3" t="s">
        <v>2018</v>
      </c>
      <c r="K173" s="3" t="s">
        <v>38</v>
      </c>
      <c r="L173" s="3" t="s">
        <v>614</v>
      </c>
      <c r="M173" s="3" t="s">
        <v>2019</v>
      </c>
      <c r="N173" s="3" t="s">
        <v>2020</v>
      </c>
      <c r="O173" s="3" t="s">
        <v>38</v>
      </c>
      <c r="P173" s="3" t="s">
        <v>614</v>
      </c>
      <c r="Q173" s="3" t="s">
        <v>2021</v>
      </c>
      <c r="R173" s="3" t="s">
        <v>2022</v>
      </c>
      <c r="S173" s="3" t="s">
        <v>38</v>
      </c>
      <c r="T173" s="3" t="s">
        <v>614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 t="s">
        <v>480</v>
      </c>
      <c r="AX173" s="3">
        <v>2022</v>
      </c>
      <c r="AY173" t="e">
        <f>VLOOKUP(AW173,Travis!$I$2:$L$182,1,FALSE)</f>
        <v>#N/A</v>
      </c>
      <c r="AZ173" t="e">
        <f>VLOOKUP(AW173,Travis!$I$2:$L$182,2,FALSE)</f>
        <v>#N/A</v>
      </c>
      <c r="BA173" t="e">
        <f>VLOOKUP(AW173,Travis!$I$2:$L$182,3,FALSE)</f>
        <v>#N/A</v>
      </c>
    </row>
    <row r="174" spans="1:53" ht="15.75">
      <c r="A174" s="3" t="s">
        <v>1834</v>
      </c>
      <c r="B174" s="3" t="s">
        <v>1835</v>
      </c>
      <c r="C174" s="3" t="s">
        <v>1836</v>
      </c>
      <c r="D174" s="3" t="s">
        <v>1126</v>
      </c>
      <c r="E174" s="3" t="s">
        <v>2023</v>
      </c>
      <c r="F174" s="3" t="s">
        <v>2024</v>
      </c>
      <c r="G174" s="3" t="s">
        <v>2025</v>
      </c>
      <c r="H174" s="3" t="s">
        <v>1126</v>
      </c>
      <c r="I174" s="3" t="s">
        <v>2026</v>
      </c>
      <c r="J174" s="3" t="s">
        <v>2027</v>
      </c>
      <c r="K174" s="3" t="s">
        <v>2028</v>
      </c>
      <c r="L174" s="3" t="s">
        <v>1126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 t="s">
        <v>2029</v>
      </c>
      <c r="AX174" s="3">
        <v>2017</v>
      </c>
      <c r="AY174" t="e">
        <f>VLOOKUP(AW174,Travis!$I$2:$L$182,1,FALSE)</f>
        <v>#N/A</v>
      </c>
      <c r="AZ174" t="e">
        <f>VLOOKUP(AW174,Travis!$I$2:$L$182,2,FALSE)</f>
        <v>#N/A</v>
      </c>
      <c r="BA174" t="e">
        <f>VLOOKUP(AW174,Travis!$I$2:$L$182,3,FALSE)</f>
        <v>#N/A</v>
      </c>
    </row>
    <row r="175" spans="1:53" ht="15.75">
      <c r="A175" s="3" t="s">
        <v>1872</v>
      </c>
      <c r="B175" s="3" t="s">
        <v>1873</v>
      </c>
      <c r="C175" s="3" t="s">
        <v>1874</v>
      </c>
      <c r="D175" s="3" t="s">
        <v>614</v>
      </c>
      <c r="E175" s="3" t="s">
        <v>1875</v>
      </c>
      <c r="F175" s="3" t="s">
        <v>1876</v>
      </c>
      <c r="G175" s="3" t="s">
        <v>1874</v>
      </c>
      <c r="H175" s="3" t="s">
        <v>1871</v>
      </c>
      <c r="I175" s="3" t="s">
        <v>1877</v>
      </c>
      <c r="J175" s="3" t="s">
        <v>1878</v>
      </c>
      <c r="K175" s="3" t="s">
        <v>1874</v>
      </c>
      <c r="L175" s="3" t="s">
        <v>614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 t="s">
        <v>2030</v>
      </c>
      <c r="AX175" s="3">
        <v>2022</v>
      </c>
      <c r="AY175" t="e">
        <f>VLOOKUP(AW175,Travis!$I$2:$L$182,1,FALSE)</f>
        <v>#N/A</v>
      </c>
      <c r="AZ175" t="e">
        <f>VLOOKUP(AW175,Travis!$I$2:$L$182,2,FALSE)</f>
        <v>#N/A</v>
      </c>
      <c r="BA175" t="e">
        <f>VLOOKUP(AW175,Travis!$I$2:$L$182,3,FALSE)</f>
        <v>#N/A</v>
      </c>
    </row>
    <row r="176" spans="1:53" ht="15.75">
      <c r="A176" s="3" t="s">
        <v>228</v>
      </c>
      <c r="B176" s="3" t="s">
        <v>566</v>
      </c>
      <c r="C176" s="3" t="s">
        <v>136</v>
      </c>
      <c r="D176" s="3" t="s">
        <v>614</v>
      </c>
      <c r="E176" s="3" t="s">
        <v>2031</v>
      </c>
      <c r="F176" s="3" t="s">
        <v>2032</v>
      </c>
      <c r="G176" s="3" t="s">
        <v>136</v>
      </c>
      <c r="H176" s="3" t="s">
        <v>614</v>
      </c>
      <c r="I176" s="3" t="s">
        <v>467</v>
      </c>
      <c r="J176" s="3" t="s">
        <v>2033</v>
      </c>
      <c r="K176" s="3" t="s">
        <v>136</v>
      </c>
      <c r="L176" s="3" t="s">
        <v>614</v>
      </c>
      <c r="M176" s="3" t="s">
        <v>2034</v>
      </c>
      <c r="N176" s="3" t="s">
        <v>2035</v>
      </c>
      <c r="O176" s="3" t="s">
        <v>136</v>
      </c>
      <c r="P176" s="3" t="s">
        <v>614</v>
      </c>
      <c r="Q176" s="3" t="s">
        <v>2036</v>
      </c>
      <c r="R176" s="3" t="s">
        <v>2037</v>
      </c>
      <c r="S176" s="3" t="s">
        <v>136</v>
      </c>
      <c r="T176" s="3" t="s">
        <v>614</v>
      </c>
      <c r="U176" s="3" t="s">
        <v>2038</v>
      </c>
      <c r="V176" s="3" t="s">
        <v>2039</v>
      </c>
      <c r="W176" s="3" t="s">
        <v>136</v>
      </c>
      <c r="X176" s="3" t="s">
        <v>614</v>
      </c>
      <c r="Y176" s="3" t="s">
        <v>1818</v>
      </c>
      <c r="Z176" s="3" t="s">
        <v>53</v>
      </c>
      <c r="AA176" s="3" t="s">
        <v>1819</v>
      </c>
      <c r="AB176" s="3" t="s">
        <v>614</v>
      </c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 t="s">
        <v>567</v>
      </c>
      <c r="AX176" s="3">
        <v>2022</v>
      </c>
      <c r="AY176" t="e">
        <f>VLOOKUP(AW176,Travis!$I$2:$L$182,1,FALSE)</f>
        <v>#N/A</v>
      </c>
      <c r="AZ176" t="e">
        <f>VLOOKUP(AW176,Travis!$I$2:$L$182,2,FALSE)</f>
        <v>#N/A</v>
      </c>
      <c r="BA176" t="e">
        <f>VLOOKUP(AW176,Travis!$I$2:$L$182,3,FALSE)</f>
        <v>#N/A</v>
      </c>
    </row>
    <row r="177" spans="1:53" ht="15.75">
      <c r="A177" s="3" t="s">
        <v>268</v>
      </c>
      <c r="B177" s="3" t="s">
        <v>561</v>
      </c>
      <c r="C177" s="3" t="s">
        <v>48</v>
      </c>
      <c r="D177" s="3" t="s">
        <v>614</v>
      </c>
      <c r="E177" s="3" t="s">
        <v>1317</v>
      </c>
      <c r="F177" s="3" t="s">
        <v>1744</v>
      </c>
      <c r="G177" s="3" t="s">
        <v>48</v>
      </c>
      <c r="H177" s="3" t="s">
        <v>614</v>
      </c>
      <c r="I177" s="3" t="s">
        <v>2040</v>
      </c>
      <c r="J177" s="3" t="s">
        <v>272</v>
      </c>
      <c r="K177" s="3" t="s">
        <v>48</v>
      </c>
      <c r="L177" s="3" t="s">
        <v>614</v>
      </c>
      <c r="M177" s="3" t="s">
        <v>213</v>
      </c>
      <c r="N177" s="3" t="s">
        <v>1746</v>
      </c>
      <c r="O177" s="3" t="s">
        <v>48</v>
      </c>
      <c r="P177" s="3" t="s">
        <v>614</v>
      </c>
      <c r="Q177" s="3" t="s">
        <v>1741</v>
      </c>
      <c r="R177" s="3" t="s">
        <v>1742</v>
      </c>
      <c r="S177" s="3" t="s">
        <v>48</v>
      </c>
      <c r="T177" s="3" t="s">
        <v>614</v>
      </c>
      <c r="U177" s="3" t="s">
        <v>228</v>
      </c>
      <c r="V177" s="3" t="s">
        <v>229</v>
      </c>
      <c r="W177" s="3" t="s">
        <v>48</v>
      </c>
      <c r="X177" s="3" t="s">
        <v>614</v>
      </c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 t="s">
        <v>562</v>
      </c>
      <c r="AX177" s="3">
        <v>2022</v>
      </c>
      <c r="AY177" t="e">
        <f>VLOOKUP(AW177,Travis!$I$2:$L$182,1,FALSE)</f>
        <v>#N/A</v>
      </c>
      <c r="AZ177" t="e">
        <f>VLOOKUP(AW177,Travis!$I$2:$L$182,2,FALSE)</f>
        <v>#N/A</v>
      </c>
      <c r="BA177" t="e">
        <f>VLOOKUP(AW177,Travis!$I$2:$L$182,3,FALSE)</f>
        <v>#N/A</v>
      </c>
    </row>
    <row r="178" spans="1:53" ht="15.75">
      <c r="A178" s="3" t="s">
        <v>548</v>
      </c>
      <c r="B178" s="3" t="s">
        <v>549</v>
      </c>
      <c r="C178" s="3" t="s">
        <v>827</v>
      </c>
      <c r="D178" s="3" t="s">
        <v>175</v>
      </c>
      <c r="E178" s="3" t="s">
        <v>834</v>
      </c>
      <c r="F178" s="3" t="s">
        <v>835</v>
      </c>
      <c r="G178" s="3" t="s">
        <v>827</v>
      </c>
      <c r="H178" s="3" t="s">
        <v>175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 t="s">
        <v>550</v>
      </c>
      <c r="AX178" s="3">
        <v>2022</v>
      </c>
      <c r="AY178" t="e">
        <f>VLOOKUP(AW178,Travis!$I$2:$L$182,1,FALSE)</f>
        <v>#N/A</v>
      </c>
      <c r="AZ178" t="e">
        <f>VLOOKUP(AW178,Travis!$I$2:$L$182,2,FALSE)</f>
        <v>#N/A</v>
      </c>
      <c r="BA178" t="e">
        <f>VLOOKUP(AW178,Travis!$I$2:$L$182,3,FALSE)</f>
        <v>#N/A</v>
      </c>
    </row>
    <row r="179" spans="1:53" ht="15.75">
      <c r="A179" s="3" t="s">
        <v>2041</v>
      </c>
      <c r="B179" s="3" t="s">
        <v>2042</v>
      </c>
      <c r="C179" s="3" t="s">
        <v>38</v>
      </c>
      <c r="D179" s="3" t="s">
        <v>614</v>
      </c>
      <c r="E179" s="3" t="s">
        <v>216</v>
      </c>
      <c r="F179" s="3" t="s">
        <v>2043</v>
      </c>
      <c r="G179" s="3" t="s">
        <v>38</v>
      </c>
      <c r="H179" s="3" t="s">
        <v>614</v>
      </c>
      <c r="I179" s="3" t="s">
        <v>2044</v>
      </c>
      <c r="J179" s="3" t="s">
        <v>2045</v>
      </c>
      <c r="K179" s="3" t="s">
        <v>38</v>
      </c>
      <c r="L179" s="3" t="s">
        <v>614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 t="s">
        <v>2046</v>
      </c>
      <c r="AX179" s="3">
        <v>2022</v>
      </c>
      <c r="AY179" t="e">
        <f>VLOOKUP(AW179,Travis!$I$2:$L$182,1,FALSE)</f>
        <v>#N/A</v>
      </c>
      <c r="AZ179" t="e">
        <f>VLOOKUP(AW179,Travis!$I$2:$L$182,2,FALSE)</f>
        <v>#N/A</v>
      </c>
      <c r="BA179" t="e">
        <f>VLOOKUP(AW179,Travis!$I$2:$L$182,3,FALSE)</f>
        <v>#N/A</v>
      </c>
    </row>
    <row r="180" spans="1:53" ht="15.75">
      <c r="A180" s="3" t="s">
        <v>58</v>
      </c>
      <c r="B180" s="3" t="s">
        <v>504</v>
      </c>
      <c r="C180" s="3" t="s">
        <v>1502</v>
      </c>
      <c r="D180" s="3" t="s">
        <v>1503</v>
      </c>
      <c r="E180" s="3" t="s">
        <v>2047</v>
      </c>
      <c r="F180" s="3" t="s">
        <v>2048</v>
      </c>
      <c r="G180" s="3" t="s">
        <v>2049</v>
      </c>
      <c r="H180" s="3" t="s">
        <v>167</v>
      </c>
      <c r="I180" s="3" t="s">
        <v>2050</v>
      </c>
      <c r="J180" s="3" t="s">
        <v>2051</v>
      </c>
      <c r="K180" s="3" t="s">
        <v>2049</v>
      </c>
      <c r="L180" s="3" t="s">
        <v>167</v>
      </c>
      <c r="M180" s="3" t="s">
        <v>2052</v>
      </c>
      <c r="N180" s="3" t="s">
        <v>2053</v>
      </c>
      <c r="O180" s="3" t="s">
        <v>2049</v>
      </c>
      <c r="P180" s="3" t="s">
        <v>167</v>
      </c>
      <c r="Q180" s="3" t="s">
        <v>2054</v>
      </c>
      <c r="R180" s="3" t="s">
        <v>2055</v>
      </c>
      <c r="S180" s="3" t="s">
        <v>2056</v>
      </c>
      <c r="T180" s="3" t="s">
        <v>167</v>
      </c>
      <c r="U180" s="3" t="s">
        <v>2057</v>
      </c>
      <c r="V180" s="3" t="s">
        <v>2058</v>
      </c>
      <c r="W180" s="3" t="s">
        <v>2059</v>
      </c>
      <c r="X180" s="3" t="s">
        <v>167</v>
      </c>
      <c r="Y180" s="3" t="s">
        <v>2060</v>
      </c>
      <c r="Z180" s="3" t="s">
        <v>2061</v>
      </c>
      <c r="AA180" s="3" t="s">
        <v>905</v>
      </c>
      <c r="AB180" s="3" t="s">
        <v>167</v>
      </c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 t="s">
        <v>505</v>
      </c>
      <c r="AX180" s="3">
        <v>2022</v>
      </c>
      <c r="AY180" t="e">
        <f>VLOOKUP(AW180,Travis!$I$2:$L$182,1,FALSE)</f>
        <v>#N/A</v>
      </c>
      <c r="AZ180" t="e">
        <f>VLOOKUP(AW180,Travis!$I$2:$L$182,2,FALSE)</f>
        <v>#N/A</v>
      </c>
      <c r="BA180" t="e">
        <f>VLOOKUP(AW180,Travis!$I$2:$L$182,3,FALSE)</f>
        <v>#N/A</v>
      </c>
    </row>
    <row r="181" spans="1:53" ht="15.75">
      <c r="A181" s="3" t="s">
        <v>573</v>
      </c>
      <c r="B181" s="3" t="s">
        <v>574</v>
      </c>
      <c r="C181" s="3" t="s">
        <v>206</v>
      </c>
      <c r="D181" s="3" t="s">
        <v>614</v>
      </c>
      <c r="E181" s="3" t="s">
        <v>2062</v>
      </c>
      <c r="F181" s="3" t="s">
        <v>387</v>
      </c>
      <c r="G181" s="3" t="s">
        <v>206</v>
      </c>
      <c r="H181" s="3" t="s">
        <v>614</v>
      </c>
      <c r="I181" s="3" t="s">
        <v>2063</v>
      </c>
      <c r="J181" s="3" t="s">
        <v>2064</v>
      </c>
      <c r="K181" s="3" t="s">
        <v>206</v>
      </c>
      <c r="L181" s="3" t="s">
        <v>614</v>
      </c>
      <c r="M181" s="3" t="s">
        <v>1121</v>
      </c>
      <c r="N181" s="3" t="s">
        <v>152</v>
      </c>
      <c r="O181" s="3" t="s">
        <v>1122</v>
      </c>
      <c r="P181" s="3" t="s">
        <v>614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 t="s">
        <v>575</v>
      </c>
      <c r="AX181" s="3">
        <v>2022</v>
      </c>
      <c r="AY181" t="e">
        <f>VLOOKUP(AW181,Travis!$I$2:$L$182,1,FALSE)</f>
        <v>#N/A</v>
      </c>
      <c r="AZ181" t="e">
        <f>VLOOKUP(AW181,Travis!$I$2:$L$182,2,FALSE)</f>
        <v>#N/A</v>
      </c>
      <c r="BA181" t="e">
        <f>VLOOKUP(AW181,Travis!$I$2:$L$182,3,FALSE)</f>
        <v>#N/A</v>
      </c>
    </row>
    <row r="182" spans="1:53" ht="15.75">
      <c r="A182" s="3" t="s">
        <v>491</v>
      </c>
      <c r="B182" s="3" t="s">
        <v>492</v>
      </c>
      <c r="C182" s="3" t="s">
        <v>489</v>
      </c>
      <c r="D182" s="3" t="s">
        <v>490</v>
      </c>
      <c r="E182" s="3" t="s">
        <v>1727</v>
      </c>
      <c r="F182" s="3" t="s">
        <v>1728</v>
      </c>
      <c r="G182" s="3" t="s">
        <v>489</v>
      </c>
      <c r="H182" s="3" t="s">
        <v>490</v>
      </c>
      <c r="I182" s="3" t="s">
        <v>1732</v>
      </c>
      <c r="J182" s="3" t="s">
        <v>1733</v>
      </c>
      <c r="K182" s="3" t="s">
        <v>489</v>
      </c>
      <c r="L182" s="3" t="s">
        <v>490</v>
      </c>
      <c r="M182" s="3" t="s">
        <v>1110</v>
      </c>
      <c r="N182" s="3" t="s">
        <v>1111</v>
      </c>
      <c r="O182" s="3" t="s">
        <v>938</v>
      </c>
      <c r="P182" s="3" t="s">
        <v>490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 t="s">
        <v>493</v>
      </c>
      <c r="AX182" s="3">
        <v>2022</v>
      </c>
      <c r="AY182" t="e">
        <f>VLOOKUP(AW182,Travis!$I$2:$L$182,1,FALSE)</f>
        <v>#N/A</v>
      </c>
      <c r="AZ182" t="e">
        <f>VLOOKUP(AW182,Travis!$I$2:$L$182,2,FALSE)</f>
        <v>#N/A</v>
      </c>
      <c r="BA182" t="e">
        <f>VLOOKUP(AW182,Travis!$I$2:$L$182,3,FALSE)</f>
        <v>#N/A</v>
      </c>
    </row>
    <row r="183" spans="1:53" ht="15.75">
      <c r="A183" s="3" t="s">
        <v>46</v>
      </c>
      <c r="B183" s="3" t="s">
        <v>2065</v>
      </c>
      <c r="C183" s="3" t="s">
        <v>186</v>
      </c>
      <c r="D183" s="3" t="s">
        <v>614</v>
      </c>
      <c r="E183" s="3" t="s">
        <v>125</v>
      </c>
      <c r="F183" s="3" t="s">
        <v>90</v>
      </c>
      <c r="G183" s="3" t="s">
        <v>702</v>
      </c>
      <c r="H183" s="3" t="s">
        <v>614</v>
      </c>
      <c r="I183" s="3" t="s">
        <v>1231</v>
      </c>
      <c r="J183" s="3" t="s">
        <v>2066</v>
      </c>
      <c r="K183" s="3" t="s">
        <v>1502</v>
      </c>
      <c r="L183" s="3" t="s">
        <v>1503</v>
      </c>
      <c r="M183" s="3" t="s">
        <v>491</v>
      </c>
      <c r="N183" s="3" t="s">
        <v>492</v>
      </c>
      <c r="O183" s="3" t="s">
        <v>489</v>
      </c>
      <c r="P183" s="3" t="s">
        <v>490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 t="s">
        <v>2067</v>
      </c>
      <c r="AX183" s="3">
        <v>2022</v>
      </c>
      <c r="AY183" t="e">
        <f>VLOOKUP(AW183,Travis!$I$2:$L$182,1,FALSE)</f>
        <v>#N/A</v>
      </c>
      <c r="AZ183" t="e">
        <f>VLOOKUP(AW183,Travis!$I$2:$L$182,2,FALSE)</f>
        <v>#N/A</v>
      </c>
      <c r="BA183" t="e">
        <f>VLOOKUP(AW183,Travis!$I$2:$L$182,3,FALSE)</f>
        <v>#N/A</v>
      </c>
    </row>
    <row r="184" spans="1:53" ht="15.75">
      <c r="A184" s="3" t="s">
        <v>2068</v>
      </c>
      <c r="B184" s="3" t="s">
        <v>2069</v>
      </c>
      <c r="C184" s="3" t="s">
        <v>98</v>
      </c>
      <c r="D184" s="3" t="s">
        <v>614</v>
      </c>
      <c r="E184" s="3" t="s">
        <v>942</v>
      </c>
      <c r="F184" s="3" t="s">
        <v>2070</v>
      </c>
      <c r="G184" s="3" t="s">
        <v>48</v>
      </c>
      <c r="H184" s="3" t="s">
        <v>614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 t="s">
        <v>2071</v>
      </c>
      <c r="AX184" s="3">
        <v>2017</v>
      </c>
      <c r="AY184" t="e">
        <f>VLOOKUP(AW184,Travis!$I$2:$L$182,1,FALSE)</f>
        <v>#N/A</v>
      </c>
      <c r="AZ184" t="e">
        <f>VLOOKUP(AW184,Travis!$I$2:$L$182,2,FALSE)</f>
        <v>#N/A</v>
      </c>
      <c r="BA184" t="e">
        <f>VLOOKUP(AW184,Travis!$I$2:$L$182,3,FALSE)</f>
        <v>#N/A</v>
      </c>
    </row>
    <row r="185" spans="1:53" ht="15.75">
      <c r="A185" s="3" t="s">
        <v>537</v>
      </c>
      <c r="B185" s="3" t="s">
        <v>538</v>
      </c>
      <c r="C185" s="3" t="s">
        <v>136</v>
      </c>
      <c r="D185" s="3" t="s">
        <v>614</v>
      </c>
      <c r="E185" s="3" t="s">
        <v>2072</v>
      </c>
      <c r="F185" s="3" t="s">
        <v>384</v>
      </c>
      <c r="G185" s="3" t="s">
        <v>699</v>
      </c>
      <c r="H185" s="3" t="s">
        <v>614</v>
      </c>
      <c r="I185" s="3" t="s">
        <v>1105</v>
      </c>
      <c r="J185" s="3" t="s">
        <v>2073</v>
      </c>
      <c r="K185" s="3" t="s">
        <v>136</v>
      </c>
      <c r="L185" s="3" t="s">
        <v>614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 t="s">
        <v>539</v>
      </c>
      <c r="AX185" s="3">
        <v>2022</v>
      </c>
      <c r="AY185" t="e">
        <f>VLOOKUP(AW185,Travis!$I$2:$L$182,1,FALSE)</f>
        <v>#N/A</v>
      </c>
      <c r="AZ185" t="e">
        <f>VLOOKUP(AW185,Travis!$I$2:$L$182,2,FALSE)</f>
        <v>#N/A</v>
      </c>
      <c r="BA185" t="e">
        <f>VLOOKUP(AW185,Travis!$I$2:$L$182,3,FALSE)</f>
        <v>#N/A</v>
      </c>
    </row>
    <row r="186" spans="1:53" ht="15.75">
      <c r="A186" s="3" t="s">
        <v>2074</v>
      </c>
      <c r="B186" s="3" t="s">
        <v>627</v>
      </c>
      <c r="C186" s="3" t="s">
        <v>186</v>
      </c>
      <c r="D186" s="3" t="s">
        <v>614</v>
      </c>
      <c r="E186" s="3" t="s">
        <v>2075</v>
      </c>
      <c r="F186" s="3" t="s">
        <v>2076</v>
      </c>
      <c r="G186" s="3" t="s">
        <v>186</v>
      </c>
      <c r="H186" s="3" t="s">
        <v>614</v>
      </c>
      <c r="I186" s="3" t="s">
        <v>2077</v>
      </c>
      <c r="J186" s="3" t="s">
        <v>410</v>
      </c>
      <c r="K186" s="3" t="s">
        <v>186</v>
      </c>
      <c r="L186" s="3" t="s">
        <v>614</v>
      </c>
      <c r="M186" s="3" t="s">
        <v>779</v>
      </c>
      <c r="N186" s="3" t="s">
        <v>185</v>
      </c>
      <c r="O186" s="3" t="s">
        <v>186</v>
      </c>
      <c r="P186" s="3" t="s">
        <v>614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 t="s">
        <v>2078</v>
      </c>
      <c r="AX186" s="3">
        <v>2022</v>
      </c>
      <c r="AY186" t="e">
        <f>VLOOKUP(AW186,Travis!$I$2:$L$182,1,FALSE)</f>
        <v>#N/A</v>
      </c>
      <c r="AZ186" t="e">
        <f>VLOOKUP(AW186,Travis!$I$2:$L$182,2,FALSE)</f>
        <v>#N/A</v>
      </c>
      <c r="BA186" t="e">
        <f>VLOOKUP(AW186,Travis!$I$2:$L$182,3,FALSE)</f>
        <v>#N/A</v>
      </c>
    </row>
    <row r="187" spans="1:53" ht="15.75">
      <c r="A187" s="3" t="s">
        <v>557</v>
      </c>
      <c r="B187" s="3" t="s">
        <v>53</v>
      </c>
      <c r="C187" s="3" t="s">
        <v>1641</v>
      </c>
      <c r="D187" s="3" t="s">
        <v>1599</v>
      </c>
      <c r="E187" s="3" t="s">
        <v>2079</v>
      </c>
      <c r="F187" s="3" t="s">
        <v>330</v>
      </c>
      <c r="G187" s="3" t="s">
        <v>1641</v>
      </c>
      <c r="H187" s="3" t="s">
        <v>1599</v>
      </c>
      <c r="I187" s="3" t="s">
        <v>2080</v>
      </c>
      <c r="J187" s="3" t="s">
        <v>2081</v>
      </c>
      <c r="K187" s="3" t="s">
        <v>1641</v>
      </c>
      <c r="L187" s="3" t="s">
        <v>1599</v>
      </c>
      <c r="M187" s="3" t="s">
        <v>2082</v>
      </c>
      <c r="N187" s="3" t="s">
        <v>1655</v>
      </c>
      <c r="O187" s="3" t="s">
        <v>1641</v>
      </c>
      <c r="P187" s="3" t="s">
        <v>1599</v>
      </c>
      <c r="Q187" s="3" t="s">
        <v>2083</v>
      </c>
      <c r="R187" s="3" t="s">
        <v>2084</v>
      </c>
      <c r="S187" s="3" t="s">
        <v>1641</v>
      </c>
      <c r="T187" s="3" t="s">
        <v>1599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 t="s">
        <v>558</v>
      </c>
      <c r="AX187" s="3">
        <v>2022</v>
      </c>
      <c r="AY187" t="e">
        <f>VLOOKUP(AW187,Travis!$I$2:$L$182,1,FALSE)</f>
        <v>#N/A</v>
      </c>
      <c r="AZ187" t="e">
        <f>VLOOKUP(AW187,Travis!$I$2:$L$182,2,FALSE)</f>
        <v>#N/A</v>
      </c>
      <c r="BA187" t="e">
        <f>VLOOKUP(AW187,Travis!$I$2:$L$182,3,FALSE)</f>
        <v>#N/A</v>
      </c>
    </row>
    <row r="188" spans="1:53" ht="15.75">
      <c r="A188" s="3" t="s">
        <v>483</v>
      </c>
      <c r="B188" s="3" t="s">
        <v>484</v>
      </c>
      <c r="C188" s="3" t="s">
        <v>541</v>
      </c>
      <c r="D188" s="3" t="s">
        <v>614</v>
      </c>
      <c r="E188" s="3" t="s">
        <v>2085</v>
      </c>
      <c r="F188" s="3" t="s">
        <v>651</v>
      </c>
      <c r="G188" s="3" t="s">
        <v>2086</v>
      </c>
      <c r="H188" s="3" t="s">
        <v>614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 t="s">
        <v>485</v>
      </c>
      <c r="AX188" s="3">
        <v>2022</v>
      </c>
      <c r="AY188" t="e">
        <f>VLOOKUP(AW188,Travis!$I$2:$L$182,1,FALSE)</f>
        <v>#N/A</v>
      </c>
      <c r="AZ188" t="e">
        <f>VLOOKUP(AW188,Travis!$I$2:$L$182,2,FALSE)</f>
        <v>#N/A</v>
      </c>
      <c r="BA188" t="e">
        <f>VLOOKUP(AW188,Travis!$I$2:$L$182,3,FALSE)</f>
        <v>#N/A</v>
      </c>
    </row>
    <row r="189" spans="1:53" ht="15.75">
      <c r="A189" s="3" t="s">
        <v>232</v>
      </c>
      <c r="B189" s="3" t="s">
        <v>233</v>
      </c>
      <c r="C189" s="3" t="s">
        <v>98</v>
      </c>
      <c r="D189" s="3" t="s">
        <v>614</v>
      </c>
      <c r="E189" s="3" t="s">
        <v>2087</v>
      </c>
      <c r="F189" s="3" t="s">
        <v>2088</v>
      </c>
      <c r="G189" s="3" t="s">
        <v>98</v>
      </c>
      <c r="H189" s="3" t="s">
        <v>614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 t="s">
        <v>519</v>
      </c>
      <c r="AX189" s="3">
        <v>2022</v>
      </c>
      <c r="AY189" t="e">
        <f>VLOOKUP(AW189,Travis!$I$2:$L$182,1,FALSE)</f>
        <v>#N/A</v>
      </c>
      <c r="AZ189" t="e">
        <f>VLOOKUP(AW189,Travis!$I$2:$L$182,2,FALSE)</f>
        <v>#N/A</v>
      </c>
      <c r="BA189" t="e">
        <f>VLOOKUP(AW189,Travis!$I$2:$L$182,3,FALSE)</f>
        <v>#N/A</v>
      </c>
    </row>
    <row r="190" spans="1:53" ht="15.75">
      <c r="A190" s="3" t="s">
        <v>1000</v>
      </c>
      <c r="B190" s="3" t="s">
        <v>1001</v>
      </c>
      <c r="C190" s="3" t="s">
        <v>707</v>
      </c>
      <c r="D190" s="3" t="s">
        <v>614</v>
      </c>
      <c r="E190" s="3" t="s">
        <v>1002</v>
      </c>
      <c r="F190" s="3" t="s">
        <v>1003</v>
      </c>
      <c r="G190" s="3" t="s">
        <v>707</v>
      </c>
      <c r="H190" s="3" t="s">
        <v>614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 t="s">
        <v>2089</v>
      </c>
      <c r="AX190" s="3">
        <v>2017</v>
      </c>
      <c r="AY190" t="e">
        <f>VLOOKUP(AW190,Travis!$I$2:$L$182,1,FALSE)</f>
        <v>#N/A</v>
      </c>
      <c r="AZ190" t="e">
        <f>VLOOKUP(AW190,Travis!$I$2:$L$182,2,FALSE)</f>
        <v>#N/A</v>
      </c>
      <c r="BA190" t="e">
        <f>VLOOKUP(AW190,Travis!$I$2:$L$182,3,FALSE)</f>
        <v>#N/A</v>
      </c>
    </row>
    <row r="191" spans="1:53" ht="15.75">
      <c r="A191" s="3" t="s">
        <v>2090</v>
      </c>
      <c r="B191" s="3" t="s">
        <v>2091</v>
      </c>
      <c r="C191" s="3" t="s">
        <v>85</v>
      </c>
      <c r="D191" s="3" t="s">
        <v>614</v>
      </c>
      <c r="E191" s="3" t="s">
        <v>770</v>
      </c>
      <c r="F191" s="3" t="s">
        <v>2092</v>
      </c>
      <c r="G191" s="3" t="s">
        <v>2093</v>
      </c>
      <c r="H191" s="3" t="s">
        <v>614</v>
      </c>
      <c r="I191" s="3" t="s">
        <v>1000</v>
      </c>
      <c r="J191" s="3" t="s">
        <v>1001</v>
      </c>
      <c r="K191" s="3" t="s">
        <v>707</v>
      </c>
      <c r="L191" s="3" t="s">
        <v>614</v>
      </c>
      <c r="M191" s="3" t="s">
        <v>1002</v>
      </c>
      <c r="N191" s="3" t="s">
        <v>1003</v>
      </c>
      <c r="O191" s="3" t="s">
        <v>707</v>
      </c>
      <c r="P191" s="3" t="s">
        <v>614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 t="s">
        <v>2094</v>
      </c>
      <c r="AX191" s="3">
        <v>2022</v>
      </c>
      <c r="AY191" t="e">
        <f>VLOOKUP(AW191,Travis!$I$2:$L$182,1,FALSE)</f>
        <v>#N/A</v>
      </c>
      <c r="AZ191" t="e">
        <f>VLOOKUP(AW191,Travis!$I$2:$L$182,2,FALSE)</f>
        <v>#N/A</v>
      </c>
      <c r="BA191" t="e">
        <f>VLOOKUP(AW191,Travis!$I$2:$L$182,3,FALSE)</f>
        <v>#N/A</v>
      </c>
    </row>
    <row r="192" spans="1:53" ht="15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 t="s">
        <v>553</v>
      </c>
      <c r="AX192" s="3">
        <v>2022</v>
      </c>
      <c r="AY192" t="e">
        <f>VLOOKUP(AW192,Travis!$I$2:$L$182,1,FALSE)</f>
        <v>#N/A</v>
      </c>
      <c r="AZ192" t="e">
        <f>VLOOKUP(AW192,Travis!$I$2:$L$182,2,FALSE)</f>
        <v>#N/A</v>
      </c>
      <c r="BA192" t="e">
        <f>VLOOKUP(AW192,Travis!$I$2:$L$182,3,FALSE)</f>
        <v>#N/A</v>
      </c>
    </row>
    <row r="193" spans="1:53" ht="15.75">
      <c r="A193" s="3" t="s">
        <v>2095</v>
      </c>
      <c r="B193" s="3" t="s">
        <v>940</v>
      </c>
      <c r="C193" s="3" t="s">
        <v>65</v>
      </c>
      <c r="D193" s="3" t="s">
        <v>614</v>
      </c>
      <c r="E193" s="3" t="s">
        <v>2096</v>
      </c>
      <c r="F193" s="3" t="s">
        <v>2097</v>
      </c>
      <c r="G193" s="3" t="s">
        <v>1418</v>
      </c>
      <c r="H193" s="3" t="s">
        <v>614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 t="s">
        <v>2098</v>
      </c>
      <c r="AX193" s="3">
        <v>2022</v>
      </c>
      <c r="AY193" t="e">
        <f>VLOOKUP(AW193,Travis!$I$2:$L$182,1,FALSE)</f>
        <v>#N/A</v>
      </c>
      <c r="AZ193" t="e">
        <f>VLOOKUP(AW193,Travis!$I$2:$L$182,2,FALSE)</f>
        <v>#N/A</v>
      </c>
      <c r="BA193" t="e">
        <f>VLOOKUP(AW193,Travis!$I$2:$L$182,3,FALSE)</f>
        <v>#N/A</v>
      </c>
    </row>
    <row r="194" spans="1:53" ht="15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 t="s">
        <v>508</v>
      </c>
      <c r="AX194" s="3">
        <v>2022</v>
      </c>
      <c r="AY194" t="e">
        <f>VLOOKUP(AW194,Travis!$I$2:$L$182,1,FALSE)</f>
        <v>#N/A</v>
      </c>
      <c r="AZ194" t="e">
        <f>VLOOKUP(AW194,Travis!$I$2:$L$182,2,FALSE)</f>
        <v>#N/A</v>
      </c>
      <c r="BA194" t="e">
        <f>VLOOKUP(AW194,Travis!$I$2:$L$182,3,FALSE)</f>
        <v>#N/A</v>
      </c>
    </row>
    <row r="195" spans="1:53" ht="15.75">
      <c r="A195" s="3" t="s">
        <v>474</v>
      </c>
      <c r="B195" s="3" t="s">
        <v>475</v>
      </c>
      <c r="C195" s="3" t="s">
        <v>473</v>
      </c>
      <c r="D195" s="3" t="s">
        <v>614</v>
      </c>
      <c r="E195" s="3" t="s">
        <v>2099</v>
      </c>
      <c r="F195" s="3" t="s">
        <v>2100</v>
      </c>
      <c r="G195" s="3" t="s">
        <v>473</v>
      </c>
      <c r="H195" s="3" t="s">
        <v>614</v>
      </c>
      <c r="I195" s="3" t="s">
        <v>2101</v>
      </c>
      <c r="J195" s="3" t="s">
        <v>2102</v>
      </c>
      <c r="K195" s="3" t="s">
        <v>769</v>
      </c>
      <c r="L195" s="3" t="s">
        <v>614</v>
      </c>
      <c r="M195" s="3" t="s">
        <v>2103</v>
      </c>
      <c r="N195" s="3" t="s">
        <v>2104</v>
      </c>
      <c r="O195" s="3" t="s">
        <v>473</v>
      </c>
      <c r="P195" s="3" t="s">
        <v>614</v>
      </c>
      <c r="Q195" s="3" t="s">
        <v>2105</v>
      </c>
      <c r="R195" s="3" t="s">
        <v>2106</v>
      </c>
      <c r="S195" s="3" t="s">
        <v>2107</v>
      </c>
      <c r="T195" s="3" t="s">
        <v>614</v>
      </c>
      <c r="U195" s="3" t="s">
        <v>1813</v>
      </c>
      <c r="V195" s="3" t="s">
        <v>1814</v>
      </c>
      <c r="W195" s="3" t="s">
        <v>473</v>
      </c>
      <c r="X195" s="3" t="s">
        <v>614</v>
      </c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 t="s">
        <v>476</v>
      </c>
      <c r="AX195" s="3">
        <v>2022</v>
      </c>
      <c r="AY195" t="e">
        <f>VLOOKUP(AW195,Travis!$I$2:$L$182,1,FALSE)</f>
        <v>#N/A</v>
      </c>
      <c r="AZ195" t="e">
        <f>VLOOKUP(AW195,Travis!$I$2:$L$182,2,FALSE)</f>
        <v>#N/A</v>
      </c>
      <c r="BA195" t="e">
        <f>VLOOKUP(AW195,Travis!$I$2:$L$182,3,FALSE)</f>
        <v>#N/A</v>
      </c>
    </row>
    <row r="196" spans="1:53" ht="15.75">
      <c r="A196" s="3" t="s">
        <v>516</v>
      </c>
      <c r="B196" s="3" t="s">
        <v>517</v>
      </c>
      <c r="C196" s="3" t="s">
        <v>2108</v>
      </c>
      <c r="D196" s="3" t="s">
        <v>146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 t="s">
        <v>518</v>
      </c>
      <c r="AX196" s="3">
        <v>2022</v>
      </c>
      <c r="AY196" t="e">
        <f>VLOOKUP(AW196,Travis!$I$2:$L$182,1,FALSE)</f>
        <v>#N/A</v>
      </c>
      <c r="AZ196" t="e">
        <f>VLOOKUP(AW196,Travis!$I$2:$L$182,2,FALSE)</f>
        <v>#N/A</v>
      </c>
      <c r="BA196" t="e">
        <f>VLOOKUP(AW196,Travis!$I$2:$L$182,3,FALSE)</f>
        <v>#N/A</v>
      </c>
    </row>
    <row r="197" spans="1:53" ht="15.75">
      <c r="A197" s="3" t="s">
        <v>467</v>
      </c>
      <c r="B197" s="3" t="s">
        <v>468</v>
      </c>
      <c r="C197" s="3" t="s">
        <v>124</v>
      </c>
      <c r="D197" s="3" t="s">
        <v>614</v>
      </c>
      <c r="E197" s="3" t="s">
        <v>612</v>
      </c>
      <c r="F197" s="3" t="s">
        <v>2109</v>
      </c>
      <c r="G197" s="3" t="s">
        <v>124</v>
      </c>
      <c r="H197" s="3" t="s">
        <v>614</v>
      </c>
      <c r="I197" s="3" t="s">
        <v>669</v>
      </c>
      <c r="J197" s="3" t="s">
        <v>688</v>
      </c>
      <c r="K197" s="3" t="s">
        <v>124</v>
      </c>
      <c r="L197" s="3" t="s">
        <v>614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 t="s">
        <v>469</v>
      </c>
      <c r="AX197" s="3">
        <v>2022</v>
      </c>
      <c r="AY197" t="e">
        <f>VLOOKUP(AW197,Travis!$I$2:$L$182,1,FALSE)</f>
        <v>#N/A</v>
      </c>
      <c r="AZ197" t="e">
        <f>VLOOKUP(AW197,Travis!$I$2:$L$182,2,FALSE)</f>
        <v>#N/A</v>
      </c>
      <c r="BA197" t="e">
        <f>VLOOKUP(AW197,Travis!$I$2:$L$182,3,FALSE)</f>
        <v>#N/A</v>
      </c>
    </row>
    <row r="198" spans="1:53" ht="15.75">
      <c r="A198" s="3" t="s">
        <v>669</v>
      </c>
      <c r="B198" s="3" t="s">
        <v>688</v>
      </c>
      <c r="C198" s="3" t="s">
        <v>124</v>
      </c>
      <c r="D198" s="3" t="s">
        <v>614</v>
      </c>
      <c r="E198" s="3" t="s">
        <v>417</v>
      </c>
      <c r="F198" s="3" t="s">
        <v>400</v>
      </c>
      <c r="G198" s="3" t="s">
        <v>450</v>
      </c>
      <c r="H198" s="3" t="s">
        <v>451</v>
      </c>
      <c r="I198" s="3" t="s">
        <v>1863</v>
      </c>
      <c r="J198" s="3" t="s">
        <v>2110</v>
      </c>
      <c r="K198" s="3" t="s">
        <v>941</v>
      </c>
      <c r="L198" s="3" t="s">
        <v>807</v>
      </c>
      <c r="M198" s="3" t="s">
        <v>2111</v>
      </c>
      <c r="N198" s="3" t="s">
        <v>2112</v>
      </c>
      <c r="O198" s="3" t="s">
        <v>2113</v>
      </c>
      <c r="P198" s="3" t="s">
        <v>614</v>
      </c>
      <c r="Q198" s="3" t="s">
        <v>2114</v>
      </c>
      <c r="R198" s="3" t="s">
        <v>2115</v>
      </c>
      <c r="S198" s="3" t="s">
        <v>218</v>
      </c>
      <c r="T198" s="3" t="s">
        <v>614</v>
      </c>
      <c r="U198" s="3" t="s">
        <v>2116</v>
      </c>
      <c r="V198" s="3" t="s">
        <v>2117</v>
      </c>
      <c r="W198" s="3" t="s">
        <v>1384</v>
      </c>
      <c r="X198" s="3" t="s">
        <v>614</v>
      </c>
      <c r="Y198" s="3" t="s">
        <v>2118</v>
      </c>
      <c r="Z198" s="3" t="s">
        <v>1784</v>
      </c>
      <c r="AA198" s="3" t="s">
        <v>224</v>
      </c>
      <c r="AB198" s="3" t="s">
        <v>614</v>
      </c>
      <c r="AC198" s="3" t="s">
        <v>2119</v>
      </c>
      <c r="AD198" s="3" t="s">
        <v>152</v>
      </c>
      <c r="AE198" s="3" t="s">
        <v>1122</v>
      </c>
      <c r="AF198" s="3" t="s">
        <v>614</v>
      </c>
      <c r="AG198" s="3" t="s">
        <v>1098</v>
      </c>
      <c r="AH198" s="3" t="s">
        <v>1099</v>
      </c>
      <c r="AI198" s="3" t="s">
        <v>1100</v>
      </c>
      <c r="AJ198" s="3" t="s">
        <v>614</v>
      </c>
      <c r="AK198" s="3" t="s">
        <v>99</v>
      </c>
      <c r="AL198" s="3" t="s">
        <v>1323</v>
      </c>
      <c r="AM198" s="3" t="s">
        <v>218</v>
      </c>
      <c r="AN198" s="3" t="s">
        <v>614</v>
      </c>
      <c r="AO198" s="3" t="s">
        <v>767</v>
      </c>
      <c r="AP198" s="3" t="s">
        <v>768</v>
      </c>
      <c r="AQ198" s="3" t="s">
        <v>769</v>
      </c>
      <c r="AR198" s="3" t="s">
        <v>614</v>
      </c>
      <c r="AS198" s="3"/>
      <c r="AT198" s="3"/>
      <c r="AU198" s="3"/>
      <c r="AV198" s="3"/>
      <c r="AW198" s="3" t="s">
        <v>2120</v>
      </c>
      <c r="AX198" s="3">
        <v>2022</v>
      </c>
      <c r="AY198" t="e">
        <f>VLOOKUP(AW198,Travis!$I$2:$L$182,1,FALSE)</f>
        <v>#N/A</v>
      </c>
      <c r="AZ198" t="e">
        <f>VLOOKUP(AW198,Travis!$I$2:$L$182,2,FALSE)</f>
        <v>#N/A</v>
      </c>
      <c r="BA198" t="e">
        <f>VLOOKUP(AW198,Travis!$I$2:$L$182,3,FALSE)</f>
        <v>#N/A</v>
      </c>
    </row>
    <row r="199" spans="1:53" ht="15.75">
      <c r="A199" s="3" t="s">
        <v>531</v>
      </c>
      <c r="B199" s="3" t="s">
        <v>532</v>
      </c>
      <c r="C199" s="3" t="s">
        <v>2121</v>
      </c>
      <c r="D199" s="3" t="s">
        <v>534</v>
      </c>
      <c r="E199" s="3" t="s">
        <v>2122</v>
      </c>
      <c r="F199" s="3" t="s">
        <v>2123</v>
      </c>
      <c r="G199" s="3" t="s">
        <v>529</v>
      </c>
      <c r="H199" s="3" t="s">
        <v>530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 t="s">
        <v>535</v>
      </c>
      <c r="AX199" s="3">
        <v>2022</v>
      </c>
      <c r="AY199" t="e">
        <f>VLOOKUP(AW199,Travis!$I$2:$L$182,1,FALSE)</f>
        <v>#N/A</v>
      </c>
      <c r="AZ199" t="e">
        <f>VLOOKUP(AW199,Travis!$I$2:$L$182,2,FALSE)</f>
        <v>#N/A</v>
      </c>
      <c r="BA199" t="e">
        <f>VLOOKUP(AW199,Travis!$I$2:$L$182,3,FALSE)</f>
        <v>#N/A</v>
      </c>
    </row>
    <row r="200" spans="1:53" ht="15.75">
      <c r="A200" s="3" t="s">
        <v>125</v>
      </c>
      <c r="B200" s="3" t="s">
        <v>90</v>
      </c>
      <c r="C200" s="3" t="s">
        <v>702</v>
      </c>
      <c r="D200" s="3" t="s">
        <v>614</v>
      </c>
      <c r="E200" s="3" t="s">
        <v>1513</v>
      </c>
      <c r="F200" s="3" t="s">
        <v>1514</v>
      </c>
      <c r="G200" s="3" t="s">
        <v>524</v>
      </c>
      <c r="H200" s="3" t="s">
        <v>614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 t="s">
        <v>570</v>
      </c>
      <c r="AX200" s="3">
        <v>2022</v>
      </c>
      <c r="AY200" t="e">
        <f>VLOOKUP(AW200,Travis!$I$2:$L$182,1,FALSE)</f>
        <v>#N/A</v>
      </c>
      <c r="AZ200" t="e">
        <f>VLOOKUP(AW200,Travis!$I$2:$L$182,2,FALSE)</f>
        <v>#N/A</v>
      </c>
      <c r="BA200" t="e">
        <f>VLOOKUP(AW200,Travis!$I$2:$L$182,3,FALSE)</f>
        <v>#N/A</v>
      </c>
    </row>
    <row r="201" spans="1:53" ht="15.75">
      <c r="A201" s="3" t="s">
        <v>2124</v>
      </c>
      <c r="B201" s="3" t="s">
        <v>2125</v>
      </c>
      <c r="C201" s="3" t="s">
        <v>1792</v>
      </c>
      <c r="D201" s="3" t="s">
        <v>741</v>
      </c>
      <c r="E201" s="3" t="s">
        <v>1795</v>
      </c>
      <c r="F201" s="3" t="s">
        <v>1796</v>
      </c>
      <c r="G201" s="3" t="s">
        <v>1797</v>
      </c>
      <c r="H201" s="3" t="s">
        <v>741</v>
      </c>
      <c r="I201" s="3" t="s">
        <v>1798</v>
      </c>
      <c r="J201" s="3" t="s">
        <v>1799</v>
      </c>
      <c r="K201" s="3" t="s">
        <v>1792</v>
      </c>
      <c r="L201" s="3" t="s">
        <v>741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 t="s">
        <v>2126</v>
      </c>
      <c r="AX201" s="3">
        <v>2022</v>
      </c>
      <c r="AY201" t="e">
        <f>VLOOKUP(AW201,Travis!$I$2:$L$182,1,FALSE)</f>
        <v>#N/A</v>
      </c>
      <c r="AZ201" t="e">
        <f>VLOOKUP(AW201,Travis!$I$2:$L$182,2,FALSE)</f>
        <v>#N/A</v>
      </c>
      <c r="BA201" t="e">
        <f>VLOOKUP(AW201,Travis!$I$2:$L$182,3,FALSE)</f>
        <v>#N/A</v>
      </c>
    </row>
    <row r="202" spans="1:53" ht="15.75">
      <c r="A202" s="3" t="s">
        <v>1847</v>
      </c>
      <c r="B202" s="3" t="s">
        <v>2127</v>
      </c>
      <c r="C202" s="3" t="s">
        <v>541</v>
      </c>
      <c r="D202" s="3" t="s">
        <v>614</v>
      </c>
      <c r="E202" s="3" t="s">
        <v>2128</v>
      </c>
      <c r="F202" s="3" t="s">
        <v>2129</v>
      </c>
      <c r="G202" s="3" t="s">
        <v>702</v>
      </c>
      <c r="H202" s="3" t="s">
        <v>614</v>
      </c>
      <c r="I202" s="3" t="s">
        <v>2130</v>
      </c>
      <c r="J202" s="3" t="s">
        <v>2131</v>
      </c>
      <c r="K202" s="3" t="s">
        <v>541</v>
      </c>
      <c r="L202" s="3" t="s">
        <v>614</v>
      </c>
      <c r="M202" s="3" t="s">
        <v>2132</v>
      </c>
      <c r="N202" s="3" t="s">
        <v>2133</v>
      </c>
      <c r="O202" s="3" t="s">
        <v>186</v>
      </c>
      <c r="P202" s="3" t="s">
        <v>614</v>
      </c>
      <c r="Q202" s="3" t="s">
        <v>39</v>
      </c>
      <c r="R202" s="3" t="s">
        <v>2134</v>
      </c>
      <c r="S202" s="3" t="s">
        <v>541</v>
      </c>
      <c r="T202" s="3" t="s">
        <v>614</v>
      </c>
      <c r="U202" s="3" t="s">
        <v>2135</v>
      </c>
      <c r="V202" s="3" t="s">
        <v>2136</v>
      </c>
      <c r="W202" s="3" t="s">
        <v>2137</v>
      </c>
      <c r="X202" s="3" t="s">
        <v>614</v>
      </c>
      <c r="Y202" s="3" t="s">
        <v>1169</v>
      </c>
      <c r="Z202" s="3" t="s">
        <v>1170</v>
      </c>
      <c r="AA202" s="3" t="s">
        <v>541</v>
      </c>
      <c r="AB202" s="3" t="s">
        <v>614</v>
      </c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 t="s">
        <v>544</v>
      </c>
      <c r="AX202" s="3">
        <v>2022</v>
      </c>
      <c r="AY202" t="e">
        <f>VLOOKUP(AW202,Travis!$I$2:$L$182,1,FALSE)</f>
        <v>#N/A</v>
      </c>
      <c r="AZ202" t="e">
        <f>VLOOKUP(AW202,Travis!$I$2:$L$182,2,FALSE)</f>
        <v>#N/A</v>
      </c>
      <c r="BA202" t="e">
        <f>VLOOKUP(AW202,Travis!$I$2:$L$182,3,FALSE)</f>
        <v>#N/A</v>
      </c>
    </row>
    <row r="203" spans="1:53" ht="15.75">
      <c r="A203" s="3" t="s">
        <v>522</v>
      </c>
      <c r="B203" s="3" t="s">
        <v>523</v>
      </c>
      <c r="C203" s="3" t="s">
        <v>1033</v>
      </c>
      <c r="D203" s="3" t="s">
        <v>614</v>
      </c>
      <c r="E203" s="3" t="s">
        <v>1121</v>
      </c>
      <c r="F203" s="3" t="s">
        <v>152</v>
      </c>
      <c r="G203" s="3" t="s">
        <v>1122</v>
      </c>
      <c r="H203" s="3" t="s">
        <v>614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 t="s">
        <v>525</v>
      </c>
      <c r="AX203" s="3">
        <v>2022</v>
      </c>
      <c r="AY203" t="e">
        <f>VLOOKUP(AW203,Travis!$I$2:$L$182,1,FALSE)</f>
        <v>#N/A</v>
      </c>
      <c r="AZ203" t="e">
        <f>VLOOKUP(AW203,Travis!$I$2:$L$182,2,FALSE)</f>
        <v>#N/A</v>
      </c>
      <c r="BA203" t="e">
        <f>VLOOKUP(AW203,Travis!$I$2:$L$182,3,FALSE)</f>
        <v>#N/A</v>
      </c>
    </row>
    <row r="204" spans="1:53" ht="15.75">
      <c r="A204" s="3" t="s">
        <v>232</v>
      </c>
      <c r="B204" s="3" t="s">
        <v>233</v>
      </c>
      <c r="C204" s="3" t="s">
        <v>98</v>
      </c>
      <c r="D204" s="3" t="s">
        <v>614</v>
      </c>
      <c r="E204" s="3" t="s">
        <v>2087</v>
      </c>
      <c r="F204" s="3" t="s">
        <v>2088</v>
      </c>
      <c r="G204" s="3" t="s">
        <v>98</v>
      </c>
      <c r="H204" s="3" t="s">
        <v>614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 t="s">
        <v>511</v>
      </c>
      <c r="AX204" s="3">
        <v>2022</v>
      </c>
      <c r="AY204" t="e">
        <f>VLOOKUP(AW204,Travis!$I$2:$L$182,1,FALSE)</f>
        <v>#N/A</v>
      </c>
      <c r="AZ204" t="e">
        <f>VLOOKUP(AW204,Travis!$I$2:$L$182,2,FALSE)</f>
        <v>#N/A</v>
      </c>
      <c r="BA204" t="e">
        <f>VLOOKUP(AW204,Travis!$I$2:$L$182,3,FALSE)</f>
        <v>#N/A</v>
      </c>
    </row>
    <row r="205" spans="1:53" ht="15.75">
      <c r="A205" s="3" t="s">
        <v>2090</v>
      </c>
      <c r="B205" s="3" t="s">
        <v>2091</v>
      </c>
      <c r="C205" s="3" t="s">
        <v>85</v>
      </c>
      <c r="D205" s="3" t="s">
        <v>614</v>
      </c>
      <c r="E205" s="3" t="s">
        <v>770</v>
      </c>
      <c r="F205" s="3" t="s">
        <v>2092</v>
      </c>
      <c r="G205" s="3" t="s">
        <v>2093</v>
      </c>
      <c r="H205" s="3" t="s">
        <v>614</v>
      </c>
      <c r="I205" s="3" t="s">
        <v>1000</v>
      </c>
      <c r="J205" s="3" t="s">
        <v>1001</v>
      </c>
      <c r="K205" s="3" t="s">
        <v>707</v>
      </c>
      <c r="L205" s="3" t="s">
        <v>614</v>
      </c>
      <c r="M205" s="3" t="s">
        <v>1002</v>
      </c>
      <c r="N205" s="3" t="s">
        <v>1003</v>
      </c>
      <c r="O205" s="3" t="s">
        <v>707</v>
      </c>
      <c r="P205" s="3" t="s">
        <v>614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 t="s">
        <v>2138</v>
      </c>
      <c r="AX205" s="3">
        <v>2022</v>
      </c>
      <c r="AY205" t="e">
        <f>VLOOKUP(AW205,Travis!$I$2:$L$182,1,FALSE)</f>
        <v>#N/A</v>
      </c>
      <c r="AZ205" t="e">
        <f>VLOOKUP(AW205,Travis!$I$2:$L$182,2,FALSE)</f>
        <v>#N/A</v>
      </c>
      <c r="BA205" t="e">
        <f>VLOOKUP(AW205,Travis!$I$2:$L$182,3,FALSE)</f>
        <v>#N/A</v>
      </c>
    </row>
    <row r="206" spans="1:53" ht="15.75">
      <c r="A206" s="3" t="s">
        <v>498</v>
      </c>
      <c r="B206" s="3" t="s">
        <v>499</v>
      </c>
      <c r="C206" s="3" t="s">
        <v>1641</v>
      </c>
      <c r="D206" s="3" t="s">
        <v>1599</v>
      </c>
      <c r="E206" s="3" t="s">
        <v>2139</v>
      </c>
      <c r="F206" s="3" t="s">
        <v>2140</v>
      </c>
      <c r="G206" s="3" t="s">
        <v>690</v>
      </c>
      <c r="H206" s="3" t="s">
        <v>691</v>
      </c>
      <c r="I206" s="3" t="s">
        <v>2141</v>
      </c>
      <c r="J206" s="3" t="s">
        <v>2142</v>
      </c>
      <c r="K206" s="3" t="s">
        <v>690</v>
      </c>
      <c r="L206" s="3" t="s">
        <v>691</v>
      </c>
      <c r="M206" s="3" t="s">
        <v>2143</v>
      </c>
      <c r="N206" s="3" t="s">
        <v>59</v>
      </c>
      <c r="O206" s="3" t="s">
        <v>756</v>
      </c>
      <c r="P206" s="3" t="s">
        <v>614</v>
      </c>
      <c r="Q206" s="3" t="s">
        <v>58</v>
      </c>
      <c r="R206" s="3" t="s">
        <v>59</v>
      </c>
      <c r="S206" s="3" t="s">
        <v>690</v>
      </c>
      <c r="T206" s="3" t="s">
        <v>691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 t="s">
        <v>501</v>
      </c>
      <c r="AX206" s="3">
        <v>2022</v>
      </c>
      <c r="AY206" t="e">
        <f>VLOOKUP(AW206,Travis!$I$2:$L$182,1,FALSE)</f>
        <v>#N/A</v>
      </c>
      <c r="AZ206" t="e">
        <f>VLOOKUP(AW206,Travis!$I$2:$L$182,2,FALSE)</f>
        <v>#N/A</v>
      </c>
      <c r="BA206" t="e">
        <f>VLOOKUP(AW206,Travis!$I$2:$L$182,3,FALSE)</f>
        <v>#N/A</v>
      </c>
    </row>
    <row r="207" spans="1:53" ht="15.75">
      <c r="A207" s="3" t="s">
        <v>1721</v>
      </c>
      <c r="B207" s="3" t="s">
        <v>1722</v>
      </c>
      <c r="C207" s="3" t="s">
        <v>1723</v>
      </c>
      <c r="D207" s="3" t="s">
        <v>614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 t="s">
        <v>2144</v>
      </c>
      <c r="AX207" s="3">
        <v>2022</v>
      </c>
      <c r="AY207" t="e">
        <f>VLOOKUP(AW207,Travis!$I$2:$L$182,1,FALSE)</f>
        <v>#N/A</v>
      </c>
      <c r="AZ207" t="e">
        <f>VLOOKUP(AW207,Travis!$I$2:$L$182,2,FALSE)</f>
        <v>#N/A</v>
      </c>
      <c r="BA207" t="e">
        <f>VLOOKUP(AW207,Travis!$I$2:$L$182,3,FALSE)</f>
        <v>#N/A</v>
      </c>
    </row>
    <row r="208" spans="1:53" ht="15.75">
      <c r="A208" s="3" t="s">
        <v>2145</v>
      </c>
      <c r="B208" s="3" t="s">
        <v>2146</v>
      </c>
      <c r="C208" s="3" t="s">
        <v>1674</v>
      </c>
      <c r="D208" s="3" t="s">
        <v>1599</v>
      </c>
      <c r="E208" s="3" t="s">
        <v>2147</v>
      </c>
      <c r="F208" s="3" t="s">
        <v>2148</v>
      </c>
      <c r="G208" s="3" t="s">
        <v>1425</v>
      </c>
      <c r="H208" s="3" t="s">
        <v>256</v>
      </c>
      <c r="I208" s="3" t="s">
        <v>2149</v>
      </c>
      <c r="J208" s="3" t="s">
        <v>2150</v>
      </c>
      <c r="K208" s="3" t="s">
        <v>1425</v>
      </c>
      <c r="L208" s="3" t="s">
        <v>256</v>
      </c>
      <c r="M208" s="3" t="s">
        <v>2151</v>
      </c>
      <c r="N208" s="3" t="s">
        <v>2152</v>
      </c>
      <c r="O208" s="3" t="s">
        <v>2153</v>
      </c>
      <c r="P208" s="3" t="s">
        <v>256</v>
      </c>
      <c r="Q208" s="3" t="s">
        <v>1669</v>
      </c>
      <c r="R208" s="3" t="s">
        <v>1670</v>
      </c>
      <c r="S208" s="3" t="s">
        <v>1425</v>
      </c>
      <c r="T208" s="3" t="s">
        <v>256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 t="s">
        <v>2154</v>
      </c>
      <c r="AX208" s="3">
        <v>2022</v>
      </c>
      <c r="AY208" t="e">
        <f>VLOOKUP(AW208,Travis!$I$2:$L$182,1,FALSE)</f>
        <v>#N/A</v>
      </c>
      <c r="AZ208" t="e">
        <f>VLOOKUP(AW208,Travis!$I$2:$L$182,2,FALSE)</f>
        <v>#N/A</v>
      </c>
      <c r="BA208" t="e">
        <f>VLOOKUP(AW208,Travis!$I$2:$L$182,3,FALSE)</f>
        <v>#N/A</v>
      </c>
    </row>
    <row r="209" spans="1:53" ht="15.75">
      <c r="A209" s="3" t="s">
        <v>89</v>
      </c>
      <c r="B209" s="3" t="s">
        <v>2155</v>
      </c>
      <c r="C209" s="3" t="s">
        <v>2156</v>
      </c>
      <c r="D209" s="3" t="s">
        <v>741</v>
      </c>
      <c r="E209" s="3" t="s">
        <v>228</v>
      </c>
      <c r="F209" s="3" t="s">
        <v>229</v>
      </c>
      <c r="G209" s="3" t="s">
        <v>48</v>
      </c>
      <c r="H209" s="3" t="s">
        <v>614</v>
      </c>
      <c r="I209" s="3" t="s">
        <v>1146</v>
      </c>
      <c r="J209" s="3" t="s">
        <v>1147</v>
      </c>
      <c r="K209" s="3" t="s">
        <v>795</v>
      </c>
      <c r="L209" s="3" t="s">
        <v>614</v>
      </c>
      <c r="M209" s="3" t="s">
        <v>1150</v>
      </c>
      <c r="N209" s="3" t="s">
        <v>1151</v>
      </c>
      <c r="O209" s="3" t="s">
        <v>130</v>
      </c>
      <c r="P209" s="3" t="s">
        <v>614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 t="s">
        <v>2157</v>
      </c>
      <c r="AX209" s="3">
        <v>2017</v>
      </c>
      <c r="AY209" t="e">
        <f>VLOOKUP(AW209,Travis!$I$2:$L$182,1,FALSE)</f>
        <v>#N/A</v>
      </c>
      <c r="AZ209" t="e">
        <f>VLOOKUP(AW209,Travis!$I$2:$L$182,2,FALSE)</f>
        <v>#N/A</v>
      </c>
      <c r="BA209" t="e">
        <f>VLOOKUP(AW209,Travis!$I$2:$L$182,3,FALSE)</f>
        <v>#N/A</v>
      </c>
    </row>
    <row r="210" spans="1:53" ht="15.75">
      <c r="A210" s="3" t="s">
        <v>744</v>
      </c>
      <c r="B210" s="3" t="s">
        <v>745</v>
      </c>
      <c r="C210" s="3" t="s">
        <v>740</v>
      </c>
      <c r="D210" s="3" t="s">
        <v>741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 t="s">
        <v>2158</v>
      </c>
      <c r="AX210" s="3">
        <v>2016</v>
      </c>
      <c r="AY210" t="e">
        <f>VLOOKUP(AW210,Travis!$I$2:$L$182,1,FALSE)</f>
        <v>#N/A</v>
      </c>
      <c r="AZ210" t="e">
        <f>VLOOKUP(AW210,Travis!$I$2:$L$182,2,FALSE)</f>
        <v>#N/A</v>
      </c>
      <c r="BA210" t="e">
        <f>VLOOKUP(AW210,Travis!$I$2:$L$182,3,FALSE)</f>
        <v>#N/A</v>
      </c>
    </row>
    <row r="211" spans="1:53" ht="15.75">
      <c r="A211" s="3" t="s">
        <v>1401</v>
      </c>
      <c r="B211" s="3" t="s">
        <v>1402</v>
      </c>
      <c r="C211" s="3" t="s">
        <v>130</v>
      </c>
      <c r="D211" s="3" t="s">
        <v>614</v>
      </c>
      <c r="E211" s="3" t="s">
        <v>2159</v>
      </c>
      <c r="F211" s="3" t="s">
        <v>2160</v>
      </c>
      <c r="G211" s="3" t="s">
        <v>2161</v>
      </c>
      <c r="H211" s="3" t="s">
        <v>614</v>
      </c>
      <c r="I211" s="3" t="s">
        <v>326</v>
      </c>
      <c r="J211" s="3" t="s">
        <v>2162</v>
      </c>
      <c r="K211" s="3" t="s">
        <v>48</v>
      </c>
      <c r="L211" s="3" t="s">
        <v>614</v>
      </c>
      <c r="M211" s="3" t="s">
        <v>31</v>
      </c>
      <c r="N211" s="3" t="s">
        <v>202</v>
      </c>
      <c r="O211" s="3" t="s">
        <v>48</v>
      </c>
      <c r="P211" s="3" t="s">
        <v>614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 t="s">
        <v>2163</v>
      </c>
      <c r="AX211" s="3">
        <v>2016</v>
      </c>
      <c r="AY211" t="e">
        <f>VLOOKUP(AW211,Travis!$I$2:$L$182,1,FALSE)</f>
        <v>#N/A</v>
      </c>
      <c r="AZ211" t="e">
        <f>VLOOKUP(AW211,Travis!$I$2:$L$182,2,FALSE)</f>
        <v>#N/A</v>
      </c>
      <c r="BA211" t="e">
        <f>VLOOKUP(AW211,Travis!$I$2:$L$182,3,FALSE)</f>
        <v>#N/A</v>
      </c>
    </row>
    <row r="212" spans="1:53" ht="15.75">
      <c r="A212" s="3" t="s">
        <v>2164</v>
      </c>
      <c r="B212" s="3" t="s">
        <v>2165</v>
      </c>
      <c r="C212" s="3" t="s">
        <v>2166</v>
      </c>
      <c r="D212" s="3" t="s">
        <v>1021</v>
      </c>
      <c r="E212" s="3" t="s">
        <v>1187</v>
      </c>
      <c r="F212" s="3" t="s">
        <v>1188</v>
      </c>
      <c r="G212" s="3" t="s">
        <v>48</v>
      </c>
      <c r="H212" s="3" t="s">
        <v>614</v>
      </c>
      <c r="I212" s="3" t="s">
        <v>2167</v>
      </c>
      <c r="J212" s="3" t="s">
        <v>2168</v>
      </c>
      <c r="K212" s="3" t="s">
        <v>2166</v>
      </c>
      <c r="L212" s="3" t="s">
        <v>1021</v>
      </c>
      <c r="M212" s="3" t="s">
        <v>2169</v>
      </c>
      <c r="N212" s="3" t="s">
        <v>2170</v>
      </c>
      <c r="O212" s="3" t="s">
        <v>2166</v>
      </c>
      <c r="P212" s="3" t="s">
        <v>1021</v>
      </c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 t="s">
        <v>2171</v>
      </c>
      <c r="AX212" s="3">
        <v>2016</v>
      </c>
      <c r="AY212" t="e">
        <f>VLOOKUP(AW212,Travis!$I$2:$L$182,1,FALSE)</f>
        <v>#N/A</v>
      </c>
      <c r="AZ212" t="e">
        <f>VLOOKUP(AW212,Travis!$I$2:$L$182,2,FALSE)</f>
        <v>#N/A</v>
      </c>
      <c r="BA212" t="e">
        <f>VLOOKUP(AW212,Travis!$I$2:$L$182,3,FALSE)</f>
        <v>#N/A</v>
      </c>
    </row>
    <row r="213" spans="1:53" ht="15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 t="s">
        <v>2172</v>
      </c>
      <c r="AX213" s="3">
        <v>2017</v>
      </c>
      <c r="AY213" t="e">
        <f>VLOOKUP(AW213,Travis!$I$2:$L$182,1,FALSE)</f>
        <v>#N/A</v>
      </c>
      <c r="AZ213" t="e">
        <f>VLOOKUP(AW213,Travis!$I$2:$L$182,2,FALSE)</f>
        <v>#N/A</v>
      </c>
      <c r="BA213" t="e">
        <f>VLOOKUP(AW213,Travis!$I$2:$L$182,3,FALSE)</f>
        <v>#N/A</v>
      </c>
    </row>
    <row r="214" spans="1:53" ht="15.75">
      <c r="A214" s="3" t="s">
        <v>1320</v>
      </c>
      <c r="B214" s="3" t="s">
        <v>217</v>
      </c>
      <c r="C214" s="3" t="s">
        <v>1321</v>
      </c>
      <c r="D214" s="3" t="s">
        <v>614</v>
      </c>
      <c r="E214" s="3" t="s">
        <v>1322</v>
      </c>
      <c r="F214" s="3" t="s">
        <v>1323</v>
      </c>
      <c r="G214" s="3" t="s">
        <v>218</v>
      </c>
      <c r="H214" s="3" t="s">
        <v>614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 t="s">
        <v>2173</v>
      </c>
      <c r="AX214" s="3">
        <v>2017</v>
      </c>
      <c r="AY214" t="e">
        <f>VLOOKUP(AW214,Travis!$I$2:$L$182,1,FALSE)</f>
        <v>#N/A</v>
      </c>
      <c r="AZ214" t="e">
        <f>VLOOKUP(AW214,Travis!$I$2:$L$182,2,FALSE)</f>
        <v>#N/A</v>
      </c>
      <c r="BA214" t="e">
        <f>VLOOKUP(AW214,Travis!$I$2:$L$182,3,FALSE)</f>
        <v>#N/A</v>
      </c>
    </row>
    <row r="215" spans="1:53" ht="15.75">
      <c r="A215" s="3" t="s">
        <v>820</v>
      </c>
      <c r="B215" s="3" t="s">
        <v>59</v>
      </c>
      <c r="C215" s="3" t="s">
        <v>821</v>
      </c>
      <c r="D215" s="3" t="s">
        <v>691</v>
      </c>
      <c r="E215" s="3" t="s">
        <v>819</v>
      </c>
      <c r="F215" s="3" t="s">
        <v>621</v>
      </c>
      <c r="G215" s="3" t="s">
        <v>690</v>
      </c>
      <c r="H215" s="3" t="s">
        <v>691</v>
      </c>
      <c r="I215" s="3" t="s">
        <v>822</v>
      </c>
      <c r="J215" s="3" t="s">
        <v>823</v>
      </c>
      <c r="K215" s="3" t="s">
        <v>690</v>
      </c>
      <c r="L215" s="3" t="s">
        <v>691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 t="s">
        <v>2174</v>
      </c>
      <c r="AX215" s="3">
        <v>2016</v>
      </c>
      <c r="AY215" t="e">
        <f>VLOOKUP(AW215,Travis!$I$2:$L$182,1,FALSE)</f>
        <v>#N/A</v>
      </c>
      <c r="AZ215" t="e">
        <f>VLOOKUP(AW215,Travis!$I$2:$L$182,2,FALSE)</f>
        <v>#N/A</v>
      </c>
      <c r="BA215" t="e">
        <f>VLOOKUP(AW215,Travis!$I$2:$L$182,3,FALSE)</f>
        <v>#N/A</v>
      </c>
    </row>
    <row r="216" spans="1:53" ht="15.75">
      <c r="A216" s="3" t="s">
        <v>834</v>
      </c>
      <c r="B216" s="3" t="s">
        <v>835</v>
      </c>
      <c r="C216" s="3" t="s">
        <v>827</v>
      </c>
      <c r="D216" s="3" t="s">
        <v>175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 t="s">
        <v>2175</v>
      </c>
      <c r="AX216" s="3">
        <v>2017</v>
      </c>
      <c r="AY216" t="e">
        <f>VLOOKUP(AW216,Travis!$I$2:$L$182,1,FALSE)</f>
        <v>#N/A</v>
      </c>
      <c r="AZ216" t="e">
        <f>VLOOKUP(AW216,Travis!$I$2:$L$182,2,FALSE)</f>
        <v>#N/A</v>
      </c>
      <c r="BA216" t="e">
        <f>VLOOKUP(AW216,Travis!$I$2:$L$182,3,FALSE)</f>
        <v>#N/A</v>
      </c>
    </row>
    <row r="217" spans="1:53" ht="15.75">
      <c r="A217" s="3" t="s">
        <v>1204</v>
      </c>
      <c r="B217" s="3" t="s">
        <v>1205</v>
      </c>
      <c r="C217" s="3" t="s">
        <v>337</v>
      </c>
      <c r="D217" s="3" t="s">
        <v>338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 t="s">
        <v>2176</v>
      </c>
      <c r="AX217" s="3">
        <v>2017</v>
      </c>
      <c r="AY217" t="e">
        <f>VLOOKUP(AW217,Travis!$I$2:$L$182,1,FALSE)</f>
        <v>#N/A</v>
      </c>
      <c r="AZ217" t="e">
        <f>VLOOKUP(AW217,Travis!$I$2:$L$182,2,FALSE)</f>
        <v>#N/A</v>
      </c>
      <c r="BA217" t="e">
        <f>VLOOKUP(AW217,Travis!$I$2:$L$182,3,FALSE)</f>
        <v>#N/A</v>
      </c>
    </row>
    <row r="218" spans="1:53" ht="15.75">
      <c r="A218" s="3" t="s">
        <v>31</v>
      </c>
      <c r="B218" s="3" t="s">
        <v>202</v>
      </c>
      <c r="C218" s="3" t="s">
        <v>48</v>
      </c>
      <c r="D218" s="3" t="s">
        <v>614</v>
      </c>
      <c r="E218" s="3" t="s">
        <v>1399</v>
      </c>
      <c r="F218" s="3" t="s">
        <v>1400</v>
      </c>
      <c r="G218" s="3" t="s">
        <v>130</v>
      </c>
      <c r="H218" s="3" t="s">
        <v>614</v>
      </c>
      <c r="I218" s="3" t="s">
        <v>1401</v>
      </c>
      <c r="J218" s="3" t="s">
        <v>1402</v>
      </c>
      <c r="K218" s="3" t="s">
        <v>130</v>
      </c>
      <c r="L218" s="3" t="s">
        <v>614</v>
      </c>
      <c r="M218" s="3" t="s">
        <v>1338</v>
      </c>
      <c r="N218" s="3" t="s">
        <v>1339</v>
      </c>
      <c r="O218" s="3" t="s">
        <v>1340</v>
      </c>
      <c r="P218" s="3" t="s">
        <v>614</v>
      </c>
      <c r="Q218" s="3" t="s">
        <v>872</v>
      </c>
      <c r="R218" s="3" t="s">
        <v>1203</v>
      </c>
      <c r="S218" s="3" t="s">
        <v>124</v>
      </c>
      <c r="T218" s="3" t="s">
        <v>614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 t="s">
        <v>2177</v>
      </c>
      <c r="AX218" s="3">
        <v>2017</v>
      </c>
      <c r="AY218" t="e">
        <f>VLOOKUP(AW218,Travis!$I$2:$L$182,1,FALSE)</f>
        <v>#N/A</v>
      </c>
      <c r="AZ218" t="e">
        <f>VLOOKUP(AW218,Travis!$I$2:$L$182,2,FALSE)</f>
        <v>#N/A</v>
      </c>
      <c r="BA218" t="e">
        <f>VLOOKUP(AW218,Travis!$I$2:$L$182,3,FALSE)</f>
        <v>#N/A</v>
      </c>
    </row>
    <row r="219" spans="1:53" ht="15.75">
      <c r="A219" s="3" t="s">
        <v>1039</v>
      </c>
      <c r="B219" s="3" t="s">
        <v>688</v>
      </c>
      <c r="C219" s="3" t="s">
        <v>124</v>
      </c>
      <c r="D219" s="3" t="s">
        <v>614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 t="s">
        <v>2178</v>
      </c>
      <c r="AX219" s="3">
        <v>2016</v>
      </c>
      <c r="AY219" t="e">
        <f>VLOOKUP(AW219,Travis!$I$2:$L$182,1,FALSE)</f>
        <v>#N/A</v>
      </c>
      <c r="AZ219" t="e">
        <f>VLOOKUP(AW219,Travis!$I$2:$L$182,2,FALSE)</f>
        <v>#N/A</v>
      </c>
      <c r="BA219" t="e">
        <f>VLOOKUP(AW219,Travis!$I$2:$L$182,3,FALSE)</f>
        <v>#N/A</v>
      </c>
    </row>
    <row r="220" spans="1:53" ht="15.75">
      <c r="A220" s="3" t="s">
        <v>2179</v>
      </c>
      <c r="B220" s="3" t="s">
        <v>2180</v>
      </c>
      <c r="C220" s="3" t="s">
        <v>2181</v>
      </c>
      <c r="D220" s="3" t="s">
        <v>530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 t="s">
        <v>2182</v>
      </c>
      <c r="AX220" s="3">
        <v>2016</v>
      </c>
      <c r="AY220" t="e">
        <f>VLOOKUP(AW220,Travis!$I$2:$L$182,1,FALSE)</f>
        <v>#N/A</v>
      </c>
      <c r="AZ220" t="e">
        <f>VLOOKUP(AW220,Travis!$I$2:$L$182,2,FALSE)</f>
        <v>#N/A</v>
      </c>
      <c r="BA220" t="e">
        <f>VLOOKUP(AW220,Travis!$I$2:$L$182,3,FALSE)</f>
        <v>#N/A</v>
      </c>
    </row>
    <row r="221" spans="1:53" ht="15.75">
      <c r="A221" s="3" t="s">
        <v>765</v>
      </c>
      <c r="B221" s="3" t="s">
        <v>766</v>
      </c>
      <c r="C221" s="3" t="s">
        <v>186</v>
      </c>
      <c r="D221" s="3" t="s">
        <v>614</v>
      </c>
      <c r="E221" s="3" t="s">
        <v>735</v>
      </c>
      <c r="F221" s="3" t="s">
        <v>736</v>
      </c>
      <c r="G221" s="3" t="s">
        <v>98</v>
      </c>
      <c r="H221" s="3" t="s">
        <v>614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 t="s">
        <v>2183</v>
      </c>
      <c r="AX221" s="3">
        <v>2017</v>
      </c>
      <c r="AY221" t="e">
        <f>VLOOKUP(AW221,Travis!$I$2:$L$182,1,FALSE)</f>
        <v>#N/A</v>
      </c>
      <c r="AZ221" t="e">
        <f>VLOOKUP(AW221,Travis!$I$2:$L$182,2,FALSE)</f>
        <v>#N/A</v>
      </c>
      <c r="BA221" t="e">
        <f>VLOOKUP(AW221,Travis!$I$2:$L$182,3,FALSE)</f>
        <v>#N/A</v>
      </c>
    </row>
    <row r="222" spans="1:53" ht="15.75">
      <c r="A222" s="3" t="s">
        <v>1487</v>
      </c>
      <c r="B222" s="3" t="s">
        <v>1488</v>
      </c>
      <c r="C222" s="3" t="s">
        <v>1489</v>
      </c>
      <c r="D222" s="3" t="s">
        <v>614</v>
      </c>
      <c r="E222" s="3" t="s">
        <v>1492</v>
      </c>
      <c r="F222" s="3" t="s">
        <v>1493</v>
      </c>
      <c r="G222" s="3" t="s">
        <v>1494</v>
      </c>
      <c r="H222" s="3" t="s">
        <v>1495</v>
      </c>
      <c r="I222" s="3" t="s">
        <v>1496</v>
      </c>
      <c r="J222" s="3" t="s">
        <v>1497</v>
      </c>
      <c r="K222" s="3" t="s">
        <v>1268</v>
      </c>
      <c r="L222" s="3" t="s">
        <v>530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 t="s">
        <v>2184</v>
      </c>
      <c r="AX222" s="3">
        <v>2017</v>
      </c>
      <c r="AY222" t="e">
        <f>VLOOKUP(AW222,Travis!$I$2:$L$182,1,FALSE)</f>
        <v>#N/A</v>
      </c>
      <c r="AZ222" t="e">
        <f>VLOOKUP(AW222,Travis!$I$2:$L$182,2,FALSE)</f>
        <v>#N/A</v>
      </c>
      <c r="BA222" t="e">
        <f>VLOOKUP(AW222,Travis!$I$2:$L$182,3,FALSE)</f>
        <v>#N/A</v>
      </c>
    </row>
    <row r="223" spans="1:53" ht="15.75">
      <c r="A223" s="3" t="s">
        <v>2185</v>
      </c>
      <c r="B223" s="3" t="s">
        <v>2186</v>
      </c>
      <c r="C223" s="3" t="s">
        <v>2187</v>
      </c>
      <c r="D223" s="3" t="s">
        <v>2188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 t="s">
        <v>2189</v>
      </c>
      <c r="AX223" s="3">
        <v>2016</v>
      </c>
      <c r="AY223" t="e">
        <f>VLOOKUP(AW223,Travis!$I$2:$L$182,1,FALSE)</f>
        <v>#N/A</v>
      </c>
      <c r="AZ223" t="e">
        <f>VLOOKUP(AW223,Travis!$I$2:$L$182,2,FALSE)</f>
        <v>#N/A</v>
      </c>
      <c r="BA223" t="e">
        <f>VLOOKUP(AW223,Travis!$I$2:$L$182,3,FALSE)</f>
        <v>#N/A</v>
      </c>
    </row>
    <row r="224" spans="1:53" ht="15.75">
      <c r="A224" s="3" t="s">
        <v>323</v>
      </c>
      <c r="B224" s="3" t="s">
        <v>981</v>
      </c>
      <c r="C224" s="3" t="s">
        <v>982</v>
      </c>
      <c r="D224" s="3" t="s">
        <v>614</v>
      </c>
      <c r="E224" s="3" t="s">
        <v>983</v>
      </c>
      <c r="F224" s="3" t="s">
        <v>984</v>
      </c>
      <c r="G224" s="3" t="s">
        <v>982</v>
      </c>
      <c r="H224" s="3" t="s">
        <v>614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 t="s">
        <v>2190</v>
      </c>
      <c r="AX224" s="3">
        <v>2016</v>
      </c>
      <c r="AY224" t="e">
        <f>VLOOKUP(AW224,Travis!$I$2:$L$182,1,FALSE)</f>
        <v>#N/A</v>
      </c>
      <c r="AZ224" t="e">
        <f>VLOOKUP(AW224,Travis!$I$2:$L$182,2,FALSE)</f>
        <v>#N/A</v>
      </c>
      <c r="BA224" t="e">
        <f>VLOOKUP(AW224,Travis!$I$2:$L$182,3,FALSE)</f>
        <v>#N/A</v>
      </c>
    </row>
    <row r="225" spans="1:53" ht="15.75">
      <c r="A225" s="3" t="s">
        <v>1039</v>
      </c>
      <c r="B225" s="3" t="s">
        <v>688</v>
      </c>
      <c r="C225" s="3" t="s">
        <v>124</v>
      </c>
      <c r="D225" s="3" t="s">
        <v>614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 t="s">
        <v>2191</v>
      </c>
      <c r="AX225" s="3">
        <v>2016</v>
      </c>
      <c r="AY225" t="e">
        <f>VLOOKUP(AW225,Travis!$I$2:$L$182,1,FALSE)</f>
        <v>#N/A</v>
      </c>
      <c r="AZ225" t="e">
        <f>VLOOKUP(AW225,Travis!$I$2:$L$182,2,FALSE)</f>
        <v>#N/A</v>
      </c>
      <c r="BA225" t="e">
        <f>VLOOKUP(AW225,Travis!$I$2:$L$182,3,FALSE)</f>
        <v>#N/A</v>
      </c>
    </row>
    <row r="226" spans="1:53" ht="15.75">
      <c r="A226" s="3" t="s">
        <v>1229</v>
      </c>
      <c r="B226" s="3" t="s">
        <v>2192</v>
      </c>
      <c r="C226" s="3" t="s">
        <v>740</v>
      </c>
      <c r="D226" s="3" t="s">
        <v>741</v>
      </c>
      <c r="E226" s="3" t="s">
        <v>2193</v>
      </c>
      <c r="F226" s="3" t="s">
        <v>1154</v>
      </c>
      <c r="G226" s="3" t="s">
        <v>841</v>
      </c>
      <c r="H226" s="3" t="s">
        <v>490</v>
      </c>
      <c r="I226" s="3" t="s">
        <v>335</v>
      </c>
      <c r="J226" s="3" t="s">
        <v>336</v>
      </c>
      <c r="K226" s="3" t="s">
        <v>1263</v>
      </c>
      <c r="L226" s="3" t="s">
        <v>1192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 t="s">
        <v>2194</v>
      </c>
      <c r="AX226" s="3">
        <v>2016</v>
      </c>
      <c r="AY226" t="e">
        <f>VLOOKUP(AW226,Travis!$I$2:$L$182,1,FALSE)</f>
        <v>#N/A</v>
      </c>
      <c r="AZ226" t="e">
        <f>VLOOKUP(AW226,Travis!$I$2:$L$182,2,FALSE)</f>
        <v>#N/A</v>
      </c>
      <c r="BA226" t="e">
        <f>VLOOKUP(AW226,Travis!$I$2:$L$182,3,FALSE)</f>
        <v>#N/A</v>
      </c>
    </row>
  </sheetData>
  <sortState xmlns:xlrd2="http://schemas.microsoft.com/office/spreadsheetml/2017/richdata2" ref="A2:BB226">
    <sortCondition ref="AY2:AY2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AC39E-9E2F-4A65-9332-492F20F18011}">
  <dimension ref="A1:AV116"/>
  <sheetViews>
    <sheetView topLeftCell="AR105" workbookViewId="0">
      <selection activeCell="AS2" sqref="AS2:AS116"/>
    </sheetView>
  </sheetViews>
  <sheetFormatPr defaultRowHeight="15"/>
  <cols>
    <col min="1" max="1" width="25.28515625" customWidth="1"/>
    <col min="2" max="44" width="25" customWidth="1"/>
    <col min="45" max="45" width="105.5703125" bestFit="1" customWidth="1"/>
    <col min="46" max="46" width="8.140625" customWidth="1"/>
    <col min="47" max="47" width="27" customWidth="1"/>
    <col min="48" max="48" width="30.28515625" customWidth="1"/>
  </cols>
  <sheetData>
    <row r="1" spans="1:48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576</v>
      </c>
      <c r="N1" s="2" t="s">
        <v>577</v>
      </c>
      <c r="O1" s="2" t="s">
        <v>578</v>
      </c>
      <c r="P1" s="2" t="s">
        <v>579</v>
      </c>
      <c r="Q1" s="2" t="s">
        <v>580</v>
      </c>
      <c r="R1" s="2" t="s">
        <v>581</v>
      </c>
      <c r="S1" s="2" t="s">
        <v>582</v>
      </c>
      <c r="T1" s="2" t="s">
        <v>583</v>
      </c>
      <c r="U1" s="2" t="s">
        <v>584</v>
      </c>
      <c r="V1" s="2" t="s">
        <v>585</v>
      </c>
      <c r="W1" s="2" t="s">
        <v>586</v>
      </c>
      <c r="X1" s="2" t="s">
        <v>587</v>
      </c>
      <c r="Y1" s="2" t="s">
        <v>588</v>
      </c>
      <c r="Z1" s="2" t="s">
        <v>589</v>
      </c>
      <c r="AA1" s="2" t="s">
        <v>590</v>
      </c>
      <c r="AB1" s="2" t="s">
        <v>591</v>
      </c>
      <c r="AC1" s="2" t="s">
        <v>592</v>
      </c>
      <c r="AD1" s="2" t="s">
        <v>593</v>
      </c>
      <c r="AE1" s="2" t="s">
        <v>594</v>
      </c>
      <c r="AF1" s="2" t="s">
        <v>595</v>
      </c>
      <c r="AG1" s="2" t="s">
        <v>596</v>
      </c>
      <c r="AH1" s="2" t="s">
        <v>597</v>
      </c>
      <c r="AI1" s="2" t="s">
        <v>598</v>
      </c>
      <c r="AJ1" s="2" t="s">
        <v>599</v>
      </c>
      <c r="AK1" s="2" t="s">
        <v>600</v>
      </c>
      <c r="AL1" s="2" t="s">
        <v>601</v>
      </c>
      <c r="AM1" s="2" t="s">
        <v>602</v>
      </c>
      <c r="AN1" s="2" t="s">
        <v>603</v>
      </c>
      <c r="AO1" s="2" t="s">
        <v>604</v>
      </c>
      <c r="AP1" s="2" t="s">
        <v>605</v>
      </c>
      <c r="AQ1" s="2" t="s">
        <v>606</v>
      </c>
      <c r="AR1" s="2" t="s">
        <v>607</v>
      </c>
      <c r="AS1" s="2" t="s">
        <v>22</v>
      </c>
      <c r="AT1" s="2" t="s">
        <v>1</v>
      </c>
      <c r="AU1" s="2" t="s">
        <v>23</v>
      </c>
      <c r="AV1" s="2" t="s">
        <v>24</v>
      </c>
    </row>
    <row r="2" spans="1:48">
      <c r="A2" t="s">
        <v>1255</v>
      </c>
      <c r="B2" t="s">
        <v>1256</v>
      </c>
      <c r="C2" t="s">
        <v>369</v>
      </c>
      <c r="D2" t="s">
        <v>28</v>
      </c>
      <c r="E2" t="s">
        <v>125</v>
      </c>
      <c r="F2" t="s">
        <v>90</v>
      </c>
      <c r="G2" t="s">
        <v>369</v>
      </c>
      <c r="H2" t="s">
        <v>28</v>
      </c>
      <c r="I2" t="s">
        <v>2195</v>
      </c>
      <c r="J2" s="4" t="s">
        <v>2196</v>
      </c>
      <c r="K2" t="s">
        <v>769</v>
      </c>
      <c r="L2" t="s">
        <v>28</v>
      </c>
      <c r="M2" t="s">
        <v>767</v>
      </c>
      <c r="N2" t="s">
        <v>768</v>
      </c>
      <c r="O2" t="s">
        <v>769</v>
      </c>
      <c r="P2" t="s">
        <v>28</v>
      </c>
      <c r="AS2" t="s">
        <v>2197</v>
      </c>
      <c r="AT2">
        <v>2018</v>
      </c>
      <c r="AU2" t="s">
        <v>34</v>
      </c>
      <c r="AV2" t="s">
        <v>2198</v>
      </c>
    </row>
    <row r="3" spans="1:48">
      <c r="A3" t="s">
        <v>1639</v>
      </c>
      <c r="B3" t="s">
        <v>2199</v>
      </c>
      <c r="C3" t="s">
        <v>2200</v>
      </c>
      <c r="D3" t="s">
        <v>28</v>
      </c>
      <c r="E3" t="s">
        <v>2201</v>
      </c>
      <c r="F3" s="4" t="s">
        <v>53</v>
      </c>
      <c r="G3" t="s">
        <v>2200</v>
      </c>
      <c r="H3" t="s">
        <v>28</v>
      </c>
      <c r="AS3" t="s">
        <v>2202</v>
      </c>
      <c r="AT3">
        <v>2018</v>
      </c>
      <c r="AU3" t="s">
        <v>34</v>
      </c>
      <c r="AV3" t="s">
        <v>2198</v>
      </c>
    </row>
    <row r="4" spans="1:48">
      <c r="A4" t="s">
        <v>2203</v>
      </c>
      <c r="B4" t="s">
        <v>2204</v>
      </c>
      <c r="C4" t="s">
        <v>65</v>
      </c>
      <c r="D4" t="s">
        <v>28</v>
      </c>
      <c r="E4" t="s">
        <v>2205</v>
      </c>
      <c r="F4" s="4" t="s">
        <v>2206</v>
      </c>
      <c r="G4" t="s">
        <v>65</v>
      </c>
      <c r="H4" t="s">
        <v>28</v>
      </c>
      <c r="I4" t="s">
        <v>2207</v>
      </c>
      <c r="J4" s="4" t="s">
        <v>56</v>
      </c>
      <c r="K4" t="s">
        <v>65</v>
      </c>
      <c r="L4" t="s">
        <v>28</v>
      </c>
      <c r="AS4" t="s">
        <v>2208</v>
      </c>
      <c r="AT4">
        <v>2018</v>
      </c>
      <c r="AU4" t="s">
        <v>34</v>
      </c>
      <c r="AV4" t="s">
        <v>2198</v>
      </c>
    </row>
    <row r="5" spans="1:48">
      <c r="A5" t="s">
        <v>939</v>
      </c>
      <c r="B5" t="s">
        <v>940</v>
      </c>
      <c r="C5" t="s">
        <v>941</v>
      </c>
      <c r="D5" t="s">
        <v>807</v>
      </c>
      <c r="E5" t="s">
        <v>2209</v>
      </c>
      <c r="F5" s="4" t="s">
        <v>202</v>
      </c>
      <c r="G5" t="s">
        <v>130</v>
      </c>
      <c r="H5" t="s">
        <v>28</v>
      </c>
      <c r="I5" t="s">
        <v>2210</v>
      </c>
      <c r="J5" s="4" t="s">
        <v>943</v>
      </c>
      <c r="K5" t="s">
        <v>941</v>
      </c>
      <c r="L5" t="s">
        <v>807</v>
      </c>
      <c r="M5" t="s">
        <v>2211</v>
      </c>
      <c r="N5" s="4" t="s">
        <v>945</v>
      </c>
      <c r="O5" t="s">
        <v>941</v>
      </c>
      <c r="P5" s="4" t="s">
        <v>807</v>
      </c>
      <c r="AS5" t="s">
        <v>2212</v>
      </c>
      <c r="AT5">
        <v>2018</v>
      </c>
      <c r="AU5" t="s">
        <v>34</v>
      </c>
      <c r="AV5" t="s">
        <v>2198</v>
      </c>
    </row>
    <row r="6" spans="1:48">
      <c r="A6" t="s">
        <v>2213</v>
      </c>
      <c r="B6" t="s">
        <v>2214</v>
      </c>
      <c r="C6" t="s">
        <v>1641</v>
      </c>
      <c r="D6" t="s">
        <v>1599</v>
      </c>
      <c r="E6" t="s">
        <v>2215</v>
      </c>
      <c r="F6" s="4" t="s">
        <v>2214</v>
      </c>
      <c r="G6" t="s">
        <v>1641</v>
      </c>
      <c r="H6" t="s">
        <v>1599</v>
      </c>
      <c r="AS6" t="s">
        <v>2216</v>
      </c>
      <c r="AT6">
        <v>2018</v>
      </c>
      <c r="AU6" t="s">
        <v>34</v>
      </c>
      <c r="AV6" t="s">
        <v>2198</v>
      </c>
    </row>
    <row r="7" spans="1:48">
      <c r="A7" t="s">
        <v>2217</v>
      </c>
      <c r="B7" t="s">
        <v>1339</v>
      </c>
      <c r="C7" t="s">
        <v>2218</v>
      </c>
      <c r="D7" t="s">
        <v>28</v>
      </c>
      <c r="E7" t="s">
        <v>2219</v>
      </c>
      <c r="F7" s="4" t="s">
        <v>1342</v>
      </c>
      <c r="G7" t="s">
        <v>130</v>
      </c>
      <c r="H7" t="s">
        <v>28</v>
      </c>
      <c r="I7" t="s">
        <v>2220</v>
      </c>
      <c r="J7" s="4" t="s">
        <v>2221</v>
      </c>
      <c r="K7" t="s">
        <v>2222</v>
      </c>
      <c r="L7" t="s">
        <v>28</v>
      </c>
      <c r="M7" t="s">
        <v>2223</v>
      </c>
      <c r="N7" s="4" t="s">
        <v>2224</v>
      </c>
      <c r="O7" t="s">
        <v>2225</v>
      </c>
      <c r="P7" t="s">
        <v>28</v>
      </c>
      <c r="Q7" t="s">
        <v>2226</v>
      </c>
      <c r="R7" s="4" t="s">
        <v>1343</v>
      </c>
      <c r="S7" t="s">
        <v>130</v>
      </c>
      <c r="T7" t="s">
        <v>28</v>
      </c>
      <c r="U7" t="s">
        <v>2227</v>
      </c>
      <c r="V7" s="4" t="s">
        <v>2228</v>
      </c>
      <c r="W7" t="s">
        <v>2225</v>
      </c>
      <c r="X7" t="s">
        <v>28</v>
      </c>
      <c r="Y7" t="s">
        <v>2229</v>
      </c>
      <c r="Z7" s="4" t="s">
        <v>1402</v>
      </c>
      <c r="AA7" t="s">
        <v>130</v>
      </c>
      <c r="AB7" t="s">
        <v>28</v>
      </c>
      <c r="AC7" t="s">
        <v>2230</v>
      </c>
      <c r="AD7" s="4" t="s">
        <v>1151</v>
      </c>
      <c r="AE7" t="s">
        <v>130</v>
      </c>
      <c r="AF7" t="s">
        <v>28</v>
      </c>
      <c r="AS7" t="s">
        <v>2231</v>
      </c>
      <c r="AT7">
        <v>2018</v>
      </c>
      <c r="AU7" t="s">
        <v>34</v>
      </c>
      <c r="AV7" t="s">
        <v>2198</v>
      </c>
    </row>
    <row r="8" spans="1:48">
      <c r="A8" t="s">
        <v>2232</v>
      </c>
      <c r="B8" t="s">
        <v>254</v>
      </c>
      <c r="C8" t="s">
        <v>218</v>
      </c>
      <c r="D8" t="s">
        <v>28</v>
      </c>
      <c r="E8" t="s">
        <v>2233</v>
      </c>
      <c r="F8" s="4" t="s">
        <v>217</v>
      </c>
      <c r="G8" t="s">
        <v>795</v>
      </c>
      <c r="H8" t="s">
        <v>28</v>
      </c>
      <c r="I8" t="s">
        <v>2234</v>
      </c>
      <c r="J8" s="4" t="s">
        <v>2235</v>
      </c>
      <c r="K8" t="s">
        <v>218</v>
      </c>
      <c r="L8" t="s">
        <v>28</v>
      </c>
      <c r="M8" t="s">
        <v>2236</v>
      </c>
      <c r="N8" s="4" t="s">
        <v>222</v>
      </c>
      <c r="O8" t="s">
        <v>2237</v>
      </c>
      <c r="P8" t="s">
        <v>28</v>
      </c>
      <c r="Q8" t="s">
        <v>2238</v>
      </c>
      <c r="R8" s="4" t="s">
        <v>2239</v>
      </c>
      <c r="S8" t="s">
        <v>2237</v>
      </c>
      <c r="T8" t="s">
        <v>28</v>
      </c>
      <c r="U8" t="s">
        <v>2240</v>
      </c>
      <c r="V8" s="4" t="s">
        <v>1323</v>
      </c>
      <c r="W8" t="s">
        <v>218</v>
      </c>
      <c r="X8" t="s">
        <v>28</v>
      </c>
      <c r="AS8" t="s">
        <v>2241</v>
      </c>
      <c r="AT8">
        <v>2018</v>
      </c>
      <c r="AU8" t="s">
        <v>34</v>
      </c>
      <c r="AV8" t="s">
        <v>2198</v>
      </c>
    </row>
    <row r="9" spans="1:48">
      <c r="A9" t="s">
        <v>1105</v>
      </c>
      <c r="B9" t="s">
        <v>2242</v>
      </c>
      <c r="C9" t="s">
        <v>186</v>
      </c>
      <c r="D9" t="s">
        <v>28</v>
      </c>
      <c r="E9" t="s">
        <v>2243</v>
      </c>
      <c r="F9" s="4" t="s">
        <v>2244</v>
      </c>
      <c r="G9" t="s">
        <v>186</v>
      </c>
      <c r="H9" t="s">
        <v>28</v>
      </c>
      <c r="AS9" t="s">
        <v>2245</v>
      </c>
      <c r="AT9">
        <v>2018</v>
      </c>
      <c r="AU9" t="s">
        <v>34</v>
      </c>
      <c r="AV9" t="s">
        <v>2198</v>
      </c>
    </row>
    <row r="10" spans="1:48">
      <c r="A10" t="s">
        <v>298</v>
      </c>
      <c r="B10" t="s">
        <v>299</v>
      </c>
      <c r="C10" t="s">
        <v>2200</v>
      </c>
      <c r="D10" t="s">
        <v>28</v>
      </c>
      <c r="E10" t="s">
        <v>2246</v>
      </c>
      <c r="F10" s="4" t="s">
        <v>2247</v>
      </c>
      <c r="G10" s="4" t="s">
        <v>2200</v>
      </c>
      <c r="H10" t="s">
        <v>28</v>
      </c>
      <c r="I10" t="s">
        <v>2248</v>
      </c>
      <c r="J10" s="4" t="s">
        <v>2249</v>
      </c>
      <c r="K10" s="4" t="s">
        <v>2200</v>
      </c>
      <c r="L10" t="s">
        <v>28</v>
      </c>
      <c r="M10" t="s">
        <v>2250</v>
      </c>
      <c r="N10" s="4" t="s">
        <v>2251</v>
      </c>
      <c r="O10" s="4" t="s">
        <v>2200</v>
      </c>
      <c r="P10" t="s">
        <v>28</v>
      </c>
      <c r="Q10" t="s">
        <v>2220</v>
      </c>
      <c r="R10" s="4" t="s">
        <v>2252</v>
      </c>
      <c r="S10" s="4" t="s">
        <v>2200</v>
      </c>
      <c r="T10" t="s">
        <v>28</v>
      </c>
      <c r="U10" t="s">
        <v>2253</v>
      </c>
      <c r="V10" s="4" t="s">
        <v>324</v>
      </c>
      <c r="W10" s="4" t="s">
        <v>2200</v>
      </c>
      <c r="X10" s="4" t="s">
        <v>28</v>
      </c>
      <c r="AS10" t="s">
        <v>2254</v>
      </c>
      <c r="AT10">
        <v>2018</v>
      </c>
      <c r="AU10" t="s">
        <v>34</v>
      </c>
      <c r="AV10" t="s">
        <v>2198</v>
      </c>
    </row>
    <row r="11" spans="1:48">
      <c r="A11" t="s">
        <v>46</v>
      </c>
      <c r="B11" t="s">
        <v>2255</v>
      </c>
      <c r="C11" t="s">
        <v>65</v>
      </c>
      <c r="D11" t="s">
        <v>28</v>
      </c>
      <c r="E11" t="s">
        <v>2256</v>
      </c>
      <c r="F11" s="4" t="s">
        <v>73</v>
      </c>
      <c r="G11" t="s">
        <v>224</v>
      </c>
      <c r="H11" t="s">
        <v>28</v>
      </c>
      <c r="I11" t="s">
        <v>2257</v>
      </c>
      <c r="J11" s="4" t="s">
        <v>2258</v>
      </c>
      <c r="K11" t="s">
        <v>65</v>
      </c>
      <c r="L11" t="s">
        <v>28</v>
      </c>
      <c r="AS11" t="s">
        <v>2259</v>
      </c>
      <c r="AT11">
        <v>2018</v>
      </c>
      <c r="AU11" t="s">
        <v>34</v>
      </c>
      <c r="AV11" t="s">
        <v>2198</v>
      </c>
    </row>
    <row r="12" spans="1:48">
      <c r="A12" t="s">
        <v>2260</v>
      </c>
      <c r="B12" t="s">
        <v>2261</v>
      </c>
      <c r="C12" t="s">
        <v>2262</v>
      </c>
      <c r="D12" t="s">
        <v>28</v>
      </c>
      <c r="E12" t="s">
        <v>2263</v>
      </c>
      <c r="F12" s="4" t="s">
        <v>2264</v>
      </c>
      <c r="G12" t="s">
        <v>2262</v>
      </c>
      <c r="H12" t="s">
        <v>28</v>
      </c>
      <c r="I12" t="s">
        <v>2265</v>
      </c>
      <c r="J12" s="4" t="s">
        <v>2266</v>
      </c>
      <c r="K12" t="s">
        <v>2262</v>
      </c>
      <c r="L12" t="s">
        <v>28</v>
      </c>
      <c r="M12" t="s">
        <v>2267</v>
      </c>
      <c r="N12" s="4" t="s">
        <v>2268</v>
      </c>
      <c r="O12" t="s">
        <v>2262</v>
      </c>
      <c r="P12" t="s">
        <v>28</v>
      </c>
      <c r="Q12" t="s">
        <v>2269</v>
      </c>
      <c r="R12" s="4" t="s">
        <v>2270</v>
      </c>
      <c r="S12" t="s">
        <v>2262</v>
      </c>
      <c r="T12" t="s">
        <v>28</v>
      </c>
      <c r="U12" t="s">
        <v>2271</v>
      </c>
      <c r="V12" s="4" t="s">
        <v>2272</v>
      </c>
      <c r="W12" t="s">
        <v>2262</v>
      </c>
      <c r="X12" t="s">
        <v>28</v>
      </c>
      <c r="AS12" t="s">
        <v>2273</v>
      </c>
      <c r="AT12">
        <v>2018</v>
      </c>
      <c r="AU12" t="s">
        <v>34</v>
      </c>
      <c r="AV12" t="s">
        <v>2198</v>
      </c>
    </row>
    <row r="13" spans="1:48">
      <c r="A13" t="s">
        <v>2274</v>
      </c>
      <c r="B13" t="s">
        <v>421</v>
      </c>
      <c r="C13" t="s">
        <v>2275</v>
      </c>
      <c r="D13" s="4" t="s">
        <v>28</v>
      </c>
      <c r="E13" t="s">
        <v>2276</v>
      </c>
      <c r="F13" s="4" t="s">
        <v>2277</v>
      </c>
      <c r="G13" t="s">
        <v>2275</v>
      </c>
      <c r="H13" s="4" t="s">
        <v>28</v>
      </c>
      <c r="I13" t="s">
        <v>2278</v>
      </c>
      <c r="J13" s="4" t="s">
        <v>2279</v>
      </c>
      <c r="K13" t="s">
        <v>2275</v>
      </c>
      <c r="L13" t="s">
        <v>28</v>
      </c>
      <c r="AS13" t="s">
        <v>2280</v>
      </c>
      <c r="AT13">
        <v>2018</v>
      </c>
      <c r="AU13" t="s">
        <v>34</v>
      </c>
      <c r="AV13" t="s">
        <v>2198</v>
      </c>
    </row>
    <row r="14" spans="1:48">
      <c r="A14" t="s">
        <v>2281</v>
      </c>
      <c r="B14" t="s">
        <v>2282</v>
      </c>
      <c r="C14" t="s">
        <v>2283</v>
      </c>
      <c r="D14" t="s">
        <v>1192</v>
      </c>
      <c r="E14" t="s">
        <v>2284</v>
      </c>
      <c r="F14" s="4" t="s">
        <v>1518</v>
      </c>
      <c r="G14" t="s">
        <v>2283</v>
      </c>
      <c r="H14" s="4" t="s">
        <v>1192</v>
      </c>
      <c r="I14" t="s">
        <v>2285</v>
      </c>
      <c r="J14" s="4" t="s">
        <v>1566</v>
      </c>
      <c r="K14" t="s">
        <v>48</v>
      </c>
      <c r="L14" t="s">
        <v>28</v>
      </c>
      <c r="M14" t="s">
        <v>2286</v>
      </c>
      <c r="N14" s="4" t="s">
        <v>1565</v>
      </c>
      <c r="O14" t="s">
        <v>2287</v>
      </c>
      <c r="P14" s="4" t="s">
        <v>28</v>
      </c>
      <c r="Q14" t="s">
        <v>2288</v>
      </c>
      <c r="R14" s="4" t="s">
        <v>1563</v>
      </c>
      <c r="S14" t="s">
        <v>2287</v>
      </c>
      <c r="T14" s="4" t="s">
        <v>28</v>
      </c>
      <c r="AS14" t="s">
        <v>2289</v>
      </c>
      <c r="AT14">
        <v>2018</v>
      </c>
      <c r="AU14" t="s">
        <v>34</v>
      </c>
      <c r="AV14" t="s">
        <v>2198</v>
      </c>
    </row>
    <row r="15" spans="1:48">
      <c r="A15" t="s">
        <v>41</v>
      </c>
      <c r="B15" t="s">
        <v>42</v>
      </c>
      <c r="C15" t="s">
        <v>38</v>
      </c>
      <c r="D15" t="s">
        <v>28</v>
      </c>
      <c r="AS15" t="s">
        <v>2290</v>
      </c>
      <c r="AT15">
        <v>2018</v>
      </c>
      <c r="AU15" t="s">
        <v>34</v>
      </c>
      <c r="AV15" t="s">
        <v>2198</v>
      </c>
    </row>
    <row r="16" spans="1:48">
      <c r="A16" t="s">
        <v>1231</v>
      </c>
      <c r="B16" t="s">
        <v>2291</v>
      </c>
      <c r="C16" t="s">
        <v>2292</v>
      </c>
      <c r="D16" t="s">
        <v>28</v>
      </c>
      <c r="E16" t="s">
        <v>2293</v>
      </c>
      <c r="F16" s="4" t="s">
        <v>1411</v>
      </c>
      <c r="G16" t="s">
        <v>2294</v>
      </c>
      <c r="H16" s="4" t="s">
        <v>28</v>
      </c>
      <c r="I16" t="s">
        <v>2295</v>
      </c>
      <c r="J16" s="4" t="s">
        <v>87</v>
      </c>
      <c r="K16" t="s">
        <v>2292</v>
      </c>
      <c r="L16" s="4" t="s">
        <v>28</v>
      </c>
      <c r="AS16" t="s">
        <v>2296</v>
      </c>
      <c r="AT16">
        <v>2018</v>
      </c>
      <c r="AU16" t="s">
        <v>34</v>
      </c>
      <c r="AV16" t="s">
        <v>2198</v>
      </c>
    </row>
    <row r="17" spans="1:48">
      <c r="A17" t="s">
        <v>76</v>
      </c>
      <c r="B17" t="s">
        <v>2297</v>
      </c>
      <c r="C17" t="s">
        <v>98</v>
      </c>
      <c r="D17" s="4" t="s">
        <v>28</v>
      </c>
      <c r="E17" t="s">
        <v>2298</v>
      </c>
      <c r="F17" s="4" t="s">
        <v>2299</v>
      </c>
      <c r="G17" t="s">
        <v>2300</v>
      </c>
      <c r="H17" s="4" t="s">
        <v>28</v>
      </c>
      <c r="I17" t="s">
        <v>2301</v>
      </c>
      <c r="J17" s="4" t="s">
        <v>2302</v>
      </c>
      <c r="K17" t="s">
        <v>98</v>
      </c>
      <c r="L17" s="4" t="s">
        <v>28</v>
      </c>
      <c r="M17" t="s">
        <v>46</v>
      </c>
      <c r="N17" s="4" t="s">
        <v>2088</v>
      </c>
      <c r="O17" t="s">
        <v>98</v>
      </c>
      <c r="P17" s="4" t="s">
        <v>28</v>
      </c>
      <c r="Q17" t="s">
        <v>2303</v>
      </c>
      <c r="R17" s="4" t="s">
        <v>2069</v>
      </c>
      <c r="S17" t="s">
        <v>98</v>
      </c>
      <c r="T17" t="s">
        <v>28</v>
      </c>
      <c r="AS17" t="s">
        <v>2304</v>
      </c>
      <c r="AT17">
        <v>2018</v>
      </c>
      <c r="AU17" t="s">
        <v>34</v>
      </c>
      <c r="AV17" t="s">
        <v>2198</v>
      </c>
    </row>
    <row r="18" spans="1:48">
      <c r="A18" t="s">
        <v>2305</v>
      </c>
      <c r="B18" t="s">
        <v>2306</v>
      </c>
      <c r="C18" t="s">
        <v>2307</v>
      </c>
      <c r="D18" s="4" t="s">
        <v>1126</v>
      </c>
      <c r="E18" t="s">
        <v>2308</v>
      </c>
      <c r="F18" s="4" t="s">
        <v>384</v>
      </c>
      <c r="G18" t="s">
        <v>71</v>
      </c>
      <c r="H18" t="s">
        <v>28</v>
      </c>
      <c r="I18" t="s">
        <v>2309</v>
      </c>
      <c r="J18" s="4" t="s">
        <v>2310</v>
      </c>
      <c r="K18" t="s">
        <v>2307</v>
      </c>
      <c r="L18" t="s">
        <v>1126</v>
      </c>
      <c r="AS18" t="s">
        <v>2311</v>
      </c>
      <c r="AT18">
        <v>2018</v>
      </c>
      <c r="AU18" t="s">
        <v>34</v>
      </c>
      <c r="AV18" t="s">
        <v>2198</v>
      </c>
    </row>
    <row r="19" spans="1:48">
      <c r="A19" t="s">
        <v>2312</v>
      </c>
      <c r="B19" t="s">
        <v>2313</v>
      </c>
      <c r="C19" t="s">
        <v>2200</v>
      </c>
      <c r="D19" t="s">
        <v>28</v>
      </c>
      <c r="E19" t="s">
        <v>2201</v>
      </c>
      <c r="F19" s="4" t="s">
        <v>53</v>
      </c>
      <c r="G19" t="s">
        <v>2200</v>
      </c>
      <c r="H19" t="s">
        <v>28</v>
      </c>
      <c r="AS19" t="s">
        <v>2314</v>
      </c>
      <c r="AT19">
        <v>2018</v>
      </c>
      <c r="AU19" t="s">
        <v>34</v>
      </c>
      <c r="AV19" t="s">
        <v>2198</v>
      </c>
    </row>
    <row r="20" spans="1:48">
      <c r="A20" t="s">
        <v>819</v>
      </c>
      <c r="B20" t="s">
        <v>621</v>
      </c>
      <c r="C20" t="s">
        <v>690</v>
      </c>
      <c r="D20" t="s">
        <v>497</v>
      </c>
      <c r="E20" t="s">
        <v>2315</v>
      </c>
      <c r="F20" s="4" t="s">
        <v>621</v>
      </c>
      <c r="G20" t="s">
        <v>71</v>
      </c>
      <c r="H20" t="s">
        <v>28</v>
      </c>
      <c r="I20" t="s">
        <v>2316</v>
      </c>
      <c r="J20" s="4" t="s">
        <v>59</v>
      </c>
      <c r="K20" t="s">
        <v>690</v>
      </c>
      <c r="L20" t="s">
        <v>497</v>
      </c>
      <c r="M20" t="s">
        <v>2317</v>
      </c>
      <c r="N20" s="4" t="s">
        <v>2318</v>
      </c>
      <c r="O20" t="s">
        <v>496</v>
      </c>
      <c r="P20" t="s">
        <v>497</v>
      </c>
      <c r="Q20" t="s">
        <v>2319</v>
      </c>
      <c r="R20" s="4" t="s">
        <v>59</v>
      </c>
      <c r="S20" t="s">
        <v>496</v>
      </c>
      <c r="T20" t="s">
        <v>497</v>
      </c>
      <c r="U20" t="s">
        <v>2320</v>
      </c>
      <c r="V20" s="4" t="s">
        <v>823</v>
      </c>
      <c r="W20" t="s">
        <v>496</v>
      </c>
      <c r="X20" t="s">
        <v>497</v>
      </c>
      <c r="AS20" t="s">
        <v>2321</v>
      </c>
      <c r="AT20">
        <v>2018</v>
      </c>
      <c r="AU20" t="s">
        <v>34</v>
      </c>
      <c r="AV20" t="s">
        <v>2198</v>
      </c>
    </row>
    <row r="21" spans="1:48">
      <c r="A21" t="s">
        <v>41</v>
      </c>
      <c r="B21" t="s">
        <v>42</v>
      </c>
      <c r="C21" t="s">
        <v>38</v>
      </c>
      <c r="D21" t="s">
        <v>28</v>
      </c>
      <c r="AS21" t="s">
        <v>2322</v>
      </c>
      <c r="AT21">
        <v>2018</v>
      </c>
      <c r="AU21" t="s">
        <v>34</v>
      </c>
      <c r="AV21" t="s">
        <v>2198</v>
      </c>
    </row>
    <row r="22" spans="1:48">
      <c r="A22" t="s">
        <v>1531</v>
      </c>
      <c r="B22" t="s">
        <v>1532</v>
      </c>
      <c r="C22" t="s">
        <v>547</v>
      </c>
      <c r="D22" t="s">
        <v>175</v>
      </c>
      <c r="E22" t="s">
        <v>2323</v>
      </c>
      <c r="F22" s="4" t="s">
        <v>2324</v>
      </c>
      <c r="G22" t="s">
        <v>547</v>
      </c>
      <c r="H22" s="4" t="s">
        <v>175</v>
      </c>
      <c r="I22" t="s">
        <v>2323</v>
      </c>
      <c r="J22" s="4" t="s">
        <v>833</v>
      </c>
      <c r="K22" t="s">
        <v>547</v>
      </c>
      <c r="L22" s="4" t="s">
        <v>175</v>
      </c>
      <c r="AS22" t="s">
        <v>2325</v>
      </c>
      <c r="AT22">
        <v>2018</v>
      </c>
      <c r="AU22" t="s">
        <v>34</v>
      </c>
      <c r="AV22" t="s">
        <v>2198</v>
      </c>
    </row>
    <row r="23" spans="1:48">
      <c r="A23" t="s">
        <v>2326</v>
      </c>
      <c r="B23" s="4" t="s">
        <v>2327</v>
      </c>
      <c r="C23" t="s">
        <v>941</v>
      </c>
      <c r="D23" s="4" t="s">
        <v>807</v>
      </c>
      <c r="E23" t="s">
        <v>2328</v>
      </c>
      <c r="F23" s="4" t="s">
        <v>2329</v>
      </c>
      <c r="G23" t="s">
        <v>2330</v>
      </c>
      <c r="H23" s="4" t="s">
        <v>2331</v>
      </c>
      <c r="I23" t="s">
        <v>2332</v>
      </c>
      <c r="J23" s="4" t="s">
        <v>2333</v>
      </c>
      <c r="K23" t="s">
        <v>956</v>
      </c>
      <c r="L23" s="4" t="s">
        <v>428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t="s">
        <v>2334</v>
      </c>
      <c r="AT23">
        <v>2018</v>
      </c>
      <c r="AU23" t="s">
        <v>34</v>
      </c>
      <c r="AV23" t="s">
        <v>2198</v>
      </c>
    </row>
    <row r="24" spans="1:48">
      <c r="A24" t="s">
        <v>1353</v>
      </c>
      <c r="B24" t="s">
        <v>384</v>
      </c>
      <c r="C24" t="s">
        <v>2262</v>
      </c>
      <c r="D24" t="s">
        <v>28</v>
      </c>
      <c r="E24" t="s">
        <v>2335</v>
      </c>
      <c r="F24" s="4" t="s">
        <v>1001</v>
      </c>
      <c r="G24" t="s">
        <v>2262</v>
      </c>
      <c r="H24" t="s">
        <v>28</v>
      </c>
      <c r="I24" t="s">
        <v>2336</v>
      </c>
      <c r="J24" s="4" t="s">
        <v>1003</v>
      </c>
      <c r="K24" t="s">
        <v>2262</v>
      </c>
      <c r="L24" t="s">
        <v>28</v>
      </c>
      <c r="AS24" t="s">
        <v>2337</v>
      </c>
      <c r="AT24">
        <v>2018</v>
      </c>
      <c r="AU24" t="s">
        <v>34</v>
      </c>
      <c r="AV24" t="s">
        <v>2198</v>
      </c>
    </row>
    <row r="25" spans="1:48">
      <c r="A25" t="s">
        <v>2338</v>
      </c>
      <c r="B25" s="4" t="s">
        <v>2339</v>
      </c>
      <c r="C25" t="s">
        <v>98</v>
      </c>
      <c r="D25" s="4" t="s">
        <v>28</v>
      </c>
      <c r="E25" t="s">
        <v>2340</v>
      </c>
      <c r="F25" s="4" t="s">
        <v>2341</v>
      </c>
      <c r="G25" t="s">
        <v>98</v>
      </c>
      <c r="H25" s="4" t="s">
        <v>28</v>
      </c>
      <c r="I25" t="s">
        <v>2342</v>
      </c>
      <c r="J25" s="4" t="s">
        <v>2343</v>
      </c>
      <c r="K25" t="s">
        <v>98</v>
      </c>
      <c r="L25" s="4" t="s">
        <v>28</v>
      </c>
      <c r="M25" t="s">
        <v>2344</v>
      </c>
      <c r="N25" s="4" t="s">
        <v>152</v>
      </c>
      <c r="O25" t="s">
        <v>98</v>
      </c>
      <c r="P25" s="4" t="s">
        <v>28</v>
      </c>
      <c r="Q25" t="s">
        <v>2345</v>
      </c>
      <c r="R25" s="4" t="s">
        <v>2346</v>
      </c>
      <c r="S25" t="s">
        <v>98</v>
      </c>
      <c r="T25" s="4" t="s">
        <v>28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t="s">
        <v>2347</v>
      </c>
      <c r="AT25">
        <v>2018</v>
      </c>
      <c r="AU25" t="s">
        <v>34</v>
      </c>
      <c r="AV25" t="s">
        <v>2198</v>
      </c>
    </row>
    <row r="26" spans="1:48">
      <c r="A26" t="s">
        <v>1639</v>
      </c>
      <c r="B26" t="s">
        <v>2348</v>
      </c>
      <c r="C26" t="s">
        <v>2349</v>
      </c>
      <c r="D26" t="s">
        <v>28</v>
      </c>
      <c r="E26" t="s">
        <v>216</v>
      </c>
      <c r="F26" s="4" t="s">
        <v>2350</v>
      </c>
      <c r="G26" t="s">
        <v>2349</v>
      </c>
      <c r="H26" t="s">
        <v>28</v>
      </c>
      <c r="I26" t="s">
        <v>2351</v>
      </c>
      <c r="J26" s="4" t="s">
        <v>2352</v>
      </c>
      <c r="K26" t="s">
        <v>2349</v>
      </c>
      <c r="L26" t="s">
        <v>28</v>
      </c>
      <c r="AS26" t="s">
        <v>2353</v>
      </c>
      <c r="AT26">
        <v>2018</v>
      </c>
      <c r="AU26" t="s">
        <v>2354</v>
      </c>
    </row>
    <row r="27" spans="1:48">
      <c r="A27" t="s">
        <v>2355</v>
      </c>
      <c r="B27" t="s">
        <v>569</v>
      </c>
      <c r="C27" t="s">
        <v>2356</v>
      </c>
      <c r="D27" t="s">
        <v>28</v>
      </c>
      <c r="E27" t="s">
        <v>2357</v>
      </c>
      <c r="F27" s="4" t="s">
        <v>2358</v>
      </c>
      <c r="G27" t="s">
        <v>2356</v>
      </c>
      <c r="H27" t="s">
        <v>28</v>
      </c>
      <c r="I27" t="s">
        <v>2359</v>
      </c>
      <c r="J27" s="4" t="s">
        <v>2360</v>
      </c>
      <c r="K27" t="s">
        <v>2356</v>
      </c>
      <c r="L27" t="s">
        <v>28</v>
      </c>
      <c r="M27" t="s">
        <v>2361</v>
      </c>
      <c r="N27" s="4" t="s">
        <v>2360</v>
      </c>
      <c r="O27" t="s">
        <v>2356</v>
      </c>
      <c r="P27" t="s">
        <v>28</v>
      </c>
      <c r="Q27" t="s">
        <v>2362</v>
      </c>
      <c r="R27" s="4" t="s">
        <v>2363</v>
      </c>
      <c r="S27" t="s">
        <v>2356</v>
      </c>
      <c r="T27" t="s">
        <v>28</v>
      </c>
      <c r="U27" t="s">
        <v>2364</v>
      </c>
      <c r="V27" s="4" t="s">
        <v>2365</v>
      </c>
      <c r="W27" t="s">
        <v>2356</v>
      </c>
      <c r="X27" t="s">
        <v>28</v>
      </c>
      <c r="Y27" t="s">
        <v>2366</v>
      </c>
      <c r="Z27" s="4" t="s">
        <v>2367</v>
      </c>
      <c r="AA27" t="s">
        <v>2368</v>
      </c>
      <c r="AB27" t="s">
        <v>28</v>
      </c>
      <c r="AC27" t="s">
        <v>2369</v>
      </c>
      <c r="AD27" s="4" t="s">
        <v>2370</v>
      </c>
      <c r="AE27" t="s">
        <v>2368</v>
      </c>
      <c r="AF27" t="s">
        <v>28</v>
      </c>
      <c r="AS27" t="s">
        <v>2371</v>
      </c>
      <c r="AT27">
        <v>2018</v>
      </c>
      <c r="AU27" t="s">
        <v>2354</v>
      </c>
      <c r="AV27" s="4"/>
    </row>
    <row r="28" spans="1:48">
      <c r="A28" t="s">
        <v>2372</v>
      </c>
      <c r="B28" t="s">
        <v>2373</v>
      </c>
      <c r="C28" t="s">
        <v>2374</v>
      </c>
      <c r="D28" t="s">
        <v>807</v>
      </c>
      <c r="E28" t="s">
        <v>2375</v>
      </c>
      <c r="F28" s="4" t="s">
        <v>2376</v>
      </c>
      <c r="G28" t="s">
        <v>2374</v>
      </c>
      <c r="H28" t="s">
        <v>807</v>
      </c>
      <c r="I28" t="s">
        <v>2377</v>
      </c>
      <c r="J28" s="4" t="s">
        <v>2378</v>
      </c>
      <c r="K28" t="s">
        <v>2374</v>
      </c>
      <c r="L28" t="s">
        <v>807</v>
      </c>
      <c r="AS28" t="s">
        <v>2379</v>
      </c>
      <c r="AT28">
        <v>2018</v>
      </c>
      <c r="AU28" t="s">
        <v>2354</v>
      </c>
      <c r="AV28" s="4"/>
    </row>
    <row r="29" spans="1:48">
      <c r="A29" t="s">
        <v>2335</v>
      </c>
      <c r="B29" s="4" t="s">
        <v>2380</v>
      </c>
      <c r="C29" t="s">
        <v>2381</v>
      </c>
      <c r="D29" s="4" t="s">
        <v>2382</v>
      </c>
      <c r="E29" t="s">
        <v>2383</v>
      </c>
      <c r="F29" s="4" t="s">
        <v>2384</v>
      </c>
      <c r="G29" t="s">
        <v>2385</v>
      </c>
      <c r="H29" s="4" t="s">
        <v>1546</v>
      </c>
      <c r="I29" t="s">
        <v>2386</v>
      </c>
      <c r="J29" s="4" t="s">
        <v>2387</v>
      </c>
      <c r="K29" t="s">
        <v>78</v>
      </c>
      <c r="L29" s="4" t="s">
        <v>28</v>
      </c>
      <c r="M29" t="s">
        <v>2388</v>
      </c>
      <c r="N29" s="4" t="s">
        <v>2389</v>
      </c>
      <c r="O29" t="s">
        <v>78</v>
      </c>
      <c r="P29" s="4" t="s">
        <v>28</v>
      </c>
      <c r="Q29" t="s">
        <v>2390</v>
      </c>
      <c r="R29" s="4" t="s">
        <v>2391</v>
      </c>
      <c r="S29" t="s">
        <v>78</v>
      </c>
      <c r="T29" s="4" t="s">
        <v>28</v>
      </c>
      <c r="U29" t="s">
        <v>2392</v>
      </c>
      <c r="V29" s="4" t="s">
        <v>2393</v>
      </c>
      <c r="W29" t="s">
        <v>78</v>
      </c>
      <c r="X29" s="4" t="s">
        <v>28</v>
      </c>
      <c r="Y29" t="s">
        <v>2394</v>
      </c>
      <c r="Z29" s="4" t="s">
        <v>2395</v>
      </c>
      <c r="AA29" t="s">
        <v>78</v>
      </c>
      <c r="AB29" s="4" t="s">
        <v>28</v>
      </c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t="s">
        <v>2396</v>
      </c>
      <c r="AT29">
        <v>2018</v>
      </c>
      <c r="AU29" t="s">
        <v>2354</v>
      </c>
      <c r="AV29" s="4"/>
    </row>
    <row r="30" spans="1:48">
      <c r="A30" t="s">
        <v>2397</v>
      </c>
      <c r="B30" s="4" t="s">
        <v>2398</v>
      </c>
      <c r="C30" t="s">
        <v>2399</v>
      </c>
      <c r="D30" t="s">
        <v>2400</v>
      </c>
      <c r="E30" t="s">
        <v>2401</v>
      </c>
      <c r="F30" s="4" t="s">
        <v>2402</v>
      </c>
      <c r="G30" s="4" t="s">
        <v>2399</v>
      </c>
      <c r="H30" t="s">
        <v>2400</v>
      </c>
      <c r="I30" t="s">
        <v>2403</v>
      </c>
      <c r="J30" s="4" t="s">
        <v>2404</v>
      </c>
      <c r="K30" s="4" t="s">
        <v>2399</v>
      </c>
      <c r="L30" t="s">
        <v>2400</v>
      </c>
      <c r="M30" t="s">
        <v>2405</v>
      </c>
      <c r="N30" s="4" t="s">
        <v>2406</v>
      </c>
      <c r="O30" t="s">
        <v>2407</v>
      </c>
      <c r="P30" s="4" t="s">
        <v>175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t="s">
        <v>2408</v>
      </c>
      <c r="AT30">
        <v>2018</v>
      </c>
      <c r="AU30" t="s">
        <v>2409</v>
      </c>
      <c r="AV30" s="4"/>
    </row>
    <row r="31" spans="1:48">
      <c r="A31" t="s">
        <v>232</v>
      </c>
      <c r="B31" t="s">
        <v>2410</v>
      </c>
      <c r="C31" t="s">
        <v>956</v>
      </c>
      <c r="D31" t="s">
        <v>428</v>
      </c>
      <c r="E31" t="s">
        <v>2411</v>
      </c>
      <c r="F31" s="4" t="s">
        <v>2412</v>
      </c>
      <c r="G31" t="s">
        <v>956</v>
      </c>
      <c r="H31" t="s">
        <v>428</v>
      </c>
      <c r="I31" s="4" t="s">
        <v>2413</v>
      </c>
      <c r="J31" t="s">
        <v>2414</v>
      </c>
      <c r="K31" t="s">
        <v>956</v>
      </c>
      <c r="L31" t="s">
        <v>428</v>
      </c>
      <c r="M31" t="s">
        <v>2415</v>
      </c>
      <c r="N31" s="4" t="s">
        <v>2416</v>
      </c>
      <c r="O31" t="s">
        <v>956</v>
      </c>
      <c r="P31" t="s">
        <v>428</v>
      </c>
      <c r="AS31" t="s">
        <v>2417</v>
      </c>
      <c r="AT31">
        <v>2018</v>
      </c>
      <c r="AU31" t="s">
        <v>2354</v>
      </c>
      <c r="AV31" s="4"/>
    </row>
    <row r="32" spans="1:48">
      <c r="A32" t="s">
        <v>2418</v>
      </c>
      <c r="B32" s="4" t="s">
        <v>330</v>
      </c>
      <c r="C32" s="4" t="s">
        <v>38</v>
      </c>
      <c r="D32" s="4" t="s">
        <v>28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t="s">
        <v>2419</v>
      </c>
      <c r="AT32">
        <v>2018</v>
      </c>
      <c r="AU32" t="s">
        <v>2354</v>
      </c>
      <c r="AV32" s="4"/>
    </row>
    <row r="33" spans="1:48">
      <c r="A33" t="s">
        <v>2420</v>
      </c>
      <c r="B33" s="4" t="s">
        <v>2421</v>
      </c>
      <c r="C33" t="s">
        <v>2422</v>
      </c>
      <c r="D33" s="4" t="s">
        <v>338</v>
      </c>
      <c r="E33" t="s">
        <v>2423</v>
      </c>
      <c r="F33" s="4" t="s">
        <v>2424</v>
      </c>
      <c r="G33" t="s">
        <v>2422</v>
      </c>
      <c r="H33" s="4" t="s">
        <v>338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t="s">
        <v>2425</v>
      </c>
      <c r="AT33">
        <v>2018</v>
      </c>
      <c r="AU33" t="s">
        <v>2354</v>
      </c>
      <c r="AV33" s="4"/>
    </row>
    <row r="34" spans="1:48">
      <c r="A34" t="s">
        <v>2426</v>
      </c>
      <c r="B34" s="4" t="s">
        <v>2427</v>
      </c>
      <c r="C34" t="s">
        <v>38</v>
      </c>
      <c r="D34" s="4" t="s">
        <v>28</v>
      </c>
      <c r="E34" t="s">
        <v>2428</v>
      </c>
      <c r="F34" s="4" t="s">
        <v>2429</v>
      </c>
      <c r="G34" t="s">
        <v>38</v>
      </c>
      <c r="H34" s="4" t="s">
        <v>28</v>
      </c>
      <c r="I34" t="s">
        <v>2430</v>
      </c>
      <c r="J34" s="4" t="s">
        <v>2431</v>
      </c>
      <c r="K34" t="s">
        <v>38</v>
      </c>
      <c r="L34" s="4" t="s">
        <v>28</v>
      </c>
      <c r="M34" t="s">
        <v>2309</v>
      </c>
      <c r="N34" s="4" t="s">
        <v>2432</v>
      </c>
      <c r="O34" t="s">
        <v>2433</v>
      </c>
      <c r="P34" s="4" t="s">
        <v>28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t="s">
        <v>2434</v>
      </c>
      <c r="AT34">
        <v>2018</v>
      </c>
      <c r="AU34" t="s">
        <v>2354</v>
      </c>
      <c r="AV34" s="4"/>
    </row>
    <row r="35" spans="1:48">
      <c r="A35" t="s">
        <v>2435</v>
      </c>
      <c r="B35" s="4" t="s">
        <v>1571</v>
      </c>
      <c r="C35" t="s">
        <v>956</v>
      </c>
      <c r="D35" s="4" t="s">
        <v>428</v>
      </c>
      <c r="E35" t="s">
        <v>2436</v>
      </c>
      <c r="F35" s="4" t="s">
        <v>2437</v>
      </c>
      <c r="G35" t="s">
        <v>956</v>
      </c>
      <c r="H35" s="4" t="s">
        <v>428</v>
      </c>
      <c r="I35" t="s">
        <v>2438</v>
      </c>
      <c r="J35" s="4" t="s">
        <v>426</v>
      </c>
      <c r="K35" t="s">
        <v>956</v>
      </c>
      <c r="L35" s="4" t="s">
        <v>428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t="s">
        <v>2439</v>
      </c>
      <c r="AT35">
        <v>2018</v>
      </c>
      <c r="AU35" t="s">
        <v>2354</v>
      </c>
      <c r="AV35" s="4"/>
    </row>
    <row r="36" spans="1:48">
      <c r="A36" t="s">
        <v>2440</v>
      </c>
      <c r="B36" s="4" t="s">
        <v>1368</v>
      </c>
      <c r="C36" t="s">
        <v>98</v>
      </c>
      <c r="D36" s="4" t="s">
        <v>28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t="s">
        <v>2441</v>
      </c>
      <c r="AT36">
        <v>2019</v>
      </c>
      <c r="AU36" t="s">
        <v>34</v>
      </c>
      <c r="AV36" t="s">
        <v>2442</v>
      </c>
    </row>
    <row r="37" spans="1:48">
      <c r="A37" t="s">
        <v>2344</v>
      </c>
      <c r="B37" s="4" t="s">
        <v>152</v>
      </c>
      <c r="C37" t="s">
        <v>206</v>
      </c>
      <c r="D37" s="4" t="s">
        <v>28</v>
      </c>
      <c r="E37" t="s">
        <v>2443</v>
      </c>
      <c r="F37" s="4" t="s">
        <v>2444</v>
      </c>
      <c r="G37" t="s">
        <v>98</v>
      </c>
      <c r="H37" s="4" t="s">
        <v>28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t="s">
        <v>2445</v>
      </c>
      <c r="AT37">
        <v>2019</v>
      </c>
      <c r="AU37" t="s">
        <v>34</v>
      </c>
      <c r="AV37" t="s">
        <v>2442</v>
      </c>
    </row>
    <row r="38" spans="1:48">
      <c r="A38" t="s">
        <v>2446</v>
      </c>
      <c r="B38" s="4" t="s">
        <v>2447</v>
      </c>
      <c r="C38" t="s">
        <v>48</v>
      </c>
      <c r="D38" s="4" t="s">
        <v>28</v>
      </c>
      <c r="E38" t="s">
        <v>2448</v>
      </c>
      <c r="F38" s="4" t="s">
        <v>154</v>
      </c>
      <c r="G38" s="4" t="s">
        <v>2449</v>
      </c>
      <c r="H38" s="4" t="s">
        <v>1689</v>
      </c>
      <c r="I38" t="s">
        <v>2450</v>
      </c>
      <c r="J38" s="4" t="s">
        <v>229</v>
      </c>
      <c r="K38" t="s">
        <v>48</v>
      </c>
      <c r="L38" s="4" t="s">
        <v>28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t="s">
        <v>2451</v>
      </c>
      <c r="AT38">
        <v>2019</v>
      </c>
      <c r="AU38" t="s">
        <v>34</v>
      </c>
      <c r="AV38" t="s">
        <v>2442</v>
      </c>
    </row>
    <row r="39" spans="1:48">
      <c r="A39" t="s">
        <v>2452</v>
      </c>
      <c r="B39" s="4" t="s">
        <v>2453</v>
      </c>
      <c r="C39" t="s">
        <v>547</v>
      </c>
      <c r="D39" s="4" t="s">
        <v>175</v>
      </c>
      <c r="E39" t="s">
        <v>2454</v>
      </c>
      <c r="F39" s="4" t="s">
        <v>2455</v>
      </c>
      <c r="G39" t="s">
        <v>547</v>
      </c>
      <c r="H39" s="4" t="s">
        <v>175</v>
      </c>
      <c r="I39" t="s">
        <v>2456</v>
      </c>
      <c r="J39" s="4" t="s">
        <v>835</v>
      </c>
      <c r="K39" t="s">
        <v>547</v>
      </c>
      <c r="L39" s="4" t="s">
        <v>175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t="s">
        <v>2457</v>
      </c>
      <c r="AT39">
        <v>2019</v>
      </c>
      <c r="AU39" t="s">
        <v>34</v>
      </c>
      <c r="AV39" t="s">
        <v>2442</v>
      </c>
    </row>
    <row r="40" spans="1:48">
      <c r="A40" t="s">
        <v>2323</v>
      </c>
      <c r="B40" s="4" t="s">
        <v>833</v>
      </c>
      <c r="C40" t="s">
        <v>547</v>
      </c>
      <c r="D40" s="4" t="s">
        <v>175</v>
      </c>
      <c r="E40" t="s">
        <v>2456</v>
      </c>
      <c r="F40" s="4" t="s">
        <v>835</v>
      </c>
      <c r="G40" t="s">
        <v>547</v>
      </c>
      <c r="H40" s="4" t="s">
        <v>175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t="s">
        <v>2458</v>
      </c>
      <c r="AT40">
        <v>2019</v>
      </c>
      <c r="AU40" t="s">
        <v>34</v>
      </c>
      <c r="AV40" t="s">
        <v>764</v>
      </c>
    </row>
    <row r="41" spans="1:48">
      <c r="A41" t="s">
        <v>2459</v>
      </c>
      <c r="B41" s="4" t="s">
        <v>2460</v>
      </c>
      <c r="C41" t="s">
        <v>359</v>
      </c>
      <c r="D41" s="4" t="s">
        <v>338</v>
      </c>
      <c r="E41" t="s">
        <v>2461</v>
      </c>
      <c r="F41" s="4" t="s">
        <v>2462</v>
      </c>
      <c r="G41" t="s">
        <v>359</v>
      </c>
      <c r="H41" s="4" t="s">
        <v>338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t="s">
        <v>2463</v>
      </c>
      <c r="AT41">
        <v>2019</v>
      </c>
      <c r="AU41" t="s">
        <v>34</v>
      </c>
      <c r="AV41" s="4" t="s">
        <v>764</v>
      </c>
    </row>
    <row r="42" spans="1:48">
      <c r="A42" t="s">
        <v>2335</v>
      </c>
      <c r="B42" s="4" t="s">
        <v>2464</v>
      </c>
      <c r="C42" t="s">
        <v>2465</v>
      </c>
      <c r="D42" s="4" t="s">
        <v>338</v>
      </c>
      <c r="E42" t="s">
        <v>2466</v>
      </c>
      <c r="F42" s="4" t="s">
        <v>2467</v>
      </c>
      <c r="G42" t="s">
        <v>2465</v>
      </c>
      <c r="H42" s="4" t="s">
        <v>338</v>
      </c>
      <c r="I42" t="s">
        <v>2468</v>
      </c>
      <c r="J42" s="4" t="s">
        <v>2469</v>
      </c>
      <c r="K42" t="s">
        <v>2465</v>
      </c>
      <c r="L42" s="4" t="s">
        <v>338</v>
      </c>
      <c r="M42" t="s">
        <v>2470</v>
      </c>
      <c r="N42" s="4" t="s">
        <v>2471</v>
      </c>
      <c r="O42" t="s">
        <v>2465</v>
      </c>
      <c r="P42" s="4" t="s">
        <v>338</v>
      </c>
      <c r="Q42" t="s">
        <v>2472</v>
      </c>
      <c r="R42" s="4" t="s">
        <v>2473</v>
      </c>
      <c r="S42" t="s">
        <v>2465</v>
      </c>
      <c r="T42" s="4" t="s">
        <v>338</v>
      </c>
      <c r="U42" t="s">
        <v>2474</v>
      </c>
      <c r="V42" s="4" t="s">
        <v>336</v>
      </c>
      <c r="W42" t="s">
        <v>2465</v>
      </c>
      <c r="X42" s="4" t="s">
        <v>338</v>
      </c>
      <c r="Y42" t="s">
        <v>2475</v>
      </c>
      <c r="Z42" s="4" t="s">
        <v>2476</v>
      </c>
      <c r="AA42" t="s">
        <v>2465</v>
      </c>
      <c r="AB42" s="4" t="s">
        <v>338</v>
      </c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t="s">
        <v>2477</v>
      </c>
      <c r="AT42">
        <v>2019</v>
      </c>
      <c r="AU42" t="s">
        <v>34</v>
      </c>
      <c r="AV42" s="4" t="s">
        <v>764</v>
      </c>
    </row>
    <row r="43" spans="1:48">
      <c r="A43" t="s">
        <v>2344</v>
      </c>
      <c r="B43" s="4" t="s">
        <v>152</v>
      </c>
      <c r="C43" s="4" t="s">
        <v>206</v>
      </c>
      <c r="D43" s="4" t="s">
        <v>28</v>
      </c>
      <c r="E43" t="s">
        <v>2209</v>
      </c>
      <c r="F43" s="4" t="s">
        <v>2478</v>
      </c>
      <c r="G43" s="4" t="s">
        <v>206</v>
      </c>
      <c r="H43" s="4" t="s">
        <v>28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t="s">
        <v>2479</v>
      </c>
      <c r="AT43">
        <v>2019</v>
      </c>
      <c r="AU43" t="s">
        <v>34</v>
      </c>
      <c r="AV43" s="4" t="s">
        <v>764</v>
      </c>
    </row>
    <row r="44" spans="1:48">
      <c r="A44" t="s">
        <v>2480</v>
      </c>
      <c r="B44" s="4" t="s">
        <v>384</v>
      </c>
      <c r="C44" t="s">
        <v>2200</v>
      </c>
      <c r="D44" s="4" t="s">
        <v>28</v>
      </c>
      <c r="E44" t="s">
        <v>2201</v>
      </c>
      <c r="F44" s="4" t="s">
        <v>53</v>
      </c>
      <c r="G44" t="s">
        <v>2200</v>
      </c>
      <c r="H44" s="4" t="s">
        <v>28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t="s">
        <v>2481</v>
      </c>
      <c r="AT44">
        <v>2019</v>
      </c>
      <c r="AU44" t="s">
        <v>34</v>
      </c>
      <c r="AV44" t="s">
        <v>2482</v>
      </c>
    </row>
    <row r="45" spans="1:48">
      <c r="A45" t="s">
        <v>2483</v>
      </c>
      <c r="B45" s="4" t="s">
        <v>421</v>
      </c>
      <c r="C45" t="s">
        <v>2275</v>
      </c>
      <c r="D45" s="4" t="s">
        <v>28</v>
      </c>
      <c r="E45" t="s">
        <v>2276</v>
      </c>
      <c r="F45" s="4" t="s">
        <v>2277</v>
      </c>
      <c r="G45" t="s">
        <v>2275</v>
      </c>
      <c r="H45" s="4" t="s">
        <v>28</v>
      </c>
      <c r="I45" t="s">
        <v>2278</v>
      </c>
      <c r="J45" s="4" t="s">
        <v>2279</v>
      </c>
      <c r="K45" t="s">
        <v>2275</v>
      </c>
      <c r="L45" s="4" t="s">
        <v>28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t="s">
        <v>2484</v>
      </c>
      <c r="AT45">
        <v>2019</v>
      </c>
      <c r="AU45" t="s">
        <v>34</v>
      </c>
      <c r="AV45" s="4" t="s">
        <v>2482</v>
      </c>
    </row>
    <row r="46" spans="1:48">
      <c r="A46" t="s">
        <v>2485</v>
      </c>
      <c r="B46" s="4" t="s">
        <v>282</v>
      </c>
      <c r="C46" t="s">
        <v>71</v>
      </c>
      <c r="D46" s="4" t="s">
        <v>28</v>
      </c>
      <c r="E46" t="s">
        <v>2486</v>
      </c>
      <c r="F46" s="4" t="s">
        <v>523</v>
      </c>
      <c r="G46" t="s">
        <v>71</v>
      </c>
      <c r="H46" s="4" t="s">
        <v>28</v>
      </c>
      <c r="I46" t="s">
        <v>2487</v>
      </c>
      <c r="J46" s="4" t="s">
        <v>574</v>
      </c>
      <c r="K46" t="s">
        <v>1641</v>
      </c>
      <c r="L46" s="4" t="s">
        <v>1599</v>
      </c>
      <c r="M46" t="s">
        <v>2488</v>
      </c>
      <c r="N46" s="4" t="s">
        <v>499</v>
      </c>
      <c r="O46" t="s">
        <v>2489</v>
      </c>
      <c r="P46" s="4" t="s">
        <v>28</v>
      </c>
      <c r="Q46" t="s">
        <v>2490</v>
      </c>
      <c r="R46" s="4" t="s">
        <v>2491</v>
      </c>
      <c r="S46" t="s">
        <v>756</v>
      </c>
      <c r="T46" s="4" t="s">
        <v>28</v>
      </c>
      <c r="U46" t="s">
        <v>2492</v>
      </c>
      <c r="V46" s="4" t="s">
        <v>70</v>
      </c>
      <c r="W46" t="s">
        <v>71</v>
      </c>
      <c r="X46" s="4" t="s">
        <v>28</v>
      </c>
      <c r="Y46" t="s">
        <v>2493</v>
      </c>
      <c r="Z46" s="4" t="s">
        <v>2494</v>
      </c>
      <c r="AA46" t="s">
        <v>71</v>
      </c>
      <c r="AB46" s="4" t="s">
        <v>28</v>
      </c>
      <c r="AC46" t="s">
        <v>2495</v>
      </c>
      <c r="AD46" s="4" t="s">
        <v>2496</v>
      </c>
      <c r="AE46" t="s">
        <v>71</v>
      </c>
      <c r="AF46" s="4" t="s">
        <v>28</v>
      </c>
      <c r="AG46" t="s">
        <v>2497</v>
      </c>
      <c r="AH46" s="4" t="s">
        <v>1134</v>
      </c>
      <c r="AI46" t="s">
        <v>71</v>
      </c>
      <c r="AJ46" s="4" t="s">
        <v>28</v>
      </c>
      <c r="AK46" s="4"/>
      <c r="AL46" s="4"/>
      <c r="AM46" s="4"/>
      <c r="AN46" s="4"/>
      <c r="AO46" s="4"/>
      <c r="AP46" s="4"/>
      <c r="AQ46" s="4"/>
      <c r="AR46" s="4"/>
      <c r="AS46" t="s">
        <v>2498</v>
      </c>
      <c r="AT46">
        <v>2019</v>
      </c>
      <c r="AU46" t="s">
        <v>34</v>
      </c>
      <c r="AV46" s="4" t="s">
        <v>2482</v>
      </c>
    </row>
    <row r="47" spans="1:48">
      <c r="A47" t="s">
        <v>2499</v>
      </c>
      <c r="B47" s="4" t="s">
        <v>2500</v>
      </c>
      <c r="C47" t="s">
        <v>916</v>
      </c>
      <c r="D47" s="4" t="s">
        <v>428</v>
      </c>
      <c r="E47" t="s">
        <v>2501</v>
      </c>
      <c r="F47" s="4" t="s">
        <v>2502</v>
      </c>
      <c r="G47" t="s">
        <v>916</v>
      </c>
      <c r="H47" s="4" t="s">
        <v>428</v>
      </c>
      <c r="I47" t="s">
        <v>2503</v>
      </c>
      <c r="J47" s="4" t="s">
        <v>925</v>
      </c>
      <c r="K47" t="s">
        <v>916</v>
      </c>
      <c r="L47" s="4" t="s">
        <v>428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t="s">
        <v>2504</v>
      </c>
      <c r="AT47">
        <v>2019</v>
      </c>
      <c r="AU47" t="s">
        <v>34</v>
      </c>
      <c r="AV47" s="4" t="s">
        <v>2482</v>
      </c>
    </row>
    <row r="48" spans="1:48">
      <c r="A48" t="s">
        <v>2505</v>
      </c>
      <c r="B48" s="4" t="s">
        <v>2506</v>
      </c>
      <c r="C48" t="s">
        <v>2262</v>
      </c>
      <c r="D48" s="4" t="s">
        <v>28</v>
      </c>
      <c r="E48" t="s">
        <v>2507</v>
      </c>
      <c r="F48" s="4" t="s">
        <v>2387</v>
      </c>
      <c r="G48" t="s">
        <v>2262</v>
      </c>
      <c r="H48" s="4" t="s">
        <v>28</v>
      </c>
      <c r="I48" t="s">
        <v>2508</v>
      </c>
      <c r="J48" s="4" t="s">
        <v>710</v>
      </c>
      <c r="K48" t="s">
        <v>2262</v>
      </c>
      <c r="L48" s="4" t="s">
        <v>28</v>
      </c>
      <c r="M48" t="s">
        <v>2509</v>
      </c>
      <c r="N48" s="4" t="s">
        <v>706</v>
      </c>
      <c r="O48" t="s">
        <v>2262</v>
      </c>
      <c r="P48" s="4" t="s">
        <v>28</v>
      </c>
      <c r="Q48" t="s">
        <v>2510</v>
      </c>
      <c r="R48" s="4" t="s">
        <v>709</v>
      </c>
      <c r="S48" t="s">
        <v>2262</v>
      </c>
      <c r="T48" s="4" t="s">
        <v>28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t="s">
        <v>2511</v>
      </c>
      <c r="AT48">
        <v>2019</v>
      </c>
      <c r="AU48" t="s">
        <v>34</v>
      </c>
      <c r="AV48" t="s">
        <v>95</v>
      </c>
    </row>
    <row r="49" spans="1:48">
      <c r="A49" t="s">
        <v>2512</v>
      </c>
      <c r="B49" s="4" t="s">
        <v>2513</v>
      </c>
      <c r="C49" t="s">
        <v>446</v>
      </c>
      <c r="D49" t="s">
        <v>2331</v>
      </c>
      <c r="E49" t="s">
        <v>2514</v>
      </c>
      <c r="F49" s="4" t="s">
        <v>2515</v>
      </c>
      <c r="G49" t="s">
        <v>2516</v>
      </c>
      <c r="H49" t="s">
        <v>2331</v>
      </c>
      <c r="I49" t="s">
        <v>2517</v>
      </c>
      <c r="J49" s="4" t="s">
        <v>2518</v>
      </c>
      <c r="K49" t="s">
        <v>2516</v>
      </c>
      <c r="L49" t="s">
        <v>2331</v>
      </c>
      <c r="M49" t="s">
        <v>2519</v>
      </c>
      <c r="N49" s="4" t="s">
        <v>2520</v>
      </c>
      <c r="O49" t="s">
        <v>446</v>
      </c>
      <c r="P49" t="s">
        <v>2331</v>
      </c>
      <c r="Q49" s="4" t="s">
        <v>2521</v>
      </c>
      <c r="R49" s="4" t="s">
        <v>2522</v>
      </c>
      <c r="S49" t="s">
        <v>2523</v>
      </c>
      <c r="T49" t="s">
        <v>2331</v>
      </c>
      <c r="U49" t="s">
        <v>99</v>
      </c>
      <c r="V49" s="4" t="s">
        <v>2524</v>
      </c>
      <c r="W49" t="s">
        <v>446</v>
      </c>
      <c r="X49" t="s">
        <v>2331</v>
      </c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t="s">
        <v>2525</v>
      </c>
      <c r="AT49">
        <v>2019</v>
      </c>
      <c r="AU49" t="s">
        <v>34</v>
      </c>
      <c r="AV49" s="4" t="s">
        <v>95</v>
      </c>
    </row>
    <row r="50" spans="1:48">
      <c r="A50" t="s">
        <v>2526</v>
      </c>
      <c r="B50" s="4" t="s">
        <v>2527</v>
      </c>
      <c r="C50" s="4" t="s">
        <v>48</v>
      </c>
      <c r="D50" s="4" t="s">
        <v>28</v>
      </c>
      <c r="E50" t="s">
        <v>2528</v>
      </c>
      <c r="F50" s="4" t="s">
        <v>1147</v>
      </c>
      <c r="G50" t="s">
        <v>2529</v>
      </c>
      <c r="H50" s="4" t="s">
        <v>28</v>
      </c>
      <c r="I50" t="s">
        <v>2530</v>
      </c>
      <c r="J50" s="4" t="s">
        <v>2531</v>
      </c>
      <c r="K50" s="4" t="s">
        <v>48</v>
      </c>
      <c r="L50" s="4" t="s">
        <v>28</v>
      </c>
      <c r="M50" t="s">
        <v>2278</v>
      </c>
      <c r="N50" s="4" t="s">
        <v>2532</v>
      </c>
      <c r="O50" t="s">
        <v>2533</v>
      </c>
      <c r="P50" s="4" t="s">
        <v>28</v>
      </c>
      <c r="Q50" t="s">
        <v>2534</v>
      </c>
      <c r="R50" s="4" t="s">
        <v>2535</v>
      </c>
      <c r="S50" s="4" t="s">
        <v>48</v>
      </c>
      <c r="T50" s="4" t="s">
        <v>28</v>
      </c>
      <c r="U50" t="s">
        <v>2536</v>
      </c>
      <c r="V50" s="4" t="s">
        <v>1195</v>
      </c>
      <c r="W50" t="s">
        <v>48</v>
      </c>
      <c r="X50" s="4" t="s">
        <v>28</v>
      </c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t="s">
        <v>2537</v>
      </c>
      <c r="AT50">
        <v>2019</v>
      </c>
      <c r="AU50" t="s">
        <v>34</v>
      </c>
      <c r="AV50" s="4" t="s">
        <v>95</v>
      </c>
    </row>
    <row r="51" spans="1:48">
      <c r="A51" t="s">
        <v>2253</v>
      </c>
      <c r="B51" s="4" t="s">
        <v>2538</v>
      </c>
      <c r="C51" t="s">
        <v>119</v>
      </c>
      <c r="D51" s="4" t="s">
        <v>28</v>
      </c>
      <c r="E51" t="s">
        <v>2539</v>
      </c>
      <c r="F51" s="4" t="s">
        <v>263</v>
      </c>
      <c r="G51" t="s">
        <v>119</v>
      </c>
      <c r="H51" s="4" t="s">
        <v>28</v>
      </c>
      <c r="I51" t="s">
        <v>2226</v>
      </c>
      <c r="J51" s="4" t="s">
        <v>2540</v>
      </c>
      <c r="K51" t="s">
        <v>119</v>
      </c>
      <c r="L51" s="4" t="s">
        <v>28</v>
      </c>
      <c r="M51" t="s">
        <v>2507</v>
      </c>
      <c r="N51" s="4" t="s">
        <v>2541</v>
      </c>
      <c r="O51" t="s">
        <v>119</v>
      </c>
      <c r="P51" s="4" t="s">
        <v>28</v>
      </c>
      <c r="Q51" t="s">
        <v>2542</v>
      </c>
      <c r="R51" s="4" t="s">
        <v>2543</v>
      </c>
      <c r="S51" t="s">
        <v>119</v>
      </c>
      <c r="T51" s="4" t="s">
        <v>28</v>
      </c>
      <c r="U51" t="s">
        <v>2544</v>
      </c>
      <c r="V51" s="4" t="s">
        <v>2545</v>
      </c>
      <c r="W51" t="s">
        <v>119</v>
      </c>
      <c r="X51" s="4" t="s">
        <v>28</v>
      </c>
      <c r="Y51" t="s">
        <v>2546</v>
      </c>
      <c r="Z51" s="4" t="s">
        <v>2547</v>
      </c>
      <c r="AA51" t="s">
        <v>119</v>
      </c>
      <c r="AB51" s="4" t="s">
        <v>28</v>
      </c>
      <c r="AC51" t="s">
        <v>2548</v>
      </c>
      <c r="AD51" s="4" t="s">
        <v>118</v>
      </c>
      <c r="AE51" t="s">
        <v>119</v>
      </c>
      <c r="AF51" s="4" t="s">
        <v>28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t="s">
        <v>2549</v>
      </c>
      <c r="AT51">
        <v>2019</v>
      </c>
      <c r="AU51" t="s">
        <v>34</v>
      </c>
      <c r="AV51" s="4" t="s">
        <v>95</v>
      </c>
    </row>
    <row r="52" spans="1:48">
      <c r="A52" t="s">
        <v>2129</v>
      </c>
      <c r="B52" t="s">
        <v>254</v>
      </c>
      <c r="C52" t="s">
        <v>186</v>
      </c>
      <c r="D52" s="4" t="s">
        <v>28</v>
      </c>
      <c r="E52" t="s">
        <v>2550</v>
      </c>
      <c r="F52" s="4" t="s">
        <v>2551</v>
      </c>
      <c r="G52" t="s">
        <v>186</v>
      </c>
      <c r="H52" s="4" t="s">
        <v>28</v>
      </c>
      <c r="I52" t="s">
        <v>2243</v>
      </c>
      <c r="J52" s="4" t="s">
        <v>2552</v>
      </c>
      <c r="K52" t="s">
        <v>186</v>
      </c>
      <c r="L52" s="4" t="s">
        <v>28</v>
      </c>
      <c r="M52" t="s">
        <v>2553</v>
      </c>
      <c r="N52" s="4" t="s">
        <v>185</v>
      </c>
      <c r="O52" t="s">
        <v>186</v>
      </c>
      <c r="P52" t="s">
        <v>28</v>
      </c>
      <c r="AS52" t="s">
        <v>2554</v>
      </c>
      <c r="AT52">
        <v>2019</v>
      </c>
      <c r="AU52" t="s">
        <v>34</v>
      </c>
      <c r="AV52" t="s">
        <v>2555</v>
      </c>
    </row>
    <row r="53" spans="1:48">
      <c r="A53" t="s">
        <v>2556</v>
      </c>
      <c r="B53" s="4" t="s">
        <v>97</v>
      </c>
      <c r="C53" t="s">
        <v>186</v>
      </c>
      <c r="D53" s="4" t="s">
        <v>28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t="s">
        <v>2557</v>
      </c>
      <c r="AT53">
        <v>2019</v>
      </c>
      <c r="AU53" t="s">
        <v>34</v>
      </c>
      <c r="AV53" t="s">
        <v>2555</v>
      </c>
    </row>
    <row r="54" spans="1:48">
      <c r="A54" t="s">
        <v>2558</v>
      </c>
      <c r="B54" t="s">
        <v>1154</v>
      </c>
      <c r="C54" t="s">
        <v>1155</v>
      </c>
      <c r="D54" t="s">
        <v>28</v>
      </c>
      <c r="E54" t="s">
        <v>2559</v>
      </c>
      <c r="F54" s="4" t="s">
        <v>2560</v>
      </c>
      <c r="G54" t="s">
        <v>1155</v>
      </c>
      <c r="H54" t="s">
        <v>28</v>
      </c>
      <c r="I54" t="s">
        <v>2561</v>
      </c>
      <c r="J54" s="4" t="s">
        <v>1157</v>
      </c>
      <c r="K54" t="s">
        <v>1155</v>
      </c>
      <c r="L54" t="s">
        <v>28</v>
      </c>
      <c r="M54" t="s">
        <v>2562</v>
      </c>
      <c r="N54" s="4" t="s">
        <v>1159</v>
      </c>
      <c r="O54" t="s">
        <v>1160</v>
      </c>
      <c r="P54" t="s">
        <v>28</v>
      </c>
      <c r="Q54" t="s">
        <v>138</v>
      </c>
      <c r="R54" s="4" t="s">
        <v>2563</v>
      </c>
      <c r="S54" t="s">
        <v>1155</v>
      </c>
      <c r="T54" t="s">
        <v>28</v>
      </c>
      <c r="AS54" t="s">
        <v>2564</v>
      </c>
      <c r="AT54">
        <v>2019</v>
      </c>
      <c r="AU54" t="s">
        <v>34</v>
      </c>
      <c r="AV54" t="s">
        <v>2555</v>
      </c>
    </row>
    <row r="55" spans="1:48">
      <c r="A55" t="s">
        <v>2565</v>
      </c>
      <c r="B55" s="4" t="s">
        <v>2566</v>
      </c>
      <c r="C55" s="4" t="s">
        <v>98</v>
      </c>
      <c r="D55" s="4" t="s">
        <v>28</v>
      </c>
      <c r="E55" t="s">
        <v>2229</v>
      </c>
      <c r="F55" s="4" t="s">
        <v>940</v>
      </c>
      <c r="G55" s="4" t="s">
        <v>98</v>
      </c>
      <c r="H55" s="4" t="s">
        <v>28</v>
      </c>
      <c r="I55" t="s">
        <v>2567</v>
      </c>
      <c r="J55" s="4" t="s">
        <v>2568</v>
      </c>
      <c r="K55" s="4" t="s">
        <v>98</v>
      </c>
      <c r="L55" s="4" t="s">
        <v>28</v>
      </c>
      <c r="M55" t="s">
        <v>2569</v>
      </c>
      <c r="N55" s="4" t="s">
        <v>2570</v>
      </c>
      <c r="O55" t="s">
        <v>98</v>
      </c>
      <c r="P55" s="4" t="s">
        <v>28</v>
      </c>
      <c r="Q55" t="s">
        <v>2571</v>
      </c>
      <c r="R55" s="4" t="s">
        <v>2572</v>
      </c>
      <c r="S55" t="s">
        <v>98</v>
      </c>
      <c r="T55" s="4" t="s">
        <v>28</v>
      </c>
      <c r="U55" t="s">
        <v>2573</v>
      </c>
      <c r="V55" s="4" t="s">
        <v>736</v>
      </c>
      <c r="W55" t="s">
        <v>98</v>
      </c>
      <c r="X55" s="4" t="s">
        <v>28</v>
      </c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t="s">
        <v>2574</v>
      </c>
      <c r="AT55">
        <v>2019</v>
      </c>
      <c r="AU55" t="s">
        <v>34</v>
      </c>
      <c r="AV55" t="s">
        <v>2555</v>
      </c>
    </row>
    <row r="56" spans="1:48">
      <c r="A56" t="s">
        <v>41</v>
      </c>
      <c r="B56" t="s">
        <v>42</v>
      </c>
      <c r="C56" s="4" t="s">
        <v>38</v>
      </c>
      <c r="D56" t="s">
        <v>28</v>
      </c>
      <c r="E56" t="s">
        <v>2575</v>
      </c>
      <c r="F56" s="4" t="s">
        <v>1063</v>
      </c>
      <c r="G56" s="4" t="s">
        <v>38</v>
      </c>
      <c r="H56" t="s">
        <v>28</v>
      </c>
      <c r="AS56" t="s">
        <v>2576</v>
      </c>
      <c r="AT56">
        <v>2019</v>
      </c>
      <c r="AU56" t="s">
        <v>34</v>
      </c>
      <c r="AV56" t="s">
        <v>2577</v>
      </c>
    </row>
    <row r="57" spans="1:48">
      <c r="A57" t="s">
        <v>2578</v>
      </c>
      <c r="B57" s="4" t="s">
        <v>180</v>
      </c>
      <c r="C57" t="s">
        <v>2292</v>
      </c>
      <c r="D57" s="4" t="s">
        <v>28</v>
      </c>
      <c r="E57" t="s">
        <v>2579</v>
      </c>
      <c r="F57" s="4" t="s">
        <v>2580</v>
      </c>
      <c r="G57" t="s">
        <v>635</v>
      </c>
      <c r="H57" s="4" t="s">
        <v>28</v>
      </c>
      <c r="I57" t="s">
        <v>2581</v>
      </c>
      <c r="J57" s="4" t="s">
        <v>499</v>
      </c>
      <c r="K57" t="s">
        <v>2292</v>
      </c>
      <c r="L57" s="4" t="s">
        <v>28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t="s">
        <v>2582</v>
      </c>
      <c r="AT57">
        <v>2019</v>
      </c>
      <c r="AU57" t="s">
        <v>34</v>
      </c>
      <c r="AV57" t="s">
        <v>2577</v>
      </c>
    </row>
    <row r="58" spans="1:48">
      <c r="A58" t="s">
        <v>2583</v>
      </c>
      <c r="B58" s="4" t="s">
        <v>2584</v>
      </c>
      <c r="C58" t="s">
        <v>98</v>
      </c>
      <c r="D58" s="4" t="s">
        <v>28</v>
      </c>
      <c r="E58" t="s">
        <v>2585</v>
      </c>
      <c r="F58" s="4" t="s">
        <v>1080</v>
      </c>
      <c r="G58" t="s">
        <v>98</v>
      </c>
      <c r="H58" s="4" t="s">
        <v>28</v>
      </c>
      <c r="I58" t="s">
        <v>2345</v>
      </c>
      <c r="J58" s="4" t="s">
        <v>2346</v>
      </c>
      <c r="K58" t="s">
        <v>98</v>
      </c>
      <c r="L58" s="4" t="s">
        <v>28</v>
      </c>
      <c r="M58" t="s">
        <v>2586</v>
      </c>
      <c r="N58" s="4" t="s">
        <v>2587</v>
      </c>
      <c r="O58" t="s">
        <v>98</v>
      </c>
      <c r="P58" s="4" t="s">
        <v>28</v>
      </c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t="s">
        <v>2588</v>
      </c>
      <c r="AT58">
        <v>2019</v>
      </c>
      <c r="AU58" t="s">
        <v>34</v>
      </c>
      <c r="AV58" t="s">
        <v>2577</v>
      </c>
    </row>
    <row r="59" spans="1:48">
      <c r="A59" t="s">
        <v>2589</v>
      </c>
      <c r="B59" s="4" t="s">
        <v>2590</v>
      </c>
      <c r="C59" t="s">
        <v>48</v>
      </c>
      <c r="D59" s="4" t="s">
        <v>28</v>
      </c>
      <c r="E59" t="s">
        <v>2591</v>
      </c>
      <c r="F59" s="4" t="s">
        <v>2592</v>
      </c>
      <c r="G59" t="s">
        <v>48</v>
      </c>
      <c r="H59" s="4" t="s">
        <v>28</v>
      </c>
      <c r="I59" t="s">
        <v>2593</v>
      </c>
      <c r="J59" s="4" t="s">
        <v>2594</v>
      </c>
      <c r="K59" t="s">
        <v>48</v>
      </c>
      <c r="L59" s="4" t="s">
        <v>28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t="s">
        <v>2595</v>
      </c>
      <c r="AT59">
        <v>2019</v>
      </c>
      <c r="AU59" t="s">
        <v>34</v>
      </c>
      <c r="AV59" t="s">
        <v>2577</v>
      </c>
    </row>
    <row r="60" spans="1:48">
      <c r="A60" t="s">
        <v>2596</v>
      </c>
      <c r="B60" s="4" t="s">
        <v>2597</v>
      </c>
      <c r="C60" s="4" t="s">
        <v>48</v>
      </c>
      <c r="D60" s="4" t="s">
        <v>28</v>
      </c>
      <c r="E60" t="s">
        <v>2598</v>
      </c>
      <c r="F60" s="4" t="s">
        <v>2599</v>
      </c>
      <c r="G60" s="4" t="s">
        <v>48</v>
      </c>
      <c r="H60" s="4" t="s">
        <v>28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t="s">
        <v>2600</v>
      </c>
      <c r="AT60">
        <v>2019</v>
      </c>
      <c r="AU60" t="s">
        <v>44</v>
      </c>
    </row>
    <row r="61" spans="1:48">
      <c r="A61" t="s">
        <v>2601</v>
      </c>
      <c r="B61" s="4" t="s">
        <v>2602</v>
      </c>
      <c r="C61" t="s">
        <v>2603</v>
      </c>
      <c r="D61" t="s">
        <v>2604</v>
      </c>
      <c r="E61" t="s">
        <v>2605</v>
      </c>
      <c r="F61" s="4" t="s">
        <v>2606</v>
      </c>
      <c r="G61" t="s">
        <v>2603</v>
      </c>
      <c r="H61" t="s">
        <v>2604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t="s">
        <v>2607</v>
      </c>
      <c r="AT61">
        <v>2019</v>
      </c>
      <c r="AU61" t="s">
        <v>44</v>
      </c>
    </row>
    <row r="62" spans="1:48">
      <c r="A62" t="s">
        <v>2608</v>
      </c>
      <c r="B62" s="4" t="s">
        <v>2609</v>
      </c>
      <c r="C62" t="s">
        <v>1844</v>
      </c>
      <c r="D62" s="4" t="s">
        <v>1021</v>
      </c>
      <c r="E62" t="s">
        <v>2610</v>
      </c>
      <c r="F62" s="4" t="s">
        <v>2611</v>
      </c>
      <c r="G62" t="s">
        <v>1844</v>
      </c>
      <c r="H62" s="4" t="s">
        <v>1021</v>
      </c>
      <c r="I62" t="s">
        <v>2612</v>
      </c>
      <c r="J62" s="4" t="s">
        <v>1846</v>
      </c>
      <c r="K62" t="s">
        <v>1844</v>
      </c>
      <c r="L62" s="4" t="s">
        <v>1021</v>
      </c>
      <c r="M62" t="s">
        <v>2613</v>
      </c>
      <c r="N62" s="4" t="s">
        <v>2614</v>
      </c>
      <c r="O62" t="s">
        <v>1844</v>
      </c>
      <c r="P62" s="4" t="s">
        <v>1021</v>
      </c>
      <c r="Q62" t="s">
        <v>2615</v>
      </c>
      <c r="R62" s="4" t="s">
        <v>2616</v>
      </c>
      <c r="S62" t="s">
        <v>1844</v>
      </c>
      <c r="T62" s="4" t="s">
        <v>1021</v>
      </c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t="s">
        <v>2617</v>
      </c>
      <c r="AT62">
        <v>2019</v>
      </c>
      <c r="AU62" t="s">
        <v>44</v>
      </c>
    </row>
    <row r="63" spans="1:48">
      <c r="A63" t="s">
        <v>2601</v>
      </c>
      <c r="B63" s="4" t="s">
        <v>2602</v>
      </c>
      <c r="C63" t="s">
        <v>2603</v>
      </c>
      <c r="D63" t="s">
        <v>2604</v>
      </c>
      <c r="E63" t="s">
        <v>2618</v>
      </c>
      <c r="F63" s="4" t="s">
        <v>2619</v>
      </c>
      <c r="G63" t="s">
        <v>2603</v>
      </c>
      <c r="H63" t="s">
        <v>2604</v>
      </c>
      <c r="I63" t="s">
        <v>2605</v>
      </c>
      <c r="J63" s="4" t="s">
        <v>2606</v>
      </c>
      <c r="K63" t="s">
        <v>2603</v>
      </c>
      <c r="L63" t="s">
        <v>2604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t="s">
        <v>2620</v>
      </c>
      <c r="AT63">
        <v>2019</v>
      </c>
      <c r="AU63" t="s">
        <v>44</v>
      </c>
    </row>
    <row r="64" spans="1:48">
      <c r="A64" t="s">
        <v>2621</v>
      </c>
      <c r="B64" s="4" t="s">
        <v>2622</v>
      </c>
      <c r="C64" t="s">
        <v>956</v>
      </c>
      <c r="D64" s="4" t="s">
        <v>428</v>
      </c>
      <c r="E64" t="s">
        <v>2623</v>
      </c>
      <c r="F64" s="4" t="s">
        <v>2624</v>
      </c>
      <c r="G64" t="s">
        <v>956</v>
      </c>
      <c r="H64" s="4" t="s">
        <v>428</v>
      </c>
      <c r="I64" t="s">
        <v>2625</v>
      </c>
      <c r="J64" s="4" t="s">
        <v>1618</v>
      </c>
      <c r="K64" s="4" t="s">
        <v>956</v>
      </c>
      <c r="L64" s="4" t="s">
        <v>428</v>
      </c>
      <c r="M64" t="s">
        <v>2626</v>
      </c>
      <c r="N64" s="4" t="s">
        <v>2627</v>
      </c>
      <c r="O64" t="s">
        <v>956</v>
      </c>
      <c r="P64" s="4" t="s">
        <v>428</v>
      </c>
      <c r="Q64" t="s">
        <v>2438</v>
      </c>
      <c r="R64" s="4" t="s">
        <v>426</v>
      </c>
      <c r="S64" t="s">
        <v>956</v>
      </c>
      <c r="T64" s="4" t="s">
        <v>428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t="s">
        <v>2628</v>
      </c>
      <c r="AT64">
        <v>2019</v>
      </c>
      <c r="AU64" t="s">
        <v>44</v>
      </c>
    </row>
    <row r="65" spans="1:47">
      <c r="A65" t="s">
        <v>2567</v>
      </c>
      <c r="B65" s="4" t="s">
        <v>2568</v>
      </c>
      <c r="C65" t="s">
        <v>2629</v>
      </c>
      <c r="D65" s="4" t="s">
        <v>28</v>
      </c>
      <c r="E65" t="s">
        <v>2565</v>
      </c>
      <c r="F65" s="4" t="s">
        <v>2566</v>
      </c>
      <c r="G65" t="s">
        <v>2629</v>
      </c>
      <c r="H65" s="4" t="s">
        <v>28</v>
      </c>
      <c r="I65" t="s">
        <v>2630</v>
      </c>
      <c r="J65" s="4" t="s">
        <v>2129</v>
      </c>
      <c r="K65" t="s">
        <v>290</v>
      </c>
      <c r="L65" s="4" t="s">
        <v>291</v>
      </c>
      <c r="M65" t="s">
        <v>2631</v>
      </c>
      <c r="N65" t="s">
        <v>940</v>
      </c>
      <c r="O65" t="s">
        <v>2629</v>
      </c>
      <c r="P65" s="4" t="s">
        <v>28</v>
      </c>
      <c r="Q65" t="s">
        <v>2632</v>
      </c>
      <c r="R65" s="4" t="s">
        <v>2633</v>
      </c>
      <c r="S65" t="s">
        <v>2629</v>
      </c>
      <c r="T65" s="4" t="s">
        <v>28</v>
      </c>
      <c r="U65" t="s">
        <v>2573</v>
      </c>
      <c r="V65" s="4" t="s">
        <v>736</v>
      </c>
      <c r="W65" t="s">
        <v>2629</v>
      </c>
      <c r="X65" s="4" t="s">
        <v>28</v>
      </c>
      <c r="Y65" t="s">
        <v>2634</v>
      </c>
      <c r="Z65" s="4" t="s">
        <v>2572</v>
      </c>
      <c r="AA65" t="s">
        <v>2629</v>
      </c>
      <c r="AB65" s="4" t="s">
        <v>28</v>
      </c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t="s">
        <v>2635</v>
      </c>
      <c r="AT65">
        <v>2019</v>
      </c>
      <c r="AU65" t="s">
        <v>44</v>
      </c>
    </row>
    <row r="66" spans="1:47">
      <c r="A66" t="s">
        <v>2636</v>
      </c>
      <c r="B66" s="4" t="s">
        <v>2637</v>
      </c>
      <c r="C66" t="s">
        <v>547</v>
      </c>
      <c r="D66" s="4" t="s">
        <v>175</v>
      </c>
      <c r="E66" t="s">
        <v>2638</v>
      </c>
      <c r="F66" s="4" t="s">
        <v>826</v>
      </c>
      <c r="G66" t="s">
        <v>547</v>
      </c>
      <c r="H66" s="4" t="s">
        <v>175</v>
      </c>
      <c r="I66" t="s">
        <v>2639</v>
      </c>
      <c r="J66" s="4" t="s">
        <v>2640</v>
      </c>
      <c r="K66" t="s">
        <v>547</v>
      </c>
      <c r="L66" s="4" t="s">
        <v>175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t="s">
        <v>2641</v>
      </c>
      <c r="AT66">
        <v>2019</v>
      </c>
      <c r="AU66" t="s">
        <v>44</v>
      </c>
    </row>
    <row r="67" spans="1:47">
      <c r="A67" t="s">
        <v>2642</v>
      </c>
      <c r="B67" s="4" t="s">
        <v>889</v>
      </c>
      <c r="C67" t="s">
        <v>2643</v>
      </c>
      <c r="D67" s="4" t="s">
        <v>28</v>
      </c>
      <c r="E67" t="s">
        <v>2217</v>
      </c>
      <c r="F67" s="4" t="s">
        <v>1339</v>
      </c>
      <c r="G67" t="s">
        <v>2643</v>
      </c>
      <c r="H67" s="4" t="s">
        <v>28</v>
      </c>
      <c r="I67" t="s">
        <v>2366</v>
      </c>
      <c r="J67" s="4" t="s">
        <v>2644</v>
      </c>
      <c r="K67" t="s">
        <v>2643</v>
      </c>
      <c r="L67" s="4" t="s">
        <v>28</v>
      </c>
      <c r="M67" t="s">
        <v>2645</v>
      </c>
      <c r="N67" s="4" t="s">
        <v>2646</v>
      </c>
      <c r="O67" t="s">
        <v>2647</v>
      </c>
      <c r="P67" s="4" t="s">
        <v>1599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t="s">
        <v>2648</v>
      </c>
      <c r="AT67">
        <v>2019</v>
      </c>
      <c r="AU67" t="s">
        <v>44</v>
      </c>
    </row>
    <row r="68" spans="1:47">
      <c r="A68" t="s">
        <v>2649</v>
      </c>
      <c r="B68" s="4" t="s">
        <v>2650</v>
      </c>
      <c r="C68" s="4" t="s">
        <v>48</v>
      </c>
      <c r="D68" s="4" t="s">
        <v>28</v>
      </c>
      <c r="E68" t="s">
        <v>2651</v>
      </c>
      <c r="F68" s="4" t="s">
        <v>1711</v>
      </c>
      <c r="G68" s="4" t="s">
        <v>48</v>
      </c>
      <c r="H68" s="4" t="s">
        <v>28</v>
      </c>
      <c r="I68" t="s">
        <v>2652</v>
      </c>
      <c r="J68" s="4" t="s">
        <v>2653</v>
      </c>
      <c r="K68" s="4" t="s">
        <v>48</v>
      </c>
      <c r="L68" s="4" t="s">
        <v>28</v>
      </c>
      <c r="M68" t="s">
        <v>2654</v>
      </c>
      <c r="N68" s="4" t="s">
        <v>350</v>
      </c>
      <c r="O68" s="4" t="s">
        <v>48</v>
      </c>
      <c r="P68" s="4" t="s">
        <v>28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t="s">
        <v>2655</v>
      </c>
      <c r="AT68">
        <v>2019</v>
      </c>
      <c r="AU68" t="s">
        <v>44</v>
      </c>
    </row>
    <row r="69" spans="1:47">
      <c r="A69" t="s">
        <v>2656</v>
      </c>
      <c r="B69" s="4" t="s">
        <v>384</v>
      </c>
      <c r="C69" t="s">
        <v>2262</v>
      </c>
      <c r="D69" s="4" t="s">
        <v>28</v>
      </c>
      <c r="E69" t="s">
        <v>2335</v>
      </c>
      <c r="F69" s="4" t="s">
        <v>1001</v>
      </c>
      <c r="G69" t="s">
        <v>2262</v>
      </c>
      <c r="H69" s="4" t="s">
        <v>28</v>
      </c>
      <c r="I69" t="s">
        <v>2336</v>
      </c>
      <c r="J69" s="4" t="s">
        <v>1003</v>
      </c>
      <c r="K69" t="s">
        <v>2262</v>
      </c>
      <c r="L69" s="4" t="s">
        <v>28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t="s">
        <v>2657</v>
      </c>
      <c r="AT69">
        <v>2019</v>
      </c>
      <c r="AU69" t="s">
        <v>44</v>
      </c>
    </row>
    <row r="70" spans="1:47">
      <c r="A70" t="s">
        <v>2658</v>
      </c>
      <c r="B70" s="4" t="s">
        <v>2659</v>
      </c>
      <c r="C70" t="s">
        <v>2660</v>
      </c>
      <c r="D70" s="4" t="s">
        <v>256</v>
      </c>
      <c r="E70" t="s">
        <v>2661</v>
      </c>
      <c r="F70" s="4" t="s">
        <v>2662</v>
      </c>
      <c r="G70" t="s">
        <v>2660</v>
      </c>
      <c r="H70" s="4" t="s">
        <v>256</v>
      </c>
      <c r="I70" t="s">
        <v>2663</v>
      </c>
      <c r="J70" s="4" t="s">
        <v>2664</v>
      </c>
      <c r="K70" t="s">
        <v>2660</v>
      </c>
      <c r="L70" s="4" t="s">
        <v>256</v>
      </c>
      <c r="M70" t="s">
        <v>2665</v>
      </c>
      <c r="N70" s="4" t="s">
        <v>2666</v>
      </c>
      <c r="O70" t="s">
        <v>2660</v>
      </c>
      <c r="P70" s="4" t="s">
        <v>256</v>
      </c>
      <c r="Q70" t="s">
        <v>2667</v>
      </c>
      <c r="R70" s="4" t="s">
        <v>2668</v>
      </c>
      <c r="S70" t="s">
        <v>2660</v>
      </c>
      <c r="T70" s="4" t="s">
        <v>256</v>
      </c>
      <c r="U70" t="s">
        <v>2669</v>
      </c>
      <c r="V70" s="4" t="s">
        <v>406</v>
      </c>
      <c r="W70" t="s">
        <v>2660</v>
      </c>
      <c r="X70" s="4" t="s">
        <v>256</v>
      </c>
      <c r="Y70" t="s">
        <v>2670</v>
      </c>
      <c r="Z70" s="4" t="s">
        <v>865</v>
      </c>
      <c r="AA70" t="s">
        <v>2660</v>
      </c>
      <c r="AB70" s="4" t="s">
        <v>256</v>
      </c>
      <c r="AC70" t="s">
        <v>2671</v>
      </c>
      <c r="AD70" s="4" t="s">
        <v>2672</v>
      </c>
      <c r="AE70" t="s">
        <v>2660</v>
      </c>
      <c r="AF70" s="4" t="s">
        <v>256</v>
      </c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t="s">
        <v>2673</v>
      </c>
      <c r="AT70">
        <v>2019</v>
      </c>
      <c r="AU70" t="s">
        <v>44</v>
      </c>
    </row>
    <row r="71" spans="1:47">
      <c r="A71" t="s">
        <v>2674</v>
      </c>
      <c r="B71" s="4" t="s">
        <v>2675</v>
      </c>
      <c r="C71" t="s">
        <v>1389</v>
      </c>
      <c r="D71" s="4" t="s">
        <v>28</v>
      </c>
      <c r="E71" t="s">
        <v>2443</v>
      </c>
      <c r="F71" s="4" t="s">
        <v>2676</v>
      </c>
      <c r="G71" t="s">
        <v>1389</v>
      </c>
      <c r="H71" s="4" t="s">
        <v>28</v>
      </c>
      <c r="I71" t="s">
        <v>2490</v>
      </c>
      <c r="J71" s="4" t="s">
        <v>2677</v>
      </c>
      <c r="K71" t="s">
        <v>1389</v>
      </c>
      <c r="L71" s="4" t="s">
        <v>28</v>
      </c>
      <c r="M71" t="s">
        <v>2678</v>
      </c>
      <c r="N71" s="4" t="s">
        <v>2679</v>
      </c>
      <c r="O71" t="s">
        <v>1389</v>
      </c>
      <c r="P71" s="4" t="s">
        <v>28</v>
      </c>
      <c r="Q71" t="s">
        <v>2680</v>
      </c>
      <c r="R71" s="4" t="s">
        <v>254</v>
      </c>
      <c r="S71" t="s">
        <v>1389</v>
      </c>
      <c r="T71" s="4" t="s">
        <v>28</v>
      </c>
      <c r="U71" t="s">
        <v>2681</v>
      </c>
      <c r="V71" s="4" t="s">
        <v>2682</v>
      </c>
      <c r="W71" t="s">
        <v>1389</v>
      </c>
      <c r="X71" s="4" t="s">
        <v>28</v>
      </c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t="s">
        <v>2683</v>
      </c>
      <c r="AT71">
        <v>2019</v>
      </c>
      <c r="AU71" t="s">
        <v>44</v>
      </c>
    </row>
    <row r="72" spans="1:47">
      <c r="A72" t="s">
        <v>2684</v>
      </c>
      <c r="B72" t="s">
        <v>865</v>
      </c>
      <c r="C72" t="s">
        <v>2660</v>
      </c>
      <c r="D72" t="s">
        <v>256</v>
      </c>
      <c r="E72" t="s">
        <v>2658</v>
      </c>
      <c r="F72" s="4" t="s">
        <v>2659</v>
      </c>
      <c r="G72" t="s">
        <v>2660</v>
      </c>
      <c r="H72" t="s">
        <v>256</v>
      </c>
      <c r="I72" t="s">
        <v>2661</v>
      </c>
      <c r="J72" s="4" t="s">
        <v>2662</v>
      </c>
      <c r="K72" t="s">
        <v>2660</v>
      </c>
      <c r="L72" t="s">
        <v>256</v>
      </c>
      <c r="M72" t="s">
        <v>2663</v>
      </c>
      <c r="N72" s="4" t="s">
        <v>2664</v>
      </c>
      <c r="O72" t="s">
        <v>2660</v>
      </c>
      <c r="P72" t="s">
        <v>256</v>
      </c>
      <c r="Q72" t="s">
        <v>2665</v>
      </c>
      <c r="R72" s="4" t="s">
        <v>2666</v>
      </c>
      <c r="S72" t="s">
        <v>2660</v>
      </c>
      <c r="T72" t="s">
        <v>256</v>
      </c>
      <c r="U72" t="s">
        <v>2667</v>
      </c>
      <c r="V72" s="4" t="s">
        <v>2668</v>
      </c>
      <c r="W72" t="s">
        <v>2660</v>
      </c>
      <c r="X72" t="s">
        <v>256</v>
      </c>
      <c r="Y72" t="s">
        <v>2669</v>
      </c>
      <c r="Z72" s="4" t="s">
        <v>406</v>
      </c>
      <c r="AA72" t="s">
        <v>2660</v>
      </c>
      <c r="AB72" t="s">
        <v>256</v>
      </c>
      <c r="AC72" t="s">
        <v>2671</v>
      </c>
      <c r="AD72" s="4" t="s">
        <v>2672</v>
      </c>
      <c r="AE72" t="s">
        <v>2660</v>
      </c>
      <c r="AF72" t="s">
        <v>256</v>
      </c>
      <c r="AS72" t="s">
        <v>2685</v>
      </c>
      <c r="AT72">
        <v>2019</v>
      </c>
      <c r="AU72" t="s">
        <v>44</v>
      </c>
    </row>
    <row r="73" spans="1:47">
      <c r="A73" t="s">
        <v>2413</v>
      </c>
      <c r="B73" s="4" t="s">
        <v>748</v>
      </c>
      <c r="C73" t="s">
        <v>749</v>
      </c>
      <c r="D73" s="4" t="s">
        <v>28</v>
      </c>
      <c r="E73" t="s">
        <v>2686</v>
      </c>
      <c r="F73" s="4" t="s">
        <v>2687</v>
      </c>
      <c r="G73" t="s">
        <v>749</v>
      </c>
      <c r="H73" s="4" t="s">
        <v>28</v>
      </c>
      <c r="I73" t="s">
        <v>2688</v>
      </c>
      <c r="J73" s="4" t="s">
        <v>2689</v>
      </c>
      <c r="K73" t="s">
        <v>749</v>
      </c>
      <c r="L73" s="4" t="s">
        <v>28</v>
      </c>
      <c r="M73" t="s">
        <v>2690</v>
      </c>
      <c r="N73" s="4" t="s">
        <v>2691</v>
      </c>
      <c r="O73" t="s">
        <v>756</v>
      </c>
      <c r="P73" s="4" t="s">
        <v>28</v>
      </c>
      <c r="Q73" t="s">
        <v>2692</v>
      </c>
      <c r="R73" s="4" t="s">
        <v>2693</v>
      </c>
      <c r="S73" t="s">
        <v>756</v>
      </c>
      <c r="T73" s="4" t="s">
        <v>28</v>
      </c>
      <c r="U73" t="s">
        <v>2694</v>
      </c>
      <c r="V73" s="4" t="s">
        <v>2695</v>
      </c>
      <c r="W73" t="s">
        <v>756</v>
      </c>
      <c r="X73" s="4" t="s">
        <v>28</v>
      </c>
      <c r="Y73" t="s">
        <v>2696</v>
      </c>
      <c r="Z73" s="4" t="s">
        <v>755</v>
      </c>
      <c r="AA73" t="s">
        <v>756</v>
      </c>
      <c r="AB73" s="4" t="s">
        <v>28</v>
      </c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t="s">
        <v>2697</v>
      </c>
      <c r="AT73">
        <v>2019</v>
      </c>
      <c r="AU73" t="s">
        <v>44</v>
      </c>
    </row>
    <row r="74" spans="1:47">
      <c r="A74" t="s">
        <v>421</v>
      </c>
      <c r="B74" t="s">
        <v>254</v>
      </c>
      <c r="C74" s="4" t="s">
        <v>48</v>
      </c>
      <c r="D74" t="s">
        <v>28</v>
      </c>
      <c r="E74" t="s">
        <v>2654</v>
      </c>
      <c r="F74" s="4" t="s">
        <v>350</v>
      </c>
      <c r="G74" s="4" t="s">
        <v>48</v>
      </c>
      <c r="H74" t="s">
        <v>28</v>
      </c>
      <c r="I74" t="s">
        <v>2652</v>
      </c>
      <c r="J74" s="4" t="s">
        <v>2653</v>
      </c>
      <c r="K74" s="4" t="s">
        <v>48</v>
      </c>
      <c r="L74" t="s">
        <v>28</v>
      </c>
      <c r="AS74" t="s">
        <v>2698</v>
      </c>
      <c r="AT74">
        <v>2019</v>
      </c>
      <c r="AU74" t="s">
        <v>44</v>
      </c>
    </row>
    <row r="75" spans="1:47">
      <c r="A75" t="s">
        <v>2699</v>
      </c>
      <c r="B75" s="4" t="s">
        <v>2700</v>
      </c>
      <c r="C75" t="s">
        <v>38</v>
      </c>
      <c r="D75" s="4" t="s">
        <v>28</v>
      </c>
      <c r="E75" t="s">
        <v>2701</v>
      </c>
      <c r="F75" s="4" t="s">
        <v>42</v>
      </c>
      <c r="G75" t="s">
        <v>38</v>
      </c>
      <c r="H75" s="4" t="s">
        <v>28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t="s">
        <v>2702</v>
      </c>
      <c r="AT75">
        <v>2019</v>
      </c>
      <c r="AU75" t="s">
        <v>44</v>
      </c>
    </row>
    <row r="76" spans="1:47">
      <c r="A76" t="s">
        <v>2703</v>
      </c>
      <c r="B76" s="4" t="s">
        <v>1744</v>
      </c>
      <c r="C76" s="4" t="s">
        <v>48</v>
      </c>
      <c r="D76" s="4" t="s">
        <v>28</v>
      </c>
      <c r="E76" t="s">
        <v>2446</v>
      </c>
      <c r="F76" s="4" t="s">
        <v>2447</v>
      </c>
      <c r="G76" s="4" t="s">
        <v>48</v>
      </c>
      <c r="H76" s="4" t="s">
        <v>28</v>
      </c>
      <c r="I76" t="s">
        <v>2450</v>
      </c>
      <c r="J76" s="4" t="s">
        <v>229</v>
      </c>
      <c r="K76" s="4" t="s">
        <v>48</v>
      </c>
      <c r="L76" s="4" t="s">
        <v>28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t="s">
        <v>2704</v>
      </c>
      <c r="AT76">
        <v>2019</v>
      </c>
      <c r="AU76" t="s">
        <v>44</v>
      </c>
    </row>
    <row r="77" spans="1:47">
      <c r="A77" t="s">
        <v>2705</v>
      </c>
      <c r="B77" s="4" t="s">
        <v>2706</v>
      </c>
      <c r="C77" t="s">
        <v>275</v>
      </c>
      <c r="D77" s="4" t="s">
        <v>28</v>
      </c>
      <c r="E77" t="s">
        <v>2707</v>
      </c>
      <c r="F77" s="4" t="s">
        <v>1336</v>
      </c>
      <c r="G77" t="s">
        <v>275</v>
      </c>
      <c r="H77" s="4" t="s">
        <v>28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t="s">
        <v>2708</v>
      </c>
      <c r="AT77">
        <v>2019</v>
      </c>
      <c r="AU77" t="s">
        <v>44</v>
      </c>
    </row>
    <row r="78" spans="1:47">
      <c r="A78" t="s">
        <v>2707</v>
      </c>
      <c r="B78" s="4" t="s">
        <v>1226</v>
      </c>
      <c r="C78" t="s">
        <v>2709</v>
      </c>
      <c r="D78" s="4" t="s">
        <v>28</v>
      </c>
      <c r="E78" t="s">
        <v>2710</v>
      </c>
      <c r="F78" s="4" t="s">
        <v>239</v>
      </c>
      <c r="G78" t="s">
        <v>2709</v>
      </c>
      <c r="H78" s="4" t="s">
        <v>28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t="s">
        <v>2711</v>
      </c>
      <c r="AT78">
        <v>2019</v>
      </c>
      <c r="AU78" t="s">
        <v>44</v>
      </c>
    </row>
    <row r="79" spans="1:47">
      <c r="A79" t="s">
        <v>2712</v>
      </c>
      <c r="B79" s="4" t="s">
        <v>387</v>
      </c>
      <c r="C79" s="4" t="s">
        <v>690</v>
      </c>
      <c r="D79" s="4" t="s">
        <v>497</v>
      </c>
      <c r="E79" t="s">
        <v>2713</v>
      </c>
      <c r="F79" s="4" t="s">
        <v>1167</v>
      </c>
      <c r="G79" s="4" t="s">
        <v>690</v>
      </c>
      <c r="H79" s="4" t="s">
        <v>497</v>
      </c>
      <c r="I79" t="s">
        <v>2714</v>
      </c>
      <c r="J79" s="4" t="s">
        <v>1420</v>
      </c>
      <c r="K79" s="4" t="s">
        <v>690</v>
      </c>
      <c r="L79" s="4" t="s">
        <v>497</v>
      </c>
      <c r="M79" t="s">
        <v>2320</v>
      </c>
      <c r="N79" s="4" t="s">
        <v>823</v>
      </c>
      <c r="O79" s="4" t="s">
        <v>690</v>
      </c>
      <c r="P79" s="4" t="s">
        <v>497</v>
      </c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t="s">
        <v>2715</v>
      </c>
      <c r="AT79">
        <v>2019</v>
      </c>
      <c r="AU79" t="s">
        <v>44</v>
      </c>
    </row>
    <row r="80" spans="1:47">
      <c r="A80" t="s">
        <v>2411</v>
      </c>
      <c r="B80" s="4" t="s">
        <v>2412</v>
      </c>
      <c r="C80" t="s">
        <v>956</v>
      </c>
      <c r="D80" s="4" t="s">
        <v>428</v>
      </c>
      <c r="E80" t="s">
        <v>2436</v>
      </c>
      <c r="F80" s="4" t="s">
        <v>2437</v>
      </c>
      <c r="G80" t="s">
        <v>2716</v>
      </c>
      <c r="H80" s="4" t="s">
        <v>428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t="s">
        <v>2717</v>
      </c>
      <c r="AT80">
        <v>2019</v>
      </c>
      <c r="AU80" t="s">
        <v>44</v>
      </c>
    </row>
    <row r="81" spans="1:48">
      <c r="A81" t="s">
        <v>2534</v>
      </c>
      <c r="B81" s="4" t="s">
        <v>40</v>
      </c>
      <c r="C81" t="s">
        <v>38</v>
      </c>
      <c r="D81" s="4" t="s">
        <v>28</v>
      </c>
      <c r="E81" t="s">
        <v>2285</v>
      </c>
      <c r="F81" s="4" t="s">
        <v>42</v>
      </c>
      <c r="G81" t="s">
        <v>38</v>
      </c>
      <c r="H81" s="4" t="s">
        <v>28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t="s">
        <v>2718</v>
      </c>
      <c r="AT81">
        <v>2019</v>
      </c>
      <c r="AU81" t="s">
        <v>44</v>
      </c>
    </row>
    <row r="82" spans="1:48">
      <c r="A82" t="s">
        <v>2719</v>
      </c>
      <c r="B82" s="4" t="s">
        <v>2720</v>
      </c>
      <c r="C82" t="s">
        <v>2721</v>
      </c>
      <c r="D82" s="4" t="s">
        <v>1126</v>
      </c>
      <c r="E82" t="s">
        <v>2722</v>
      </c>
      <c r="F82" s="4" t="s">
        <v>2723</v>
      </c>
      <c r="G82" t="s">
        <v>2721</v>
      </c>
      <c r="H82" s="4" t="s">
        <v>1126</v>
      </c>
      <c r="I82" t="s">
        <v>2724</v>
      </c>
      <c r="J82" s="4" t="s">
        <v>2725</v>
      </c>
      <c r="K82" s="4" t="s">
        <v>2721</v>
      </c>
      <c r="L82" s="4" t="s">
        <v>1126</v>
      </c>
      <c r="M82" t="s">
        <v>2726</v>
      </c>
      <c r="N82" s="4" t="s">
        <v>2727</v>
      </c>
      <c r="O82" t="s">
        <v>2728</v>
      </c>
      <c r="P82" s="4" t="s">
        <v>1126</v>
      </c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t="s">
        <v>2729</v>
      </c>
      <c r="AT82">
        <v>2019</v>
      </c>
      <c r="AU82" t="s">
        <v>44</v>
      </c>
    </row>
    <row r="83" spans="1:48">
      <c r="A83" t="s">
        <v>2730</v>
      </c>
      <c r="B83" s="4" t="s">
        <v>2731</v>
      </c>
      <c r="C83" t="s">
        <v>38</v>
      </c>
      <c r="D83" s="4" t="s">
        <v>28</v>
      </c>
      <c r="E83" t="s">
        <v>2732</v>
      </c>
      <c r="F83" s="4" t="s">
        <v>2018</v>
      </c>
      <c r="G83" t="s">
        <v>38</v>
      </c>
      <c r="H83" s="4" t="s">
        <v>28</v>
      </c>
      <c r="I83" t="s">
        <v>2733</v>
      </c>
      <c r="J83" s="4" t="s">
        <v>2017</v>
      </c>
      <c r="K83" t="s">
        <v>38</v>
      </c>
      <c r="L83" s="4" t="s">
        <v>28</v>
      </c>
      <c r="M83" t="s">
        <v>2734</v>
      </c>
      <c r="N83" s="4" t="s">
        <v>477</v>
      </c>
      <c r="O83" t="s">
        <v>38</v>
      </c>
      <c r="P83" s="4" t="s">
        <v>28</v>
      </c>
      <c r="Q83" t="s">
        <v>2735</v>
      </c>
      <c r="R83" s="4" t="s">
        <v>2736</v>
      </c>
      <c r="S83" t="s">
        <v>38</v>
      </c>
      <c r="T83" s="4" t="s">
        <v>28</v>
      </c>
      <c r="U83" t="s">
        <v>2737</v>
      </c>
      <c r="V83" s="4" t="s">
        <v>2738</v>
      </c>
      <c r="W83" s="4" t="s">
        <v>2739</v>
      </c>
      <c r="X83" s="4" t="s">
        <v>28</v>
      </c>
      <c r="Y83" t="s">
        <v>2740</v>
      </c>
      <c r="Z83" s="4" t="s">
        <v>2741</v>
      </c>
      <c r="AA83" t="s">
        <v>38</v>
      </c>
      <c r="AB83" s="4" t="s">
        <v>28</v>
      </c>
      <c r="AC83" t="s">
        <v>2742</v>
      </c>
      <c r="AD83" s="4" t="s">
        <v>205</v>
      </c>
      <c r="AE83" t="s">
        <v>38</v>
      </c>
      <c r="AF83" s="4" t="s">
        <v>28</v>
      </c>
      <c r="AG83" t="s">
        <v>2743</v>
      </c>
      <c r="AH83" s="4" t="s">
        <v>2022</v>
      </c>
      <c r="AI83" t="s">
        <v>38</v>
      </c>
      <c r="AJ83" s="4" t="s">
        <v>28</v>
      </c>
      <c r="AK83" t="s">
        <v>2744</v>
      </c>
      <c r="AL83" s="4" t="s">
        <v>2020</v>
      </c>
      <c r="AM83" t="s">
        <v>38</v>
      </c>
      <c r="AN83" s="4" t="s">
        <v>28</v>
      </c>
      <c r="AO83" s="4"/>
      <c r="AP83" s="4"/>
      <c r="AQ83" s="4"/>
      <c r="AR83" s="4"/>
      <c r="AS83" t="s">
        <v>2745</v>
      </c>
      <c r="AT83">
        <v>2019</v>
      </c>
      <c r="AU83" t="s">
        <v>44</v>
      </c>
    </row>
    <row r="84" spans="1:48">
      <c r="A84" t="s">
        <v>2746</v>
      </c>
      <c r="B84" s="4" t="s">
        <v>2747</v>
      </c>
      <c r="C84" t="s">
        <v>71</v>
      </c>
      <c r="D84" s="4" t="s">
        <v>28</v>
      </c>
      <c r="E84" t="s">
        <v>2748</v>
      </c>
      <c r="F84" s="4" t="s">
        <v>2749</v>
      </c>
      <c r="G84" t="s">
        <v>71</v>
      </c>
      <c r="H84" s="4" t="s">
        <v>28</v>
      </c>
      <c r="I84" t="s">
        <v>2750</v>
      </c>
      <c r="J84" s="4" t="s">
        <v>2751</v>
      </c>
      <c r="K84" t="s">
        <v>71</v>
      </c>
      <c r="L84" s="4" t="s">
        <v>28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t="s">
        <v>2752</v>
      </c>
      <c r="AT84">
        <v>2019</v>
      </c>
      <c r="AU84" t="s">
        <v>44</v>
      </c>
    </row>
    <row r="85" spans="1:48">
      <c r="A85" t="s">
        <v>2753</v>
      </c>
      <c r="B85" t="s">
        <v>2754</v>
      </c>
      <c r="C85" t="s">
        <v>2755</v>
      </c>
      <c r="D85" t="s">
        <v>146</v>
      </c>
      <c r="E85" t="s">
        <v>2652</v>
      </c>
      <c r="F85" s="4" t="s">
        <v>2653</v>
      </c>
      <c r="G85" s="4" t="s">
        <v>48</v>
      </c>
      <c r="H85" t="s">
        <v>28</v>
      </c>
      <c r="I85" t="s">
        <v>2756</v>
      </c>
      <c r="J85" s="4" t="s">
        <v>2757</v>
      </c>
      <c r="K85" t="s">
        <v>1674</v>
      </c>
      <c r="L85" s="4" t="s">
        <v>1599</v>
      </c>
      <c r="M85" t="s">
        <v>2654</v>
      </c>
      <c r="N85" s="4" t="s">
        <v>2758</v>
      </c>
      <c r="O85" s="4" t="s">
        <v>48</v>
      </c>
      <c r="P85" t="s">
        <v>28</v>
      </c>
      <c r="AS85" t="s">
        <v>2759</v>
      </c>
      <c r="AT85">
        <v>2019</v>
      </c>
      <c r="AU85" t="s">
        <v>44</v>
      </c>
    </row>
    <row r="86" spans="1:48">
      <c r="A86" t="s">
        <v>2760</v>
      </c>
      <c r="B86" s="4" t="s">
        <v>2761</v>
      </c>
      <c r="C86" t="s">
        <v>2262</v>
      </c>
      <c r="D86" s="4" t="s">
        <v>28</v>
      </c>
      <c r="E86" t="s">
        <v>2510</v>
      </c>
      <c r="F86" s="4" t="s">
        <v>709</v>
      </c>
      <c r="G86" t="s">
        <v>2262</v>
      </c>
      <c r="H86" s="4" t="s">
        <v>28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t="s">
        <v>2762</v>
      </c>
      <c r="AT86">
        <v>2019</v>
      </c>
      <c r="AU86" t="s">
        <v>44</v>
      </c>
    </row>
    <row r="87" spans="1:48">
      <c r="A87" t="s">
        <v>2763</v>
      </c>
      <c r="B87" s="4" t="s">
        <v>2764</v>
      </c>
      <c r="C87" t="s">
        <v>38</v>
      </c>
      <c r="D87" s="4" t="s">
        <v>28</v>
      </c>
      <c r="E87" t="s">
        <v>2285</v>
      </c>
      <c r="F87" s="4" t="s">
        <v>2765</v>
      </c>
      <c r="G87" t="s">
        <v>38</v>
      </c>
      <c r="H87" s="4" t="s">
        <v>28</v>
      </c>
      <c r="I87" t="s">
        <v>2766</v>
      </c>
      <c r="J87" s="4" t="s">
        <v>2767</v>
      </c>
      <c r="K87" t="s">
        <v>38</v>
      </c>
      <c r="L87" s="4" t="s">
        <v>28</v>
      </c>
      <c r="M87" t="s">
        <v>2768</v>
      </c>
      <c r="N87" s="4" t="s">
        <v>2769</v>
      </c>
      <c r="O87" t="s">
        <v>38</v>
      </c>
      <c r="P87" s="4" t="s">
        <v>28</v>
      </c>
      <c r="Q87" t="s">
        <v>2770</v>
      </c>
      <c r="R87" s="4" t="s">
        <v>1297</v>
      </c>
      <c r="S87" t="s">
        <v>38</v>
      </c>
      <c r="T87" s="4" t="s">
        <v>28</v>
      </c>
      <c r="U87" t="s">
        <v>2771</v>
      </c>
      <c r="V87" s="4" t="s">
        <v>2772</v>
      </c>
      <c r="W87" t="s">
        <v>38</v>
      </c>
      <c r="X87" s="4" t="s">
        <v>28</v>
      </c>
      <c r="Y87" t="s">
        <v>2773</v>
      </c>
      <c r="Z87" s="4" t="s">
        <v>2774</v>
      </c>
      <c r="AA87" t="s">
        <v>38</v>
      </c>
      <c r="AB87" s="4" t="s">
        <v>28</v>
      </c>
      <c r="AC87" t="s">
        <v>2775</v>
      </c>
      <c r="AD87" s="4" t="s">
        <v>1297</v>
      </c>
      <c r="AE87" t="s">
        <v>38</v>
      </c>
      <c r="AF87" s="4" t="s">
        <v>28</v>
      </c>
      <c r="AG87" t="s">
        <v>2776</v>
      </c>
      <c r="AH87" s="4" t="s">
        <v>2777</v>
      </c>
      <c r="AI87" t="s">
        <v>38</v>
      </c>
      <c r="AJ87" s="4" t="s">
        <v>28</v>
      </c>
      <c r="AK87" t="s">
        <v>2778</v>
      </c>
      <c r="AL87" s="4" t="s">
        <v>2779</v>
      </c>
      <c r="AM87" t="s">
        <v>38</v>
      </c>
      <c r="AN87" s="4" t="s">
        <v>28</v>
      </c>
      <c r="AO87" t="s">
        <v>2743</v>
      </c>
      <c r="AP87" s="4" t="s">
        <v>2022</v>
      </c>
      <c r="AQ87" t="s">
        <v>38</v>
      </c>
      <c r="AR87" s="4" t="s">
        <v>28</v>
      </c>
      <c r="AS87" t="s">
        <v>2780</v>
      </c>
      <c r="AT87">
        <v>2019</v>
      </c>
      <c r="AU87" t="s">
        <v>44</v>
      </c>
    </row>
    <row r="88" spans="1:48">
      <c r="A88" t="s">
        <v>2781</v>
      </c>
      <c r="B88" s="4" t="s">
        <v>2782</v>
      </c>
      <c r="C88" t="s">
        <v>78</v>
      </c>
      <c r="D88" s="4" t="s">
        <v>28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t="s">
        <v>2783</v>
      </c>
      <c r="AT88">
        <v>2019</v>
      </c>
      <c r="AU88" t="s">
        <v>44</v>
      </c>
    </row>
    <row r="89" spans="1:48">
      <c r="A89" t="s">
        <v>2784</v>
      </c>
      <c r="B89" s="4" t="s">
        <v>2785</v>
      </c>
      <c r="C89" s="4" t="s">
        <v>2262</v>
      </c>
      <c r="D89" s="4" t="s">
        <v>28</v>
      </c>
      <c r="E89" t="s">
        <v>2786</v>
      </c>
      <c r="F89" s="4"/>
      <c r="G89" s="4" t="s">
        <v>2262</v>
      </c>
      <c r="H89" s="4" t="s">
        <v>28</v>
      </c>
      <c r="I89" t="s">
        <v>2626</v>
      </c>
      <c r="J89" s="4" t="s">
        <v>2787</v>
      </c>
      <c r="K89" s="4" t="s">
        <v>2262</v>
      </c>
      <c r="L89" s="4" t="s">
        <v>28</v>
      </c>
      <c r="M89" t="s">
        <v>2788</v>
      </c>
      <c r="N89" s="4" t="s">
        <v>1251</v>
      </c>
      <c r="O89" s="4" t="s">
        <v>2262</v>
      </c>
      <c r="P89" s="4" t="s">
        <v>28</v>
      </c>
      <c r="Q89" t="s">
        <v>2789</v>
      </c>
      <c r="R89" s="4" t="s">
        <v>709</v>
      </c>
      <c r="S89" s="4" t="s">
        <v>2262</v>
      </c>
      <c r="T89" s="4" t="s">
        <v>28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t="s">
        <v>2790</v>
      </c>
      <c r="AT89">
        <v>2019</v>
      </c>
      <c r="AU89" t="s">
        <v>44</v>
      </c>
    </row>
    <row r="90" spans="1:48">
      <c r="A90" t="s">
        <v>2784</v>
      </c>
      <c r="B90" s="4" t="s">
        <v>2785</v>
      </c>
      <c r="C90" t="s">
        <v>2262</v>
      </c>
      <c r="D90" s="4" t="s">
        <v>28</v>
      </c>
      <c r="E90" t="s">
        <v>2786</v>
      </c>
      <c r="F90" s="4"/>
      <c r="G90" t="s">
        <v>2262</v>
      </c>
      <c r="H90" s="4" t="s">
        <v>28</v>
      </c>
      <c r="I90" t="s">
        <v>2626</v>
      </c>
      <c r="J90" s="4" t="s">
        <v>2787</v>
      </c>
      <c r="K90" t="s">
        <v>2262</v>
      </c>
      <c r="L90" s="4" t="s">
        <v>28</v>
      </c>
      <c r="M90" t="s">
        <v>2788</v>
      </c>
      <c r="N90" s="4" t="s">
        <v>1251</v>
      </c>
      <c r="O90" t="s">
        <v>2262</v>
      </c>
      <c r="P90" s="4" t="s">
        <v>28</v>
      </c>
      <c r="Q90" t="s">
        <v>2789</v>
      </c>
      <c r="R90" s="4" t="s">
        <v>709</v>
      </c>
      <c r="S90" t="s">
        <v>2262</v>
      </c>
      <c r="T90" s="4" t="s">
        <v>28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t="s">
        <v>2791</v>
      </c>
      <c r="AT90">
        <v>2019</v>
      </c>
      <c r="AU90" t="s">
        <v>44</v>
      </c>
    </row>
    <row r="91" spans="1:48">
      <c r="A91" t="s">
        <v>2726</v>
      </c>
      <c r="B91" s="4" t="s">
        <v>1827</v>
      </c>
      <c r="C91" t="s">
        <v>2792</v>
      </c>
      <c r="D91" s="4" t="s">
        <v>1126</v>
      </c>
      <c r="E91" t="s">
        <v>2793</v>
      </c>
      <c r="F91" s="4" t="s">
        <v>1838</v>
      </c>
      <c r="G91" t="s">
        <v>1839</v>
      </c>
      <c r="H91" s="4" t="s">
        <v>28</v>
      </c>
      <c r="I91" t="s">
        <v>2794</v>
      </c>
      <c r="J91" s="4" t="s">
        <v>2024</v>
      </c>
      <c r="K91" t="s">
        <v>2795</v>
      </c>
      <c r="L91" s="4" t="s">
        <v>1126</v>
      </c>
      <c r="M91" t="s">
        <v>2796</v>
      </c>
      <c r="N91" s="4" t="s">
        <v>2797</v>
      </c>
      <c r="O91" t="s">
        <v>2795</v>
      </c>
      <c r="P91" s="4" t="s">
        <v>1126</v>
      </c>
      <c r="Q91" t="s">
        <v>2798</v>
      </c>
      <c r="R91" s="4" t="s">
        <v>1297</v>
      </c>
      <c r="S91" t="s">
        <v>1839</v>
      </c>
      <c r="T91" s="4" t="s">
        <v>28</v>
      </c>
      <c r="U91" t="s">
        <v>2621</v>
      </c>
      <c r="V91" s="4" t="s">
        <v>1840</v>
      </c>
      <c r="W91" t="s">
        <v>1839</v>
      </c>
      <c r="X91" s="4" t="s">
        <v>28</v>
      </c>
      <c r="Y91" t="s">
        <v>2799</v>
      </c>
      <c r="Z91" s="4" t="s">
        <v>1835</v>
      </c>
      <c r="AA91" t="s">
        <v>1836</v>
      </c>
      <c r="AB91" s="4" t="s">
        <v>1126</v>
      </c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t="s">
        <v>2800</v>
      </c>
      <c r="AT91">
        <v>2019</v>
      </c>
      <c r="AU91" t="s">
        <v>44</v>
      </c>
    </row>
    <row r="92" spans="1:48">
      <c r="A92" t="s">
        <v>2801</v>
      </c>
      <c r="B92" t="s">
        <v>2802</v>
      </c>
      <c r="C92" s="4" t="s">
        <v>690</v>
      </c>
      <c r="D92" t="s">
        <v>497</v>
      </c>
      <c r="E92" t="s">
        <v>2803</v>
      </c>
      <c r="F92" s="4" t="s">
        <v>2804</v>
      </c>
      <c r="G92" t="s">
        <v>2805</v>
      </c>
      <c r="H92" s="4" t="s">
        <v>497</v>
      </c>
      <c r="I92" t="s">
        <v>2806</v>
      </c>
      <c r="J92" s="4" t="s">
        <v>59</v>
      </c>
      <c r="K92" s="4" t="s">
        <v>690</v>
      </c>
      <c r="L92" t="s">
        <v>497</v>
      </c>
      <c r="AS92" t="s">
        <v>2807</v>
      </c>
      <c r="AT92">
        <v>2019</v>
      </c>
      <c r="AU92" t="s">
        <v>44</v>
      </c>
    </row>
    <row r="93" spans="1:48">
      <c r="A93" t="s">
        <v>2626</v>
      </c>
      <c r="B93" s="4" t="s">
        <v>2808</v>
      </c>
      <c r="C93" t="s">
        <v>450</v>
      </c>
      <c r="D93" s="4" t="s">
        <v>451</v>
      </c>
      <c r="E93" t="s">
        <v>2809</v>
      </c>
      <c r="F93" s="4" t="s">
        <v>538</v>
      </c>
      <c r="G93" t="s">
        <v>450</v>
      </c>
      <c r="H93" s="4" t="s">
        <v>451</v>
      </c>
      <c r="I93" t="s">
        <v>2810</v>
      </c>
      <c r="J93" s="4" t="s">
        <v>2811</v>
      </c>
      <c r="K93" t="s">
        <v>450</v>
      </c>
      <c r="L93" s="4" t="s">
        <v>451</v>
      </c>
      <c r="M93" t="s">
        <v>2812</v>
      </c>
      <c r="N93" s="4" t="s">
        <v>2813</v>
      </c>
      <c r="O93" t="s">
        <v>450</v>
      </c>
      <c r="P93" s="4" t="s">
        <v>451</v>
      </c>
      <c r="Q93" t="s">
        <v>2814</v>
      </c>
      <c r="R93" s="4" t="s">
        <v>2815</v>
      </c>
      <c r="S93" t="s">
        <v>450</v>
      </c>
      <c r="T93" s="4" t="s">
        <v>451</v>
      </c>
      <c r="U93" t="s">
        <v>2798</v>
      </c>
      <c r="V93" s="4" t="s">
        <v>2816</v>
      </c>
      <c r="W93" t="s">
        <v>450</v>
      </c>
      <c r="X93" s="4" t="s">
        <v>451</v>
      </c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t="s">
        <v>2817</v>
      </c>
      <c r="AT93">
        <v>2019</v>
      </c>
      <c r="AU93" t="s">
        <v>44</v>
      </c>
    </row>
    <row r="94" spans="1:48">
      <c r="A94" t="s">
        <v>2301</v>
      </c>
      <c r="B94" s="4" t="s">
        <v>466</v>
      </c>
      <c r="C94" t="s">
        <v>124</v>
      </c>
      <c r="D94" s="4" t="s">
        <v>28</v>
      </c>
      <c r="E94" t="s">
        <v>2760</v>
      </c>
      <c r="F94" s="4" t="s">
        <v>468</v>
      </c>
      <c r="G94" t="s">
        <v>124</v>
      </c>
      <c r="H94" s="4" t="s">
        <v>28</v>
      </c>
      <c r="I94" t="s">
        <v>2818</v>
      </c>
      <c r="J94" s="4" t="s">
        <v>2100</v>
      </c>
      <c r="K94" t="s">
        <v>124</v>
      </c>
      <c r="L94" s="4" t="s">
        <v>28</v>
      </c>
      <c r="M94" t="s">
        <v>2819</v>
      </c>
      <c r="N94" s="4" t="s">
        <v>2109</v>
      </c>
      <c r="O94" t="s">
        <v>124</v>
      </c>
      <c r="P94" s="4" t="s">
        <v>28</v>
      </c>
      <c r="Q94" t="s">
        <v>2820</v>
      </c>
      <c r="R94" s="4" t="s">
        <v>387</v>
      </c>
      <c r="S94" t="s">
        <v>124</v>
      </c>
      <c r="T94" s="4" t="s">
        <v>28</v>
      </c>
      <c r="U94" t="s">
        <v>2821</v>
      </c>
      <c r="V94" s="4" t="s">
        <v>239</v>
      </c>
      <c r="W94" t="s">
        <v>124</v>
      </c>
      <c r="X94" s="4" t="s">
        <v>28</v>
      </c>
      <c r="Y94" t="s">
        <v>2822</v>
      </c>
      <c r="Z94" s="4" t="s">
        <v>2823</v>
      </c>
      <c r="AA94" t="s">
        <v>124</v>
      </c>
      <c r="AB94" s="4" t="s">
        <v>28</v>
      </c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t="s">
        <v>2824</v>
      </c>
      <c r="AT94">
        <v>2023</v>
      </c>
      <c r="AU94" t="s">
        <v>34</v>
      </c>
      <c r="AV94" t="s">
        <v>2825</v>
      </c>
    </row>
    <row r="95" spans="1:48">
      <c r="A95" t="s">
        <v>2826</v>
      </c>
      <c r="B95" s="4" t="s">
        <v>2827</v>
      </c>
      <c r="C95" s="4" t="s">
        <v>2828</v>
      </c>
      <c r="D95" s="4" t="s">
        <v>28</v>
      </c>
      <c r="E95" t="s">
        <v>2829</v>
      </c>
      <c r="F95" s="4" t="s">
        <v>1679</v>
      </c>
      <c r="G95" s="4" t="s">
        <v>2828</v>
      </c>
      <c r="H95" s="4" t="s">
        <v>28</v>
      </c>
      <c r="I95" t="s">
        <v>2830</v>
      </c>
      <c r="J95" s="4" t="s">
        <v>2831</v>
      </c>
      <c r="K95" s="4" t="s">
        <v>2828</v>
      </c>
      <c r="L95" s="4" t="s">
        <v>28</v>
      </c>
      <c r="M95" t="s">
        <v>2832</v>
      </c>
      <c r="N95" s="4" t="s">
        <v>2833</v>
      </c>
      <c r="O95" s="4" t="s">
        <v>2828</v>
      </c>
      <c r="P95" s="4" t="s">
        <v>28</v>
      </c>
      <c r="Q95" t="s">
        <v>2834</v>
      </c>
      <c r="R95" s="4" t="s">
        <v>692</v>
      </c>
      <c r="S95" t="s">
        <v>2835</v>
      </c>
      <c r="T95" s="4" t="s">
        <v>28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t="s">
        <v>2836</v>
      </c>
      <c r="AT95">
        <v>2023</v>
      </c>
      <c r="AU95" t="s">
        <v>34</v>
      </c>
      <c r="AV95" t="s">
        <v>2825</v>
      </c>
    </row>
    <row r="96" spans="1:48">
      <c r="A96" t="s">
        <v>2351</v>
      </c>
      <c r="B96" s="4" t="s">
        <v>745</v>
      </c>
      <c r="C96" t="s">
        <v>186</v>
      </c>
      <c r="D96" s="4" t="s">
        <v>28</v>
      </c>
      <c r="E96" t="s">
        <v>2837</v>
      </c>
      <c r="F96" s="4" t="s">
        <v>2838</v>
      </c>
      <c r="G96" t="s">
        <v>186</v>
      </c>
      <c r="H96" s="4" t="s">
        <v>28</v>
      </c>
      <c r="I96" t="s">
        <v>2839</v>
      </c>
      <c r="J96" s="4" t="s">
        <v>2133</v>
      </c>
      <c r="K96" t="s">
        <v>186</v>
      </c>
      <c r="L96" s="4" t="s">
        <v>28</v>
      </c>
      <c r="M96" t="s">
        <v>2528</v>
      </c>
      <c r="N96" s="4" t="s">
        <v>2065</v>
      </c>
      <c r="O96" t="s">
        <v>186</v>
      </c>
      <c r="P96" s="4" t="s">
        <v>28</v>
      </c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t="s">
        <v>2840</v>
      </c>
      <c r="AT96">
        <v>2023</v>
      </c>
      <c r="AU96" t="s">
        <v>34</v>
      </c>
      <c r="AV96" t="s">
        <v>2825</v>
      </c>
    </row>
    <row r="97" spans="1:48">
      <c r="A97" t="s">
        <v>2841</v>
      </c>
      <c r="B97" s="4" t="s">
        <v>2842</v>
      </c>
      <c r="C97" t="s">
        <v>1142</v>
      </c>
      <c r="D97" s="4" t="s">
        <v>28</v>
      </c>
      <c r="E97" t="s">
        <v>2843</v>
      </c>
      <c r="F97" s="4" t="s">
        <v>2844</v>
      </c>
      <c r="G97" t="s">
        <v>48</v>
      </c>
      <c r="H97" s="4" t="s">
        <v>28</v>
      </c>
      <c r="I97" t="s">
        <v>2845</v>
      </c>
      <c r="J97" s="4" t="s">
        <v>2846</v>
      </c>
      <c r="K97" t="s">
        <v>48</v>
      </c>
      <c r="L97" s="4" t="s">
        <v>28</v>
      </c>
      <c r="M97" t="s">
        <v>2847</v>
      </c>
      <c r="N97" s="4" t="s">
        <v>2848</v>
      </c>
      <c r="O97" t="s">
        <v>435</v>
      </c>
      <c r="P97" s="4" t="s">
        <v>28</v>
      </c>
      <c r="Q97" t="s">
        <v>2849</v>
      </c>
      <c r="R97" s="4" t="s">
        <v>1704</v>
      </c>
      <c r="S97" t="s">
        <v>48</v>
      </c>
      <c r="T97" s="4" t="s">
        <v>28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t="s">
        <v>2850</v>
      </c>
      <c r="AT97">
        <v>2023</v>
      </c>
      <c r="AU97" t="s">
        <v>34</v>
      </c>
      <c r="AV97" t="s">
        <v>2851</v>
      </c>
    </row>
    <row r="98" spans="1:48">
      <c r="A98" t="s">
        <v>2852</v>
      </c>
      <c r="B98" t="s">
        <v>2853</v>
      </c>
      <c r="C98" t="s">
        <v>1104</v>
      </c>
      <c r="D98" t="s">
        <v>490</v>
      </c>
      <c r="E98" t="s">
        <v>2854</v>
      </c>
      <c r="F98" s="4" t="s">
        <v>1553</v>
      </c>
      <c r="G98" t="s">
        <v>1104</v>
      </c>
      <c r="H98" t="s">
        <v>490</v>
      </c>
      <c r="I98" t="s">
        <v>1327</v>
      </c>
      <c r="J98" t="s">
        <v>1336</v>
      </c>
      <c r="K98" t="s">
        <v>1104</v>
      </c>
      <c r="L98" t="s">
        <v>490</v>
      </c>
      <c r="M98" t="s">
        <v>2855</v>
      </c>
      <c r="N98" s="4" t="s">
        <v>421</v>
      </c>
      <c r="O98" t="s">
        <v>1104</v>
      </c>
      <c r="P98" t="s">
        <v>490</v>
      </c>
      <c r="Q98" t="s">
        <v>2856</v>
      </c>
      <c r="R98" t="s">
        <v>2857</v>
      </c>
      <c r="S98" t="s">
        <v>1104</v>
      </c>
      <c r="T98" t="s">
        <v>490</v>
      </c>
      <c r="U98" t="s">
        <v>2858</v>
      </c>
      <c r="V98" t="s">
        <v>1336</v>
      </c>
      <c r="W98" t="s">
        <v>1104</v>
      </c>
      <c r="X98" t="s">
        <v>490</v>
      </c>
      <c r="AS98" t="s">
        <v>2859</v>
      </c>
      <c r="AT98">
        <v>2023</v>
      </c>
      <c r="AU98" t="s">
        <v>34</v>
      </c>
      <c r="AV98" t="s">
        <v>2851</v>
      </c>
    </row>
    <row r="99" spans="1:48">
      <c r="A99" t="s">
        <v>2860</v>
      </c>
      <c r="B99" t="s">
        <v>2861</v>
      </c>
      <c r="C99" t="s">
        <v>98</v>
      </c>
      <c r="D99" t="s">
        <v>28</v>
      </c>
      <c r="E99" t="s">
        <v>2862</v>
      </c>
      <c r="F99" s="4" t="s">
        <v>1336</v>
      </c>
      <c r="G99" t="s">
        <v>2863</v>
      </c>
      <c r="H99" t="s">
        <v>28</v>
      </c>
      <c r="AS99" t="s">
        <v>2864</v>
      </c>
      <c r="AT99">
        <v>2023</v>
      </c>
      <c r="AU99" t="s">
        <v>34</v>
      </c>
      <c r="AV99" t="s">
        <v>2865</v>
      </c>
    </row>
    <row r="100" spans="1:48">
      <c r="A100" t="s">
        <v>2866</v>
      </c>
      <c r="B100" s="4" t="s">
        <v>2867</v>
      </c>
      <c r="C100" t="s">
        <v>124</v>
      </c>
      <c r="D100" s="4" t="s">
        <v>28</v>
      </c>
      <c r="E100" s="4" t="s">
        <v>2868</v>
      </c>
      <c r="F100" s="4" t="s">
        <v>2869</v>
      </c>
      <c r="G100" t="s">
        <v>124</v>
      </c>
      <c r="H100" s="4" t="s">
        <v>28</v>
      </c>
      <c r="I100" s="4" t="s">
        <v>2870</v>
      </c>
      <c r="J100" s="4" t="s">
        <v>387</v>
      </c>
      <c r="K100" t="s">
        <v>124</v>
      </c>
      <c r="L100" s="4" t="s">
        <v>28</v>
      </c>
      <c r="M100" s="4" t="s">
        <v>2871</v>
      </c>
      <c r="N100" s="4" t="s">
        <v>2109</v>
      </c>
      <c r="O100" t="s">
        <v>124</v>
      </c>
      <c r="P100" s="4" t="s">
        <v>28</v>
      </c>
      <c r="Q100" s="4" t="s">
        <v>467</v>
      </c>
      <c r="R100" s="4" t="s">
        <v>468</v>
      </c>
      <c r="S100" t="s">
        <v>124</v>
      </c>
      <c r="T100" s="4" t="s">
        <v>28</v>
      </c>
      <c r="U100" s="4" t="s">
        <v>2872</v>
      </c>
      <c r="V100" s="4" t="s">
        <v>2873</v>
      </c>
      <c r="W100" t="s">
        <v>124</v>
      </c>
      <c r="X100" s="4" t="s">
        <v>28</v>
      </c>
      <c r="Y100" s="4" t="s">
        <v>2874</v>
      </c>
      <c r="Z100" s="4" t="s">
        <v>2875</v>
      </c>
      <c r="AA100" t="s">
        <v>124</v>
      </c>
      <c r="AB100" s="4" t="s">
        <v>28</v>
      </c>
      <c r="AC100" s="4" t="s">
        <v>2876</v>
      </c>
      <c r="AD100" s="4" t="s">
        <v>2877</v>
      </c>
      <c r="AE100" t="s">
        <v>124</v>
      </c>
      <c r="AF100" s="4" t="s">
        <v>28</v>
      </c>
      <c r="AG100" s="4" t="s">
        <v>2878</v>
      </c>
      <c r="AH100" s="4" t="s">
        <v>688</v>
      </c>
      <c r="AI100" t="s">
        <v>124</v>
      </c>
      <c r="AJ100" s="4" t="s">
        <v>28</v>
      </c>
      <c r="AK100" s="4" t="s">
        <v>1039</v>
      </c>
      <c r="AL100" s="4" t="s">
        <v>688</v>
      </c>
      <c r="AM100" t="s">
        <v>124</v>
      </c>
      <c r="AN100" s="4" t="s">
        <v>28</v>
      </c>
      <c r="AO100" s="4"/>
      <c r="AP100" s="4"/>
      <c r="AQ100" s="4"/>
      <c r="AR100" s="4"/>
      <c r="AS100" t="s">
        <v>2879</v>
      </c>
      <c r="AT100">
        <v>2023</v>
      </c>
      <c r="AU100" t="s">
        <v>34</v>
      </c>
      <c r="AV100" t="s">
        <v>2865</v>
      </c>
    </row>
    <row r="101" spans="1:48">
      <c r="A101" t="s">
        <v>2880</v>
      </c>
      <c r="B101" s="4" t="s">
        <v>59</v>
      </c>
      <c r="C101" t="s">
        <v>98</v>
      </c>
      <c r="D101" s="4" t="s">
        <v>28</v>
      </c>
      <c r="E101" t="s">
        <v>2798</v>
      </c>
      <c r="F101" s="4" t="s">
        <v>233</v>
      </c>
      <c r="G101" t="s">
        <v>98</v>
      </c>
      <c r="H101" s="4" t="s">
        <v>28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t="s">
        <v>2881</v>
      </c>
      <c r="AT101">
        <v>2023</v>
      </c>
      <c r="AU101" t="s">
        <v>34</v>
      </c>
      <c r="AV101" t="s">
        <v>2865</v>
      </c>
    </row>
    <row r="102" spans="1:48">
      <c r="A102" t="s">
        <v>2323</v>
      </c>
      <c r="B102" s="4" t="s">
        <v>2882</v>
      </c>
      <c r="C102" t="s">
        <v>2883</v>
      </c>
      <c r="D102" s="4" t="s">
        <v>625</v>
      </c>
      <c r="E102" t="s">
        <v>2884</v>
      </c>
      <c r="F102" s="4" t="s">
        <v>2885</v>
      </c>
      <c r="G102" t="s">
        <v>2883</v>
      </c>
      <c r="H102" s="4" t="s">
        <v>625</v>
      </c>
      <c r="I102" t="s">
        <v>2886</v>
      </c>
      <c r="J102" s="4" t="s">
        <v>2887</v>
      </c>
      <c r="K102" t="s">
        <v>2883</v>
      </c>
      <c r="L102" s="4" t="s">
        <v>625</v>
      </c>
      <c r="M102" t="s">
        <v>172</v>
      </c>
      <c r="N102" s="4" t="s">
        <v>2888</v>
      </c>
      <c r="O102" t="s">
        <v>2883</v>
      </c>
      <c r="P102" s="4" t="s">
        <v>625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t="s">
        <v>2889</v>
      </c>
      <c r="AT102">
        <v>2023</v>
      </c>
      <c r="AU102" t="s">
        <v>34</v>
      </c>
      <c r="AV102" t="s">
        <v>2890</v>
      </c>
    </row>
    <row r="103" spans="1:48">
      <c r="A103" t="s">
        <v>2891</v>
      </c>
      <c r="B103" s="4" t="s">
        <v>1514</v>
      </c>
      <c r="C103" t="s">
        <v>524</v>
      </c>
      <c r="D103" s="4" t="s">
        <v>28</v>
      </c>
      <c r="E103" t="s">
        <v>2892</v>
      </c>
      <c r="F103" s="4" t="s">
        <v>2893</v>
      </c>
      <c r="G103" s="4" t="s">
        <v>2894</v>
      </c>
      <c r="H103" s="4" t="s">
        <v>28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t="s">
        <v>2895</v>
      </c>
      <c r="AT103">
        <v>2023</v>
      </c>
      <c r="AU103" t="s">
        <v>34</v>
      </c>
      <c r="AV103" t="s">
        <v>2890</v>
      </c>
    </row>
    <row r="104" spans="1:48">
      <c r="A104" t="s">
        <v>2896</v>
      </c>
      <c r="B104" s="4" t="s">
        <v>2897</v>
      </c>
      <c r="C104" t="s">
        <v>2898</v>
      </c>
      <c r="D104" s="4" t="s">
        <v>28</v>
      </c>
      <c r="E104" t="s">
        <v>2899</v>
      </c>
      <c r="F104" s="4" t="s">
        <v>2900</v>
      </c>
      <c r="G104" t="s">
        <v>2898</v>
      </c>
      <c r="H104" s="4" t="s">
        <v>28</v>
      </c>
      <c r="I104" t="s">
        <v>2901</v>
      </c>
      <c r="J104" s="4" t="s">
        <v>2902</v>
      </c>
      <c r="K104" t="s">
        <v>2898</v>
      </c>
      <c r="L104" s="4" t="s">
        <v>28</v>
      </c>
      <c r="M104" t="s">
        <v>2903</v>
      </c>
      <c r="N104" s="4" t="s">
        <v>2904</v>
      </c>
      <c r="O104" t="s">
        <v>2898</v>
      </c>
      <c r="P104" s="4" t="s">
        <v>28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t="s">
        <v>2905</v>
      </c>
      <c r="AT104">
        <v>2023</v>
      </c>
      <c r="AU104" t="s">
        <v>34</v>
      </c>
      <c r="AV104" t="s">
        <v>2906</v>
      </c>
    </row>
    <row r="105" spans="1:48">
      <c r="A105" t="s">
        <v>735</v>
      </c>
      <c r="B105" t="s">
        <v>2907</v>
      </c>
      <c r="C105" s="4" t="s">
        <v>2908</v>
      </c>
      <c r="D105" s="4" t="s">
        <v>338</v>
      </c>
      <c r="E105" t="s">
        <v>2909</v>
      </c>
      <c r="F105" s="4" t="s">
        <v>2910</v>
      </c>
      <c r="G105" s="4" t="s">
        <v>2908</v>
      </c>
      <c r="H105" s="4" t="s">
        <v>338</v>
      </c>
      <c r="I105" t="s">
        <v>2911</v>
      </c>
      <c r="J105" s="4" t="s">
        <v>327</v>
      </c>
      <c r="K105" s="4" t="s">
        <v>2908</v>
      </c>
      <c r="L105" s="4" t="s">
        <v>338</v>
      </c>
      <c r="M105" t="s">
        <v>2912</v>
      </c>
      <c r="N105" s="4" t="s">
        <v>2913</v>
      </c>
      <c r="O105" s="4" t="s">
        <v>2908</v>
      </c>
      <c r="P105" s="4" t="s">
        <v>338</v>
      </c>
      <c r="Q105" t="s">
        <v>2914</v>
      </c>
      <c r="R105" s="4" t="s">
        <v>2915</v>
      </c>
      <c r="S105" s="4" t="s">
        <v>2908</v>
      </c>
      <c r="T105" t="s">
        <v>338</v>
      </c>
      <c r="AS105" t="s">
        <v>2916</v>
      </c>
      <c r="AT105">
        <v>2023</v>
      </c>
      <c r="AU105" t="s">
        <v>34</v>
      </c>
      <c r="AV105" t="s">
        <v>2906</v>
      </c>
    </row>
    <row r="106" spans="1:48">
      <c r="A106" t="s">
        <v>2917</v>
      </c>
      <c r="B106" s="4" t="s">
        <v>391</v>
      </c>
      <c r="C106" t="s">
        <v>54</v>
      </c>
      <c r="D106" s="4" t="s">
        <v>28</v>
      </c>
      <c r="E106" t="s">
        <v>2918</v>
      </c>
      <c r="F106" s="4" t="s">
        <v>2919</v>
      </c>
      <c r="G106" t="s">
        <v>369</v>
      </c>
      <c r="H106" s="4" t="s">
        <v>28</v>
      </c>
      <c r="I106" t="s">
        <v>2920</v>
      </c>
      <c r="J106" s="4" t="s">
        <v>2921</v>
      </c>
      <c r="K106" t="s">
        <v>369</v>
      </c>
      <c r="L106" s="4" t="s">
        <v>28</v>
      </c>
      <c r="M106" t="s">
        <v>2922</v>
      </c>
      <c r="N106" s="4" t="s">
        <v>2923</v>
      </c>
      <c r="O106" s="4" t="s">
        <v>2924</v>
      </c>
      <c r="P106" s="4" t="s">
        <v>28</v>
      </c>
      <c r="Q106" t="s">
        <v>2925</v>
      </c>
      <c r="R106" s="4" t="s">
        <v>254</v>
      </c>
      <c r="S106" t="s">
        <v>369</v>
      </c>
      <c r="T106" s="4" t="s">
        <v>28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t="s">
        <v>2926</v>
      </c>
      <c r="AT106">
        <v>2023</v>
      </c>
      <c r="AU106" t="s">
        <v>34</v>
      </c>
      <c r="AV106" t="s">
        <v>2906</v>
      </c>
    </row>
    <row r="107" spans="1:48">
      <c r="A107" t="s">
        <v>41</v>
      </c>
      <c r="B107" t="s">
        <v>42</v>
      </c>
      <c r="C107" s="4" t="s">
        <v>38</v>
      </c>
      <c r="D107" t="s">
        <v>28</v>
      </c>
      <c r="E107" t="s">
        <v>2651</v>
      </c>
      <c r="F107" s="4" t="s">
        <v>37</v>
      </c>
      <c r="G107" s="4" t="s">
        <v>38</v>
      </c>
      <c r="H107" t="s">
        <v>28</v>
      </c>
      <c r="I107" t="s">
        <v>2534</v>
      </c>
      <c r="J107" s="4" t="s">
        <v>40</v>
      </c>
      <c r="K107" s="4" t="s">
        <v>38</v>
      </c>
      <c r="L107" t="s">
        <v>28</v>
      </c>
      <c r="M107" t="s">
        <v>2927</v>
      </c>
      <c r="N107" s="4" t="s">
        <v>2928</v>
      </c>
      <c r="O107" s="4" t="s">
        <v>38</v>
      </c>
      <c r="P107" t="s">
        <v>28</v>
      </c>
      <c r="Q107" t="s">
        <v>2929</v>
      </c>
      <c r="R107" s="4" t="s">
        <v>773</v>
      </c>
      <c r="S107" t="s">
        <v>38</v>
      </c>
      <c r="T107" t="s">
        <v>28</v>
      </c>
      <c r="AS107" t="s">
        <v>2930</v>
      </c>
      <c r="AT107">
        <v>2023</v>
      </c>
      <c r="AU107" t="s">
        <v>34</v>
      </c>
      <c r="AV107" t="s">
        <v>2906</v>
      </c>
    </row>
    <row r="108" spans="1:48">
      <c r="A108" t="s">
        <v>1782</v>
      </c>
      <c r="B108" t="s">
        <v>472</v>
      </c>
      <c r="C108" s="4" t="s">
        <v>473</v>
      </c>
      <c r="D108" t="s">
        <v>28</v>
      </c>
      <c r="E108" t="s">
        <v>2931</v>
      </c>
      <c r="F108" s="4" t="s">
        <v>2932</v>
      </c>
      <c r="G108" s="4" t="s">
        <v>473</v>
      </c>
      <c r="H108" t="s">
        <v>28</v>
      </c>
      <c r="I108" t="s">
        <v>2933</v>
      </c>
      <c r="J108" t="s">
        <v>475</v>
      </c>
      <c r="K108" s="4" t="s">
        <v>473</v>
      </c>
      <c r="L108" t="s">
        <v>28</v>
      </c>
      <c r="M108" t="s">
        <v>2934</v>
      </c>
      <c r="N108" s="4" t="s">
        <v>2935</v>
      </c>
      <c r="O108" s="4" t="s">
        <v>473</v>
      </c>
      <c r="P108" t="s">
        <v>28</v>
      </c>
      <c r="Q108" t="s">
        <v>1813</v>
      </c>
      <c r="R108" t="s">
        <v>1814</v>
      </c>
      <c r="S108" s="4" t="s">
        <v>473</v>
      </c>
      <c r="T108" t="s">
        <v>28</v>
      </c>
      <c r="AS108" t="s">
        <v>2936</v>
      </c>
      <c r="AT108">
        <v>2023</v>
      </c>
      <c r="AU108" t="s">
        <v>34</v>
      </c>
      <c r="AV108" t="s">
        <v>2906</v>
      </c>
    </row>
    <row r="109" spans="1:48">
      <c r="A109" t="s">
        <v>2937</v>
      </c>
      <c r="B109" t="s">
        <v>2873</v>
      </c>
      <c r="C109" t="s">
        <v>124</v>
      </c>
      <c r="D109" t="s">
        <v>28</v>
      </c>
      <c r="E109" t="s">
        <v>612</v>
      </c>
      <c r="F109" t="s">
        <v>2109</v>
      </c>
      <c r="G109" t="s">
        <v>124</v>
      </c>
      <c r="H109" t="s">
        <v>28</v>
      </c>
      <c r="I109" t="s">
        <v>974</v>
      </c>
      <c r="J109" t="s">
        <v>1336</v>
      </c>
      <c r="K109" t="s">
        <v>124</v>
      </c>
      <c r="L109" t="s">
        <v>28</v>
      </c>
      <c r="M109" t="s">
        <v>758</v>
      </c>
      <c r="N109" t="s">
        <v>2938</v>
      </c>
      <c r="O109" t="s">
        <v>124</v>
      </c>
      <c r="P109" t="s">
        <v>28</v>
      </c>
      <c r="AS109" t="s">
        <v>2939</v>
      </c>
      <c r="AT109">
        <v>2023</v>
      </c>
      <c r="AU109" t="s">
        <v>34</v>
      </c>
      <c r="AV109" t="s">
        <v>2906</v>
      </c>
    </row>
    <row r="110" spans="1:48">
      <c r="A110" t="s">
        <v>2760</v>
      </c>
      <c r="B110" t="s">
        <v>468</v>
      </c>
      <c r="C110" t="s">
        <v>124</v>
      </c>
      <c r="D110" t="s">
        <v>28</v>
      </c>
      <c r="E110" t="s">
        <v>2798</v>
      </c>
      <c r="F110" t="s">
        <v>2940</v>
      </c>
      <c r="G110" t="s">
        <v>124</v>
      </c>
      <c r="H110" t="s">
        <v>28</v>
      </c>
      <c r="I110" s="4" t="s">
        <v>2941</v>
      </c>
      <c r="J110" s="4" t="s">
        <v>2942</v>
      </c>
      <c r="K110" t="s">
        <v>124</v>
      </c>
      <c r="L110" t="s">
        <v>28</v>
      </c>
      <c r="M110" t="s">
        <v>2943</v>
      </c>
      <c r="N110" t="s">
        <v>2944</v>
      </c>
      <c r="O110" t="s">
        <v>124</v>
      </c>
      <c r="P110" t="s">
        <v>28</v>
      </c>
      <c r="Q110" s="4" t="s">
        <v>2945</v>
      </c>
      <c r="R110" s="4" t="s">
        <v>688</v>
      </c>
      <c r="S110" t="s">
        <v>124</v>
      </c>
      <c r="T110" t="s">
        <v>28</v>
      </c>
      <c r="AS110" t="s">
        <v>2946</v>
      </c>
      <c r="AT110">
        <v>2023</v>
      </c>
      <c r="AU110" t="s">
        <v>34</v>
      </c>
      <c r="AV110" t="s">
        <v>2947</v>
      </c>
    </row>
    <row r="111" spans="1:48">
      <c r="A111" t="s">
        <v>2948</v>
      </c>
      <c r="B111" s="4" t="s">
        <v>2949</v>
      </c>
      <c r="C111" t="s">
        <v>769</v>
      </c>
      <c r="D111" s="4" t="s">
        <v>28</v>
      </c>
      <c r="E111" t="s">
        <v>2950</v>
      </c>
      <c r="F111" s="4" t="s">
        <v>2951</v>
      </c>
      <c r="G111" t="s">
        <v>2952</v>
      </c>
      <c r="H111" s="4" t="s">
        <v>28</v>
      </c>
      <c r="I111" t="s">
        <v>2953</v>
      </c>
      <c r="J111" s="4" t="s">
        <v>768</v>
      </c>
      <c r="K111" t="s">
        <v>769</v>
      </c>
      <c r="L111" s="4" t="s">
        <v>28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t="s">
        <v>2954</v>
      </c>
      <c r="AT111">
        <v>2023</v>
      </c>
      <c r="AU111" t="s">
        <v>34</v>
      </c>
      <c r="AV111" t="s">
        <v>2955</v>
      </c>
    </row>
    <row r="112" spans="1:48">
      <c r="A112" t="s">
        <v>2956</v>
      </c>
      <c r="B112" t="s">
        <v>387</v>
      </c>
      <c r="C112" t="s">
        <v>98</v>
      </c>
      <c r="D112" t="s">
        <v>28</v>
      </c>
      <c r="E112" t="s">
        <v>2344</v>
      </c>
      <c r="F112" s="4" t="s">
        <v>152</v>
      </c>
      <c r="G112" t="s">
        <v>206</v>
      </c>
      <c r="H112" t="s">
        <v>28</v>
      </c>
      <c r="I112" t="s">
        <v>2957</v>
      </c>
      <c r="J112" s="4" t="s">
        <v>208</v>
      </c>
      <c r="K112" t="s">
        <v>206</v>
      </c>
      <c r="L112" t="s">
        <v>28</v>
      </c>
      <c r="AS112" t="s">
        <v>2958</v>
      </c>
      <c r="AT112">
        <v>2023</v>
      </c>
      <c r="AU112" t="s">
        <v>34</v>
      </c>
      <c r="AV112" t="s">
        <v>2955</v>
      </c>
    </row>
    <row r="113" spans="1:48">
      <c r="A113" t="s">
        <v>2959</v>
      </c>
      <c r="B113" s="4" t="s">
        <v>621</v>
      </c>
      <c r="C113" s="4" t="s">
        <v>690</v>
      </c>
      <c r="D113" s="4" t="s">
        <v>497</v>
      </c>
      <c r="E113" t="s">
        <v>2320</v>
      </c>
      <c r="F113" s="4" t="s">
        <v>823</v>
      </c>
      <c r="G113" s="4" t="s">
        <v>690</v>
      </c>
      <c r="H113" s="4"/>
      <c r="I113" s="4" t="s">
        <v>497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t="s">
        <v>2960</v>
      </c>
      <c r="AT113">
        <v>2023</v>
      </c>
      <c r="AU113" t="s">
        <v>34</v>
      </c>
      <c r="AV113" t="s">
        <v>2955</v>
      </c>
    </row>
    <row r="114" spans="1:48">
      <c r="A114" t="s">
        <v>2961</v>
      </c>
      <c r="B114" s="4" t="s">
        <v>2129</v>
      </c>
      <c r="C114" t="s">
        <v>85</v>
      </c>
      <c r="D114" s="4" t="s">
        <v>28</v>
      </c>
      <c r="E114" t="s">
        <v>2578</v>
      </c>
      <c r="F114" s="4" t="s">
        <v>180</v>
      </c>
      <c r="G114" t="s">
        <v>85</v>
      </c>
      <c r="H114" s="4" t="s">
        <v>28</v>
      </c>
      <c r="I114" t="s">
        <v>2962</v>
      </c>
      <c r="J114" s="4" t="s">
        <v>2963</v>
      </c>
      <c r="K114" t="s">
        <v>85</v>
      </c>
      <c r="L114" s="4" t="s">
        <v>28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t="s">
        <v>2964</v>
      </c>
      <c r="AT114">
        <v>2023</v>
      </c>
      <c r="AU114" t="s">
        <v>34</v>
      </c>
      <c r="AV114" t="s">
        <v>2965</v>
      </c>
    </row>
    <row r="115" spans="1:48">
      <c r="A115" t="s">
        <v>2966</v>
      </c>
      <c r="B115" s="4" t="s">
        <v>2967</v>
      </c>
      <c r="C115" t="s">
        <v>98</v>
      </c>
      <c r="D115" s="4" t="s">
        <v>28</v>
      </c>
      <c r="E115" t="s">
        <v>2968</v>
      </c>
      <c r="F115" s="4" t="s">
        <v>2969</v>
      </c>
      <c r="G115" t="s">
        <v>98</v>
      </c>
      <c r="H115" s="4" t="s">
        <v>28</v>
      </c>
      <c r="I115" t="s">
        <v>2634</v>
      </c>
      <c r="J115" s="4" t="s">
        <v>2572</v>
      </c>
      <c r="K115" t="s">
        <v>98</v>
      </c>
      <c r="L115" s="4" t="s">
        <v>28</v>
      </c>
      <c r="M115" t="s">
        <v>2798</v>
      </c>
      <c r="N115" s="4" t="s">
        <v>233</v>
      </c>
      <c r="O115" t="s">
        <v>98</v>
      </c>
      <c r="P115" s="4" t="s">
        <v>28</v>
      </c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t="s">
        <v>2970</v>
      </c>
      <c r="AT115">
        <v>2023</v>
      </c>
      <c r="AU115" t="s">
        <v>34</v>
      </c>
      <c r="AV115" t="s">
        <v>2965</v>
      </c>
    </row>
    <row r="116" spans="1:48">
      <c r="A116" t="s">
        <v>2096</v>
      </c>
      <c r="B116" t="s">
        <v>2097</v>
      </c>
      <c r="C116" t="s">
        <v>1418</v>
      </c>
      <c r="D116" t="s">
        <v>28</v>
      </c>
      <c r="E116" s="4" t="s">
        <v>2971</v>
      </c>
      <c r="F116" s="4" t="s">
        <v>2972</v>
      </c>
      <c r="G116" t="s">
        <v>2973</v>
      </c>
      <c r="H116" t="s">
        <v>1129</v>
      </c>
      <c r="I116" t="s">
        <v>2974</v>
      </c>
      <c r="J116" s="4" t="s">
        <v>2975</v>
      </c>
      <c r="K116" t="s">
        <v>2973</v>
      </c>
      <c r="L116" t="s">
        <v>1129</v>
      </c>
      <c r="M116" t="s">
        <v>2971</v>
      </c>
      <c r="N116" s="4" t="s">
        <v>2976</v>
      </c>
      <c r="O116" t="s">
        <v>2973</v>
      </c>
      <c r="P116" t="s">
        <v>1129</v>
      </c>
      <c r="Q116" t="s">
        <v>2977</v>
      </c>
      <c r="R116" s="4" t="s">
        <v>2978</v>
      </c>
      <c r="S116" t="s">
        <v>2973</v>
      </c>
      <c r="T116" t="s">
        <v>1129</v>
      </c>
      <c r="AS116" t="s">
        <v>2979</v>
      </c>
      <c r="AT116">
        <v>2023</v>
      </c>
      <c r="AU116" t="s">
        <v>34</v>
      </c>
      <c r="AV116" t="s">
        <v>2965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584F-ABBF-485D-902A-A5BB417F8973}">
  <dimension ref="A1:AV162"/>
  <sheetViews>
    <sheetView topLeftCell="AR1" workbookViewId="0">
      <selection activeCell="AS8" sqref="AS8"/>
    </sheetView>
  </sheetViews>
  <sheetFormatPr defaultRowHeight="15"/>
  <cols>
    <col min="1" max="1" width="25.28515625" customWidth="1"/>
    <col min="2" max="44" width="25" customWidth="1"/>
    <col min="45" max="45" width="105.5703125" bestFit="1" customWidth="1"/>
    <col min="46" max="46" width="8.140625" customWidth="1"/>
    <col min="47" max="47" width="19.28515625" customWidth="1"/>
    <col min="48" max="48" width="30.28515625" customWidth="1"/>
  </cols>
  <sheetData>
    <row r="1" spans="1:48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576</v>
      </c>
      <c r="N1" s="2" t="s">
        <v>577</v>
      </c>
      <c r="O1" s="2" t="s">
        <v>578</v>
      </c>
      <c r="P1" s="2" t="s">
        <v>579</v>
      </c>
      <c r="Q1" s="2" t="s">
        <v>580</v>
      </c>
      <c r="R1" s="2" t="s">
        <v>581</v>
      </c>
      <c r="S1" s="2" t="s">
        <v>582</v>
      </c>
      <c r="T1" s="2" t="s">
        <v>583</v>
      </c>
      <c r="U1" s="2" t="s">
        <v>584</v>
      </c>
      <c r="V1" s="2" t="s">
        <v>585</v>
      </c>
      <c r="W1" s="2" t="s">
        <v>586</v>
      </c>
      <c r="X1" s="2" t="s">
        <v>587</v>
      </c>
      <c r="Y1" s="2" t="s">
        <v>588</v>
      </c>
      <c r="Z1" s="2" t="s">
        <v>589</v>
      </c>
      <c r="AA1" s="2" t="s">
        <v>590</v>
      </c>
      <c r="AB1" s="2" t="s">
        <v>591</v>
      </c>
      <c r="AC1" s="2" t="s">
        <v>592</v>
      </c>
      <c r="AD1" s="2" t="s">
        <v>593</v>
      </c>
      <c r="AE1" s="2" t="s">
        <v>594</v>
      </c>
      <c r="AF1" s="2" t="s">
        <v>595</v>
      </c>
      <c r="AG1" s="2" t="s">
        <v>596</v>
      </c>
      <c r="AH1" s="2" t="s">
        <v>597</v>
      </c>
      <c r="AI1" s="2" t="s">
        <v>598</v>
      </c>
      <c r="AJ1" s="2" t="s">
        <v>599</v>
      </c>
      <c r="AK1" s="2" t="s">
        <v>600</v>
      </c>
      <c r="AL1" s="2" t="s">
        <v>601</v>
      </c>
      <c r="AM1" s="2" t="s">
        <v>602</v>
      </c>
      <c r="AN1" s="2" t="s">
        <v>603</v>
      </c>
      <c r="AO1" s="2" t="s">
        <v>604</v>
      </c>
      <c r="AP1" s="2" t="s">
        <v>605</v>
      </c>
      <c r="AQ1" s="2" t="s">
        <v>606</v>
      </c>
      <c r="AR1" s="2" t="s">
        <v>607</v>
      </c>
      <c r="AS1" s="2" t="s">
        <v>22</v>
      </c>
      <c r="AT1" s="2" t="s">
        <v>1</v>
      </c>
      <c r="AU1" s="2" t="s">
        <v>23</v>
      </c>
      <c r="AV1" s="2" t="s">
        <v>24</v>
      </c>
    </row>
    <row r="2" spans="1:48">
      <c r="A2" s="13" t="s">
        <v>2980</v>
      </c>
      <c r="B2" s="13" t="s">
        <v>2131</v>
      </c>
      <c r="C2" s="13" t="s">
        <v>2981</v>
      </c>
      <c r="D2" s="13" t="s">
        <v>28</v>
      </c>
      <c r="E2" s="13" t="s">
        <v>2982</v>
      </c>
      <c r="F2" s="13" t="s">
        <v>499</v>
      </c>
      <c r="G2" s="13" t="s">
        <v>2981</v>
      </c>
      <c r="H2" s="13" t="s">
        <v>28</v>
      </c>
      <c r="I2" s="13" t="s">
        <v>2068</v>
      </c>
      <c r="J2" s="13" t="s">
        <v>2069</v>
      </c>
      <c r="K2" s="13" t="s">
        <v>2981</v>
      </c>
      <c r="L2" s="13" t="s">
        <v>28</v>
      </c>
      <c r="M2" s="13" t="s">
        <v>2983</v>
      </c>
      <c r="N2" s="13" t="s">
        <v>2984</v>
      </c>
      <c r="O2" s="13" t="s">
        <v>2981</v>
      </c>
      <c r="P2" s="13" t="s">
        <v>28</v>
      </c>
      <c r="Q2" s="13" t="s">
        <v>2985</v>
      </c>
      <c r="R2" s="13" t="s">
        <v>2986</v>
      </c>
      <c r="S2" s="13" t="s">
        <v>2981</v>
      </c>
      <c r="T2" s="13" t="s">
        <v>28</v>
      </c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8" t="s">
        <v>2987</v>
      </c>
      <c r="AT2" s="18">
        <v>2020</v>
      </c>
      <c r="AU2" s="18" t="s">
        <v>34</v>
      </c>
      <c r="AV2" s="18" t="s">
        <v>2988</v>
      </c>
    </row>
    <row r="3" spans="1:48">
      <c r="A3" s="13" t="s">
        <v>2989</v>
      </c>
      <c r="B3" s="13" t="s">
        <v>2990</v>
      </c>
      <c r="C3" s="13" t="s">
        <v>2262</v>
      </c>
      <c r="D3" s="13" t="s">
        <v>28</v>
      </c>
      <c r="E3" s="13" t="s">
        <v>1009</v>
      </c>
      <c r="F3" s="13" t="s">
        <v>2991</v>
      </c>
      <c r="G3" s="13" t="s">
        <v>2262</v>
      </c>
      <c r="H3" s="13" t="s">
        <v>28</v>
      </c>
      <c r="I3" s="13" t="s">
        <v>1000</v>
      </c>
      <c r="J3" s="13" t="s">
        <v>1001</v>
      </c>
      <c r="K3" s="13" t="s">
        <v>2262</v>
      </c>
      <c r="L3" s="13" t="s">
        <v>28</v>
      </c>
      <c r="M3" s="13" t="s">
        <v>1002</v>
      </c>
      <c r="N3" s="13" t="s">
        <v>1003</v>
      </c>
      <c r="O3" s="13" t="s">
        <v>2262</v>
      </c>
      <c r="P3" s="13" t="s">
        <v>28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8" t="s">
        <v>2992</v>
      </c>
      <c r="AT3" s="18">
        <v>2020</v>
      </c>
      <c r="AU3" s="18" t="s">
        <v>34</v>
      </c>
      <c r="AV3" s="18" t="s">
        <v>2988</v>
      </c>
    </row>
    <row r="4" spans="1:48">
      <c r="A4" s="13" t="s">
        <v>2993</v>
      </c>
      <c r="B4" s="13" t="s">
        <v>2994</v>
      </c>
      <c r="C4" s="13" t="s">
        <v>2995</v>
      </c>
      <c r="D4" s="13" t="s">
        <v>28</v>
      </c>
      <c r="E4" s="13" t="s">
        <v>2996</v>
      </c>
      <c r="F4" s="13" t="s">
        <v>2997</v>
      </c>
      <c r="G4" s="13" t="s">
        <v>2995</v>
      </c>
      <c r="H4" s="13" t="s">
        <v>28</v>
      </c>
      <c r="I4" s="13" t="s">
        <v>2998</v>
      </c>
      <c r="J4" s="13" t="s">
        <v>254</v>
      </c>
      <c r="K4" s="13" t="s">
        <v>2999</v>
      </c>
      <c r="L4" s="13" t="s">
        <v>28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8" t="s">
        <v>3000</v>
      </c>
      <c r="AT4" s="18">
        <v>2020</v>
      </c>
      <c r="AU4" s="18" t="s">
        <v>34</v>
      </c>
      <c r="AV4" s="18" t="s">
        <v>2988</v>
      </c>
    </row>
    <row r="5" spans="1:48">
      <c r="A5" s="13" t="s">
        <v>3001</v>
      </c>
      <c r="B5" s="13" t="s">
        <v>621</v>
      </c>
      <c r="C5" s="13" t="s">
        <v>38</v>
      </c>
      <c r="D5" s="13" t="s">
        <v>28</v>
      </c>
      <c r="E5" s="13" t="s">
        <v>3002</v>
      </c>
      <c r="F5" s="13" t="s">
        <v>3003</v>
      </c>
      <c r="G5" s="13" t="s">
        <v>38</v>
      </c>
      <c r="H5" s="13" t="s">
        <v>28</v>
      </c>
      <c r="I5" s="13" t="s">
        <v>3004</v>
      </c>
      <c r="J5" s="13" t="s">
        <v>3005</v>
      </c>
      <c r="K5" s="13" t="s">
        <v>38</v>
      </c>
      <c r="L5" s="13" t="s">
        <v>28</v>
      </c>
      <c r="M5" s="13" t="s">
        <v>462</v>
      </c>
      <c r="N5" s="13" t="s">
        <v>3006</v>
      </c>
      <c r="O5" s="13" t="s">
        <v>38</v>
      </c>
      <c r="P5" s="13" t="s">
        <v>28</v>
      </c>
      <c r="Q5" s="13" t="s">
        <v>3007</v>
      </c>
      <c r="R5" s="13" t="s">
        <v>42</v>
      </c>
      <c r="S5" s="13" t="s">
        <v>38</v>
      </c>
      <c r="T5" s="13" t="s">
        <v>28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8" t="s">
        <v>3008</v>
      </c>
      <c r="AT5" s="18">
        <v>2020</v>
      </c>
      <c r="AU5" s="18" t="s">
        <v>34</v>
      </c>
      <c r="AV5" s="18" t="s">
        <v>3009</v>
      </c>
    </row>
    <row r="6" spans="1:48">
      <c r="A6" s="13" t="s">
        <v>3010</v>
      </c>
      <c r="B6" s="13" t="s">
        <v>3011</v>
      </c>
      <c r="C6" s="13" t="s">
        <v>3012</v>
      </c>
      <c r="D6" s="13" t="s">
        <v>691</v>
      </c>
      <c r="E6" s="13" t="s">
        <v>3013</v>
      </c>
      <c r="F6" s="13" t="s">
        <v>384</v>
      </c>
      <c r="G6" s="13" t="s">
        <v>1061</v>
      </c>
      <c r="H6" s="13" t="s">
        <v>28</v>
      </c>
      <c r="I6" s="13" t="s">
        <v>3014</v>
      </c>
      <c r="J6" s="13" t="s">
        <v>1778</v>
      </c>
      <c r="K6" s="13" t="s">
        <v>3012</v>
      </c>
      <c r="L6" s="13" t="s">
        <v>691</v>
      </c>
      <c r="M6" s="13" t="s">
        <v>3015</v>
      </c>
      <c r="N6" s="13" t="s">
        <v>3016</v>
      </c>
      <c r="O6" s="13" t="s">
        <v>3017</v>
      </c>
      <c r="P6" s="13" t="s">
        <v>691</v>
      </c>
      <c r="Q6" s="13" t="s">
        <v>58</v>
      </c>
      <c r="R6" s="13" t="s">
        <v>59</v>
      </c>
      <c r="S6" s="13" t="s">
        <v>3012</v>
      </c>
      <c r="T6" s="13" t="s">
        <v>691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8" t="s">
        <v>3018</v>
      </c>
      <c r="AT6" s="18">
        <v>2020</v>
      </c>
      <c r="AU6" s="18" t="s">
        <v>34</v>
      </c>
      <c r="AV6" s="18" t="s">
        <v>2988</v>
      </c>
    </row>
    <row r="7" spans="1:48">
      <c r="A7" s="13" t="s">
        <v>3019</v>
      </c>
      <c r="B7" s="13" t="s">
        <v>3020</v>
      </c>
      <c r="C7" s="13" t="s">
        <v>3021</v>
      </c>
      <c r="D7" s="13" t="s">
        <v>175</v>
      </c>
      <c r="E7" s="13" t="s">
        <v>3022</v>
      </c>
      <c r="F7" s="13" t="s">
        <v>3023</v>
      </c>
      <c r="G7" s="13" t="s">
        <v>3024</v>
      </c>
      <c r="H7" s="13" t="s">
        <v>175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8" t="s">
        <v>3025</v>
      </c>
      <c r="AT7" s="18">
        <v>2020</v>
      </c>
      <c r="AU7" s="18" t="s">
        <v>34</v>
      </c>
      <c r="AV7" s="18" t="s">
        <v>2988</v>
      </c>
    </row>
    <row r="8" spans="1:48">
      <c r="A8" s="13" t="s">
        <v>89</v>
      </c>
      <c r="B8" s="13" t="s">
        <v>1540</v>
      </c>
      <c r="C8" s="13" t="s">
        <v>1412</v>
      </c>
      <c r="D8" s="13" t="s">
        <v>614</v>
      </c>
      <c r="E8" s="13" t="s">
        <v>1410</v>
      </c>
      <c r="F8" s="13" t="s">
        <v>1411</v>
      </c>
      <c r="G8" s="13" t="s">
        <v>1412</v>
      </c>
      <c r="H8" s="13" t="s">
        <v>614</v>
      </c>
      <c r="I8" s="13" t="s">
        <v>3026</v>
      </c>
      <c r="J8" s="13" t="s">
        <v>254</v>
      </c>
      <c r="K8" s="13" t="s">
        <v>1412</v>
      </c>
      <c r="L8" s="13" t="s">
        <v>614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8" t="s">
        <v>3027</v>
      </c>
      <c r="AT8" s="18">
        <v>2020</v>
      </c>
      <c r="AU8" s="18" t="s">
        <v>34</v>
      </c>
      <c r="AV8" s="18" t="s">
        <v>2988</v>
      </c>
    </row>
    <row r="9" spans="1:48">
      <c r="A9" s="13" t="s">
        <v>651</v>
      </c>
      <c r="B9" s="13" t="s">
        <v>3028</v>
      </c>
      <c r="C9" s="13" t="s">
        <v>3029</v>
      </c>
      <c r="D9" s="13" t="s">
        <v>614</v>
      </c>
      <c r="E9" s="13" t="s">
        <v>3030</v>
      </c>
      <c r="F9" s="13" t="s">
        <v>2653</v>
      </c>
      <c r="G9" s="13" t="s">
        <v>48</v>
      </c>
      <c r="H9" s="13" t="s">
        <v>614</v>
      </c>
      <c r="I9" s="13" t="s">
        <v>349</v>
      </c>
      <c r="J9" s="13" t="s">
        <v>3031</v>
      </c>
      <c r="K9" s="13" t="s">
        <v>48</v>
      </c>
      <c r="L9" s="13" t="s">
        <v>614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8" t="s">
        <v>3032</v>
      </c>
      <c r="AT9" s="18">
        <v>2020</v>
      </c>
      <c r="AU9" s="18" t="s">
        <v>34</v>
      </c>
      <c r="AV9" s="18" t="s">
        <v>2988</v>
      </c>
    </row>
    <row r="10" spans="1:48">
      <c r="A10" s="13" t="s">
        <v>365</v>
      </c>
      <c r="B10" s="13" t="s">
        <v>3033</v>
      </c>
      <c r="C10" s="13" t="s">
        <v>1839</v>
      </c>
      <c r="D10" s="13" t="s">
        <v>614</v>
      </c>
      <c r="E10" s="13" t="s">
        <v>36</v>
      </c>
      <c r="F10" s="13" t="s">
        <v>1711</v>
      </c>
      <c r="G10" s="13" t="s">
        <v>48</v>
      </c>
      <c r="H10" s="13" t="s">
        <v>614</v>
      </c>
      <c r="I10" s="13" t="s">
        <v>3030</v>
      </c>
      <c r="J10" s="13" t="s">
        <v>2653</v>
      </c>
      <c r="K10" s="13" t="s">
        <v>48</v>
      </c>
      <c r="L10" s="13" t="s">
        <v>614</v>
      </c>
      <c r="M10" s="13" t="s">
        <v>349</v>
      </c>
      <c r="N10" s="13" t="s">
        <v>3031</v>
      </c>
      <c r="O10" s="13" t="s">
        <v>48</v>
      </c>
      <c r="P10" s="13" t="s">
        <v>614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8" t="s">
        <v>3034</v>
      </c>
      <c r="AT10" s="18">
        <v>2020</v>
      </c>
      <c r="AU10" s="18" t="s">
        <v>34</v>
      </c>
      <c r="AV10" s="18" t="s">
        <v>2988</v>
      </c>
    </row>
    <row r="11" spans="1:48">
      <c r="A11" s="13" t="s">
        <v>3035</v>
      </c>
      <c r="B11" s="13" t="s">
        <v>2471</v>
      </c>
      <c r="C11" s="13" t="s">
        <v>2465</v>
      </c>
      <c r="D11" s="13" t="s">
        <v>338</v>
      </c>
      <c r="E11" s="13" t="s">
        <v>2105</v>
      </c>
      <c r="F11" s="13" t="s">
        <v>2476</v>
      </c>
      <c r="G11" s="13" t="s">
        <v>2465</v>
      </c>
      <c r="H11" s="13" t="s">
        <v>338</v>
      </c>
      <c r="I11" s="13" t="s">
        <v>3036</v>
      </c>
      <c r="J11" s="13" t="s">
        <v>2473</v>
      </c>
      <c r="K11" s="13" t="s">
        <v>2465</v>
      </c>
      <c r="L11" s="13" t="s">
        <v>338</v>
      </c>
      <c r="M11" s="13" t="s">
        <v>335</v>
      </c>
      <c r="N11" s="13" t="s">
        <v>336</v>
      </c>
      <c r="O11" s="13" t="s">
        <v>3037</v>
      </c>
      <c r="P11" s="13" t="s">
        <v>1192</v>
      </c>
      <c r="Q11" s="13" t="s">
        <v>694</v>
      </c>
      <c r="R11" s="13" t="s">
        <v>2467</v>
      </c>
      <c r="S11" s="13" t="s">
        <v>2465</v>
      </c>
      <c r="T11" s="13" t="s">
        <v>338</v>
      </c>
      <c r="U11" s="13" t="s">
        <v>1000</v>
      </c>
      <c r="V11" s="13" t="s">
        <v>2464</v>
      </c>
      <c r="W11" s="13" t="s">
        <v>2465</v>
      </c>
      <c r="X11" s="13" t="s">
        <v>338</v>
      </c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8" t="s">
        <v>3038</v>
      </c>
      <c r="AT11" s="18">
        <v>2020</v>
      </c>
      <c r="AU11" s="18" t="s">
        <v>34</v>
      </c>
      <c r="AV11" s="18" t="s">
        <v>3039</v>
      </c>
    </row>
    <row r="12" spans="1:48">
      <c r="A12" s="13" t="s">
        <v>3040</v>
      </c>
      <c r="B12" s="13" t="s">
        <v>3041</v>
      </c>
      <c r="C12" s="13" t="s">
        <v>3042</v>
      </c>
      <c r="D12" s="13" t="s">
        <v>614</v>
      </c>
      <c r="E12" s="13" t="s">
        <v>3043</v>
      </c>
      <c r="F12" s="13" t="s">
        <v>3044</v>
      </c>
      <c r="G12" s="13" t="s">
        <v>3042</v>
      </c>
      <c r="H12" s="13" t="s">
        <v>614</v>
      </c>
      <c r="I12" s="13" t="s">
        <v>3045</v>
      </c>
      <c r="J12" s="13" t="s">
        <v>3046</v>
      </c>
      <c r="K12" s="13" t="s">
        <v>3042</v>
      </c>
      <c r="L12" s="13" t="s">
        <v>614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8" t="s">
        <v>3047</v>
      </c>
      <c r="AT12" s="18">
        <v>2020</v>
      </c>
      <c r="AU12" s="18" t="s">
        <v>34</v>
      </c>
      <c r="AV12" s="18" t="s">
        <v>2988</v>
      </c>
    </row>
    <row r="13" spans="1:48">
      <c r="A13" s="13" t="s">
        <v>3048</v>
      </c>
      <c r="B13" s="13" t="s">
        <v>3049</v>
      </c>
      <c r="C13" s="13" t="s">
        <v>3050</v>
      </c>
      <c r="D13" s="13" t="s">
        <v>614</v>
      </c>
      <c r="E13" s="13" t="s">
        <v>3051</v>
      </c>
      <c r="F13" s="13" t="s">
        <v>3052</v>
      </c>
      <c r="G13" s="13" t="s">
        <v>3050</v>
      </c>
      <c r="H13" s="13" t="s">
        <v>614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8" t="s">
        <v>3053</v>
      </c>
      <c r="AT13" s="18">
        <v>2020</v>
      </c>
      <c r="AU13" s="18" t="s">
        <v>34</v>
      </c>
      <c r="AV13" s="18" t="s">
        <v>2988</v>
      </c>
    </row>
    <row r="14" spans="1:48">
      <c r="A14" s="13" t="s">
        <v>3054</v>
      </c>
      <c r="B14" s="13" t="s">
        <v>3055</v>
      </c>
      <c r="C14" s="13" t="s">
        <v>38</v>
      </c>
      <c r="D14" s="13" t="s">
        <v>614</v>
      </c>
      <c r="E14" s="13" t="s">
        <v>3041</v>
      </c>
      <c r="F14" s="13" t="s">
        <v>3056</v>
      </c>
      <c r="G14" s="13" t="s">
        <v>38</v>
      </c>
      <c r="H14" s="13" t="s">
        <v>614</v>
      </c>
      <c r="I14" s="13" t="s">
        <v>146</v>
      </c>
      <c r="J14" s="13" t="s">
        <v>477</v>
      </c>
      <c r="K14" s="13" t="s">
        <v>38</v>
      </c>
      <c r="L14" s="13" t="s">
        <v>614</v>
      </c>
      <c r="M14" s="13" t="s">
        <v>3057</v>
      </c>
      <c r="N14" s="13" t="s">
        <v>2764</v>
      </c>
      <c r="O14" s="13" t="s">
        <v>38</v>
      </c>
      <c r="P14" s="13" t="s">
        <v>614</v>
      </c>
      <c r="Q14" s="13" t="s">
        <v>2021</v>
      </c>
      <c r="R14" s="13" t="s">
        <v>2022</v>
      </c>
      <c r="S14" s="13" t="s">
        <v>38</v>
      </c>
      <c r="T14" s="13" t="s">
        <v>614</v>
      </c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8" t="s">
        <v>3058</v>
      </c>
      <c r="AT14" s="18">
        <v>2020</v>
      </c>
      <c r="AU14" s="18" t="s">
        <v>34</v>
      </c>
      <c r="AV14" s="18" t="s">
        <v>2988</v>
      </c>
    </row>
    <row r="15" spans="1:48">
      <c r="A15" s="13" t="s">
        <v>117</v>
      </c>
      <c r="B15" s="13" t="s">
        <v>3059</v>
      </c>
      <c r="C15" s="13" t="s">
        <v>635</v>
      </c>
      <c r="D15" s="13" t="s">
        <v>614</v>
      </c>
      <c r="E15" s="13" t="s">
        <v>422</v>
      </c>
      <c r="F15" s="13" t="s">
        <v>185</v>
      </c>
      <c r="G15" s="13" t="s">
        <v>186</v>
      </c>
      <c r="H15" s="13" t="s">
        <v>614</v>
      </c>
      <c r="I15" s="13" t="s">
        <v>507</v>
      </c>
      <c r="J15" s="13" t="s">
        <v>42</v>
      </c>
      <c r="K15" s="13" t="s">
        <v>38</v>
      </c>
      <c r="L15" s="13" t="s">
        <v>614</v>
      </c>
      <c r="M15" s="13" t="s">
        <v>3060</v>
      </c>
      <c r="N15" s="13" t="s">
        <v>3061</v>
      </c>
      <c r="O15" s="13" t="s">
        <v>2898</v>
      </c>
      <c r="P15" s="13" t="s">
        <v>614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8" t="s">
        <v>3062</v>
      </c>
      <c r="AT15" s="18">
        <v>2020</v>
      </c>
      <c r="AU15" s="18" t="s">
        <v>34</v>
      </c>
      <c r="AV15" s="18" t="s">
        <v>3039</v>
      </c>
    </row>
    <row r="16" spans="1:48">
      <c r="A16" s="13" t="s">
        <v>1668</v>
      </c>
      <c r="B16" s="13" t="s">
        <v>3063</v>
      </c>
      <c r="C16" s="13" t="s">
        <v>38</v>
      </c>
      <c r="D16" s="13" t="s">
        <v>614</v>
      </c>
      <c r="E16" s="13" t="s">
        <v>507</v>
      </c>
      <c r="F16" s="13" t="s">
        <v>42</v>
      </c>
      <c r="G16" s="13" t="s">
        <v>38</v>
      </c>
      <c r="H16" s="13" t="s">
        <v>614</v>
      </c>
      <c r="I16" s="13" t="s">
        <v>3064</v>
      </c>
      <c r="J16" s="13" t="s">
        <v>3065</v>
      </c>
      <c r="K16" s="13" t="s">
        <v>38</v>
      </c>
      <c r="L16" s="13" t="s">
        <v>614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8" t="s">
        <v>3066</v>
      </c>
      <c r="AT16" s="18">
        <v>2020</v>
      </c>
      <c r="AU16" s="18" t="s">
        <v>34</v>
      </c>
      <c r="AV16" s="18" t="s">
        <v>2988</v>
      </c>
    </row>
    <row r="17" spans="1:48">
      <c r="A17" s="13" t="s">
        <v>3067</v>
      </c>
      <c r="B17" s="13" t="s">
        <v>3068</v>
      </c>
      <c r="C17" s="13" t="s">
        <v>267</v>
      </c>
      <c r="D17" s="13" t="s">
        <v>614</v>
      </c>
      <c r="E17" s="13" t="s">
        <v>3069</v>
      </c>
      <c r="F17" s="13" t="s">
        <v>3070</v>
      </c>
      <c r="G17" s="13" t="s">
        <v>267</v>
      </c>
      <c r="H17" s="13" t="s">
        <v>614</v>
      </c>
      <c r="I17" s="13" t="s">
        <v>931</v>
      </c>
      <c r="J17" s="13" t="s">
        <v>3071</v>
      </c>
      <c r="K17" s="13" t="s">
        <v>267</v>
      </c>
      <c r="L17" s="13" t="s">
        <v>614</v>
      </c>
      <c r="M17" s="13" t="s">
        <v>3072</v>
      </c>
      <c r="N17" s="13" t="s">
        <v>3073</v>
      </c>
      <c r="O17" s="13" t="s">
        <v>267</v>
      </c>
      <c r="P17" s="13" t="s">
        <v>614</v>
      </c>
      <c r="Q17" s="13" t="s">
        <v>3074</v>
      </c>
      <c r="R17" s="13" t="s">
        <v>364</v>
      </c>
      <c r="S17" s="13" t="s">
        <v>267</v>
      </c>
      <c r="T17" s="13" t="s">
        <v>614</v>
      </c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8" t="s">
        <v>3075</v>
      </c>
      <c r="AT17" s="18">
        <v>2020</v>
      </c>
      <c r="AU17" s="18" t="s">
        <v>34</v>
      </c>
      <c r="AV17" s="18" t="s">
        <v>2988</v>
      </c>
    </row>
    <row r="18" spans="1:48">
      <c r="A18" s="13" t="s">
        <v>232</v>
      </c>
      <c r="B18" s="13" t="s">
        <v>233</v>
      </c>
      <c r="C18" s="13" t="s">
        <v>98</v>
      </c>
      <c r="D18" s="13" t="s">
        <v>614</v>
      </c>
      <c r="E18" s="13" t="s">
        <v>919</v>
      </c>
      <c r="F18" s="13" t="s">
        <v>333</v>
      </c>
      <c r="G18" s="13" t="s">
        <v>98</v>
      </c>
      <c r="H18" s="13" t="s">
        <v>614</v>
      </c>
      <c r="I18" s="13" t="s">
        <v>919</v>
      </c>
      <c r="J18" s="13" t="s">
        <v>3076</v>
      </c>
      <c r="K18" s="13" t="s">
        <v>98</v>
      </c>
      <c r="L18" s="13" t="s">
        <v>614</v>
      </c>
      <c r="M18" s="13" t="s">
        <v>36</v>
      </c>
      <c r="N18" s="13" t="s">
        <v>3077</v>
      </c>
      <c r="O18" s="13" t="s">
        <v>98</v>
      </c>
      <c r="P18" s="13" t="s">
        <v>614</v>
      </c>
      <c r="Q18" s="13" t="s">
        <v>3078</v>
      </c>
      <c r="R18" s="13" t="s">
        <v>3079</v>
      </c>
      <c r="S18" s="13" t="s">
        <v>3080</v>
      </c>
      <c r="T18" s="13" t="s">
        <v>2188</v>
      </c>
      <c r="U18" s="13" t="s">
        <v>3081</v>
      </c>
      <c r="V18" s="13" t="s">
        <v>3082</v>
      </c>
      <c r="W18" s="13" t="s">
        <v>3083</v>
      </c>
      <c r="X18" s="13" t="s">
        <v>2604</v>
      </c>
      <c r="Y18" s="13" t="s">
        <v>3084</v>
      </c>
      <c r="Z18" s="13" t="s">
        <v>3085</v>
      </c>
      <c r="AA18" s="13" t="s">
        <v>3083</v>
      </c>
      <c r="AB18" s="13" t="s">
        <v>2604</v>
      </c>
      <c r="AC18" s="13" t="s">
        <v>3086</v>
      </c>
      <c r="AD18" s="13" t="s">
        <v>3087</v>
      </c>
      <c r="AE18" s="13" t="s">
        <v>3083</v>
      </c>
      <c r="AF18" s="13" t="s">
        <v>2604</v>
      </c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8" t="s">
        <v>3088</v>
      </c>
      <c r="AT18" s="18">
        <v>2020</v>
      </c>
      <c r="AU18" s="18" t="s">
        <v>34</v>
      </c>
      <c r="AV18" s="18" t="s">
        <v>3089</v>
      </c>
    </row>
    <row r="19" spans="1:48">
      <c r="A19" s="13" t="s">
        <v>3090</v>
      </c>
      <c r="B19" s="13" t="s">
        <v>3091</v>
      </c>
      <c r="C19" s="13" t="s">
        <v>3092</v>
      </c>
      <c r="D19" s="13" t="s">
        <v>1599</v>
      </c>
      <c r="E19" s="13" t="s">
        <v>3093</v>
      </c>
      <c r="F19" s="13" t="s">
        <v>3094</v>
      </c>
      <c r="G19" s="13" t="s">
        <v>3095</v>
      </c>
      <c r="H19" s="13" t="s">
        <v>1599</v>
      </c>
      <c r="I19" s="13" t="s">
        <v>2145</v>
      </c>
      <c r="J19" s="13" t="s">
        <v>2146</v>
      </c>
      <c r="K19" s="13" t="s">
        <v>3096</v>
      </c>
      <c r="L19" s="13" t="s">
        <v>1599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8" t="s">
        <v>3097</v>
      </c>
      <c r="AT19" s="18">
        <v>2020</v>
      </c>
      <c r="AU19" s="18" t="s">
        <v>34</v>
      </c>
      <c r="AV19" s="18" t="s">
        <v>3039</v>
      </c>
    </row>
    <row r="20" spans="1:48">
      <c r="A20" s="13" t="s">
        <v>2982</v>
      </c>
      <c r="B20" s="13" t="s">
        <v>499</v>
      </c>
      <c r="C20" s="13" t="s">
        <v>2981</v>
      </c>
      <c r="D20" s="13" t="s">
        <v>614</v>
      </c>
      <c r="E20" s="13" t="s">
        <v>3098</v>
      </c>
      <c r="F20" s="13" t="s">
        <v>2131</v>
      </c>
      <c r="G20" s="13" t="s">
        <v>2981</v>
      </c>
      <c r="H20" s="13" t="s">
        <v>614</v>
      </c>
      <c r="I20" s="13" t="s">
        <v>2068</v>
      </c>
      <c r="J20" s="13" t="s">
        <v>2069</v>
      </c>
      <c r="K20" s="13" t="s">
        <v>2981</v>
      </c>
      <c r="L20" s="13" t="s">
        <v>614</v>
      </c>
      <c r="M20" s="13" t="s">
        <v>2985</v>
      </c>
      <c r="N20" s="13" t="s">
        <v>2986</v>
      </c>
      <c r="O20" s="13" t="s">
        <v>2981</v>
      </c>
      <c r="P20" s="13" t="s">
        <v>614</v>
      </c>
      <c r="Q20" s="13" t="s">
        <v>2983</v>
      </c>
      <c r="R20" s="13" t="s">
        <v>2984</v>
      </c>
      <c r="S20" s="13" t="s">
        <v>2981</v>
      </c>
      <c r="T20" s="13" t="s">
        <v>614</v>
      </c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8" t="s">
        <v>3099</v>
      </c>
      <c r="AT20" s="18">
        <v>2020</v>
      </c>
      <c r="AU20" s="18" t="s">
        <v>34</v>
      </c>
      <c r="AV20" s="18" t="s">
        <v>2988</v>
      </c>
    </row>
    <row r="21" spans="1:48">
      <c r="A21" s="13" t="s">
        <v>3100</v>
      </c>
      <c r="B21" s="13" t="s">
        <v>3101</v>
      </c>
      <c r="C21" s="13" t="s">
        <v>1425</v>
      </c>
      <c r="D21" s="13" t="s">
        <v>256</v>
      </c>
      <c r="E21" s="13" t="s">
        <v>3102</v>
      </c>
      <c r="F21" s="13" t="s">
        <v>3103</v>
      </c>
      <c r="G21" s="13" t="s">
        <v>1425</v>
      </c>
      <c r="H21" s="13" t="s">
        <v>256</v>
      </c>
      <c r="I21" s="13" t="s">
        <v>1681</v>
      </c>
      <c r="J21" s="13" t="s">
        <v>1670</v>
      </c>
      <c r="K21" s="13" t="s">
        <v>1425</v>
      </c>
      <c r="L21" s="13" t="s">
        <v>256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8" t="s">
        <v>3104</v>
      </c>
      <c r="AT21" s="18">
        <v>2020</v>
      </c>
      <c r="AU21" s="18" t="s">
        <v>34</v>
      </c>
      <c r="AV21" s="18" t="s">
        <v>2988</v>
      </c>
    </row>
    <row r="22" spans="1:48">
      <c r="A22" s="13" t="s">
        <v>125</v>
      </c>
      <c r="B22" s="13" t="s">
        <v>90</v>
      </c>
      <c r="C22" s="13" t="s">
        <v>3105</v>
      </c>
      <c r="D22" s="13" t="s">
        <v>614</v>
      </c>
      <c r="E22" s="13" t="s">
        <v>3106</v>
      </c>
      <c r="F22" s="13" t="s">
        <v>152</v>
      </c>
      <c r="G22" s="13" t="s">
        <v>206</v>
      </c>
      <c r="H22" s="13" t="s">
        <v>614</v>
      </c>
      <c r="I22" s="13" t="s">
        <v>3107</v>
      </c>
      <c r="J22" s="13" t="s">
        <v>1551</v>
      </c>
      <c r="K22" s="13" t="s">
        <v>3108</v>
      </c>
      <c r="L22" s="13" t="s">
        <v>614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8" t="s">
        <v>3109</v>
      </c>
      <c r="AT22" s="18">
        <v>2020</v>
      </c>
      <c r="AU22" s="18" t="s">
        <v>34</v>
      </c>
      <c r="AV22" s="18" t="s">
        <v>3039</v>
      </c>
    </row>
    <row r="23" spans="1:48">
      <c r="A23" s="13" t="s">
        <v>3110</v>
      </c>
      <c r="B23" s="13" t="s">
        <v>3111</v>
      </c>
      <c r="C23" s="13" t="s">
        <v>690</v>
      </c>
      <c r="D23" s="13" t="s">
        <v>691</v>
      </c>
      <c r="E23" s="13" t="s">
        <v>819</v>
      </c>
      <c r="F23" s="13" t="s">
        <v>621</v>
      </c>
      <c r="G23" s="13" t="s">
        <v>690</v>
      </c>
      <c r="H23" s="13" t="s">
        <v>691</v>
      </c>
      <c r="I23" s="13" t="s">
        <v>822</v>
      </c>
      <c r="J23" s="13" t="s">
        <v>823</v>
      </c>
      <c r="K23" s="13" t="s">
        <v>690</v>
      </c>
      <c r="L23" s="13" t="s">
        <v>691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8" t="s">
        <v>3112</v>
      </c>
      <c r="AT23" s="18">
        <v>2020</v>
      </c>
      <c r="AU23" s="18" t="s">
        <v>34</v>
      </c>
      <c r="AV23" s="18" t="s">
        <v>2988</v>
      </c>
    </row>
    <row r="24" spans="1:48">
      <c r="A24" s="13" t="s">
        <v>1074</v>
      </c>
      <c r="B24" s="13" t="s">
        <v>3113</v>
      </c>
      <c r="C24" s="13" t="s">
        <v>48</v>
      </c>
      <c r="D24" s="13" t="s">
        <v>614</v>
      </c>
      <c r="E24" s="13" t="s">
        <v>1317</v>
      </c>
      <c r="F24" s="13" t="s">
        <v>1744</v>
      </c>
      <c r="G24" s="13" t="s">
        <v>48</v>
      </c>
      <c r="H24" s="13" t="s">
        <v>614</v>
      </c>
      <c r="I24" s="13" t="s">
        <v>228</v>
      </c>
      <c r="J24" s="13" t="s">
        <v>229</v>
      </c>
      <c r="K24" s="13" t="s">
        <v>48</v>
      </c>
      <c r="L24" s="13" t="s">
        <v>614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8" t="s">
        <v>3114</v>
      </c>
      <c r="AT24" s="18">
        <v>2020</v>
      </c>
      <c r="AU24" s="18" t="s">
        <v>34</v>
      </c>
      <c r="AV24" s="18" t="s">
        <v>2988</v>
      </c>
    </row>
    <row r="25" spans="1:48">
      <c r="A25" s="13" t="s">
        <v>3115</v>
      </c>
      <c r="B25" s="13" t="s">
        <v>3116</v>
      </c>
      <c r="C25" s="13" t="s">
        <v>3105</v>
      </c>
      <c r="D25" s="13" t="s">
        <v>614</v>
      </c>
      <c r="E25" s="13" t="s">
        <v>3117</v>
      </c>
      <c r="F25" s="13" t="s">
        <v>3118</v>
      </c>
      <c r="G25" s="13" t="s">
        <v>3105</v>
      </c>
      <c r="H25" s="13" t="s">
        <v>614</v>
      </c>
      <c r="I25" s="13" t="s">
        <v>3119</v>
      </c>
      <c r="J25" s="13" t="s">
        <v>3120</v>
      </c>
      <c r="K25" s="13" t="s">
        <v>3105</v>
      </c>
      <c r="L25" s="13" t="s">
        <v>614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8" t="s">
        <v>3121</v>
      </c>
      <c r="AT25" s="18">
        <v>2020</v>
      </c>
      <c r="AU25" s="18" t="s">
        <v>34</v>
      </c>
      <c r="AV25" s="18" t="s">
        <v>2988</v>
      </c>
    </row>
    <row r="26" spans="1:48">
      <c r="A26" s="13" t="s">
        <v>686</v>
      </c>
      <c r="B26" s="13" t="s">
        <v>687</v>
      </c>
      <c r="C26" s="13" t="s">
        <v>124</v>
      </c>
      <c r="D26" s="13" t="s">
        <v>614</v>
      </c>
      <c r="E26" s="13" t="s">
        <v>1039</v>
      </c>
      <c r="F26" s="13" t="s">
        <v>688</v>
      </c>
      <c r="G26" s="13" t="s">
        <v>124</v>
      </c>
      <c r="H26" s="13" t="s">
        <v>614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8" t="s">
        <v>3122</v>
      </c>
      <c r="AT26" s="18">
        <v>2020</v>
      </c>
      <c r="AU26" s="18" t="s">
        <v>34</v>
      </c>
      <c r="AV26" s="18" t="s">
        <v>3089</v>
      </c>
    </row>
    <row r="27" spans="1:48">
      <c r="A27" s="13" t="s">
        <v>2980</v>
      </c>
      <c r="B27" s="13" t="s">
        <v>2131</v>
      </c>
      <c r="C27" s="13" t="s">
        <v>2981</v>
      </c>
      <c r="D27" s="13" t="s">
        <v>614</v>
      </c>
      <c r="E27" s="13" t="s">
        <v>2982</v>
      </c>
      <c r="F27" s="13" t="s">
        <v>499</v>
      </c>
      <c r="G27" s="13" t="s">
        <v>2981</v>
      </c>
      <c r="H27" s="13" t="s">
        <v>614</v>
      </c>
      <c r="I27" s="13" t="s">
        <v>2068</v>
      </c>
      <c r="J27" s="13" t="s">
        <v>2069</v>
      </c>
      <c r="K27" s="13" t="s">
        <v>2981</v>
      </c>
      <c r="L27" s="13" t="s">
        <v>614</v>
      </c>
      <c r="M27" s="13" t="s">
        <v>2983</v>
      </c>
      <c r="N27" s="13" t="s">
        <v>2984</v>
      </c>
      <c r="O27" s="13" t="s">
        <v>2981</v>
      </c>
      <c r="P27" s="13" t="s">
        <v>614</v>
      </c>
      <c r="Q27" s="13" t="s">
        <v>2985</v>
      </c>
      <c r="R27" s="13" t="s">
        <v>2986</v>
      </c>
      <c r="S27" s="13" t="s">
        <v>2981</v>
      </c>
      <c r="T27" s="13" t="s">
        <v>614</v>
      </c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8" t="s">
        <v>3123</v>
      </c>
      <c r="AT27" s="18">
        <v>2020</v>
      </c>
      <c r="AU27" s="18" t="s">
        <v>34</v>
      </c>
      <c r="AV27" s="18" t="s">
        <v>2988</v>
      </c>
    </row>
    <row r="28" spans="1:48">
      <c r="A28" s="13" t="s">
        <v>3124</v>
      </c>
      <c r="B28" s="13" t="s">
        <v>3125</v>
      </c>
      <c r="C28" s="13" t="s">
        <v>38</v>
      </c>
      <c r="D28" s="13" t="s">
        <v>614</v>
      </c>
      <c r="E28" s="13" t="s">
        <v>3126</v>
      </c>
      <c r="F28" s="13" t="s">
        <v>3127</v>
      </c>
      <c r="G28" s="13" t="s">
        <v>38</v>
      </c>
      <c r="H28" s="13" t="s">
        <v>614</v>
      </c>
      <c r="I28" s="13" t="s">
        <v>3128</v>
      </c>
      <c r="J28" s="13" t="s">
        <v>3129</v>
      </c>
      <c r="K28" s="13" t="s">
        <v>38</v>
      </c>
      <c r="L28" s="13" t="s">
        <v>614</v>
      </c>
      <c r="M28" s="13" t="s">
        <v>3130</v>
      </c>
      <c r="N28" s="13" t="s">
        <v>3131</v>
      </c>
      <c r="O28" s="13" t="s">
        <v>38</v>
      </c>
      <c r="P28" s="13" t="s">
        <v>614</v>
      </c>
      <c r="Q28" s="13" t="s">
        <v>146</v>
      </c>
      <c r="R28" s="13" t="s">
        <v>477</v>
      </c>
      <c r="S28" s="13" t="s">
        <v>38</v>
      </c>
      <c r="T28" s="13" t="s">
        <v>614</v>
      </c>
      <c r="U28" s="13" t="s">
        <v>3057</v>
      </c>
      <c r="V28" s="13" t="s">
        <v>2764</v>
      </c>
      <c r="W28" s="13" t="s">
        <v>38</v>
      </c>
      <c r="X28" s="13" t="s">
        <v>614</v>
      </c>
      <c r="Y28" s="13" t="s">
        <v>2021</v>
      </c>
      <c r="Z28" s="13" t="s">
        <v>2022</v>
      </c>
      <c r="AA28" s="13" t="s">
        <v>38</v>
      </c>
      <c r="AB28" s="13" t="s">
        <v>614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8" t="s">
        <v>3132</v>
      </c>
      <c r="AT28" s="18">
        <v>2020</v>
      </c>
      <c r="AU28" s="18" t="s">
        <v>34</v>
      </c>
      <c r="AV28" s="18" t="s">
        <v>2988</v>
      </c>
    </row>
    <row r="29" spans="1:48">
      <c r="A29" s="13" t="s">
        <v>572</v>
      </c>
      <c r="B29" s="13" t="s">
        <v>384</v>
      </c>
      <c r="C29" s="13" t="s">
        <v>98</v>
      </c>
      <c r="D29" s="13" t="s">
        <v>614</v>
      </c>
      <c r="E29" s="13" t="s">
        <v>3106</v>
      </c>
      <c r="F29" s="13" t="s">
        <v>152</v>
      </c>
      <c r="G29" s="13" t="s">
        <v>206</v>
      </c>
      <c r="H29" s="13" t="s">
        <v>614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8" t="s">
        <v>3133</v>
      </c>
      <c r="AT29" s="18">
        <v>2020</v>
      </c>
      <c r="AU29" s="18" t="s">
        <v>34</v>
      </c>
      <c r="AV29" s="18" t="s">
        <v>2988</v>
      </c>
    </row>
    <row r="30" spans="1:48">
      <c r="A30" s="13"/>
      <c r="B30" s="13" t="s">
        <v>2786</v>
      </c>
      <c r="C30" s="13" t="s">
        <v>3134</v>
      </c>
      <c r="D30" s="13" t="s">
        <v>614</v>
      </c>
      <c r="E30" s="13" t="s">
        <v>1480</v>
      </c>
      <c r="F30" s="13" t="s">
        <v>709</v>
      </c>
      <c r="G30" s="13" t="s">
        <v>3134</v>
      </c>
      <c r="H30" s="13" t="s">
        <v>614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8" t="s">
        <v>3135</v>
      </c>
      <c r="AT30" s="18">
        <v>2020</v>
      </c>
      <c r="AU30" s="18" t="s">
        <v>34</v>
      </c>
      <c r="AV30" s="18" t="s">
        <v>2988</v>
      </c>
    </row>
    <row r="31" spans="1:48">
      <c r="A31" s="13" t="s">
        <v>970</v>
      </c>
      <c r="B31" s="13" t="s">
        <v>971</v>
      </c>
      <c r="C31" s="13" t="s">
        <v>427</v>
      </c>
      <c r="D31" s="13" t="s">
        <v>741</v>
      </c>
      <c r="E31" s="13" t="s">
        <v>955</v>
      </c>
      <c r="F31" s="13" t="s">
        <v>710</v>
      </c>
      <c r="G31" s="13" t="s">
        <v>427</v>
      </c>
      <c r="H31" s="13" t="s">
        <v>741</v>
      </c>
      <c r="I31" s="13" t="s">
        <v>1875</v>
      </c>
      <c r="J31" s="13" t="s">
        <v>3136</v>
      </c>
      <c r="K31" s="13" t="s">
        <v>427</v>
      </c>
      <c r="L31" s="13" t="s">
        <v>741</v>
      </c>
      <c r="M31" s="13" t="s">
        <v>3137</v>
      </c>
      <c r="N31" s="13" t="s">
        <v>3138</v>
      </c>
      <c r="O31" s="13" t="s">
        <v>427</v>
      </c>
      <c r="P31" s="13" t="s">
        <v>741</v>
      </c>
      <c r="Q31" s="13" t="s">
        <v>3139</v>
      </c>
      <c r="R31" s="13" t="s">
        <v>3140</v>
      </c>
      <c r="S31" s="13" t="s">
        <v>427</v>
      </c>
      <c r="T31" s="13" t="s">
        <v>741</v>
      </c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8" t="s">
        <v>3141</v>
      </c>
      <c r="AT31" s="18">
        <v>2020</v>
      </c>
      <c r="AU31" s="18" t="s">
        <v>34</v>
      </c>
      <c r="AV31" s="18" t="s">
        <v>2988</v>
      </c>
    </row>
    <row r="32" spans="1:48">
      <c r="A32" s="13" t="s">
        <v>832</v>
      </c>
      <c r="B32" s="13" t="s">
        <v>833</v>
      </c>
      <c r="C32" s="13" t="s">
        <v>547</v>
      </c>
      <c r="D32" s="13" t="s">
        <v>175</v>
      </c>
      <c r="E32" s="13" t="s">
        <v>3142</v>
      </c>
      <c r="F32" s="13" t="s">
        <v>3143</v>
      </c>
      <c r="G32" s="13" t="s">
        <v>547</v>
      </c>
      <c r="H32" s="13" t="s">
        <v>175</v>
      </c>
      <c r="I32" s="13" t="s">
        <v>3144</v>
      </c>
      <c r="J32" s="13" t="s">
        <v>3145</v>
      </c>
      <c r="K32" s="13" t="s">
        <v>547</v>
      </c>
      <c r="L32" s="13" t="s">
        <v>175</v>
      </c>
      <c r="M32" s="13" t="s">
        <v>834</v>
      </c>
      <c r="N32" s="13" t="s">
        <v>835</v>
      </c>
      <c r="O32" s="13" t="s">
        <v>547</v>
      </c>
      <c r="P32" s="13" t="s">
        <v>175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8" t="s">
        <v>3146</v>
      </c>
      <c r="AT32" s="18">
        <v>2020</v>
      </c>
      <c r="AU32" s="18" t="s">
        <v>34</v>
      </c>
      <c r="AV32" s="18" t="s">
        <v>2988</v>
      </c>
    </row>
    <row r="33" spans="1:48">
      <c r="A33" s="13" t="s">
        <v>232</v>
      </c>
      <c r="B33" s="13" t="s">
        <v>233</v>
      </c>
      <c r="C33" s="13" t="s">
        <v>98</v>
      </c>
      <c r="D33" s="13" t="s">
        <v>614</v>
      </c>
      <c r="E33" s="13" t="s">
        <v>2868</v>
      </c>
      <c r="F33" s="13" t="s">
        <v>3147</v>
      </c>
      <c r="G33" s="13" t="s">
        <v>3148</v>
      </c>
      <c r="H33" s="13" t="s">
        <v>614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8" t="s">
        <v>3149</v>
      </c>
      <c r="AT33" s="18">
        <v>2020</v>
      </c>
      <c r="AU33" s="18" t="s">
        <v>34</v>
      </c>
      <c r="AV33" s="18" t="s">
        <v>3150</v>
      </c>
    </row>
    <row r="34" spans="1:48">
      <c r="A34" s="13" t="s">
        <v>1556</v>
      </c>
      <c r="B34" s="13" t="s">
        <v>940</v>
      </c>
      <c r="C34" s="13" t="s">
        <v>98</v>
      </c>
      <c r="D34" s="13" t="s">
        <v>614</v>
      </c>
      <c r="E34" s="13" t="s">
        <v>3151</v>
      </c>
      <c r="F34" s="13" t="s">
        <v>3152</v>
      </c>
      <c r="G34" s="13" t="s">
        <v>98</v>
      </c>
      <c r="H34" s="13" t="s">
        <v>614</v>
      </c>
      <c r="I34" s="13" t="s">
        <v>41</v>
      </c>
      <c r="J34" s="13" t="s">
        <v>3153</v>
      </c>
      <c r="K34" s="13" t="s">
        <v>98</v>
      </c>
      <c r="L34" s="13" t="s">
        <v>614</v>
      </c>
      <c r="M34" s="13" t="s">
        <v>3154</v>
      </c>
      <c r="N34" s="13" t="s">
        <v>2346</v>
      </c>
      <c r="O34" s="13" t="s">
        <v>98</v>
      </c>
      <c r="P34" s="13" t="s">
        <v>614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8" t="s">
        <v>3155</v>
      </c>
      <c r="AT34" s="18">
        <v>2020</v>
      </c>
      <c r="AU34" s="18" t="s">
        <v>34</v>
      </c>
      <c r="AV34" s="18" t="s">
        <v>2988</v>
      </c>
    </row>
    <row r="35" spans="1:48">
      <c r="A35" s="13" t="s">
        <v>3156</v>
      </c>
      <c r="B35" s="13" t="s">
        <v>3157</v>
      </c>
      <c r="C35" s="13" t="s">
        <v>2283</v>
      </c>
      <c r="D35" s="13" t="s">
        <v>1192</v>
      </c>
      <c r="E35" s="13" t="s">
        <v>3158</v>
      </c>
      <c r="F35" s="13" t="s">
        <v>3159</v>
      </c>
      <c r="G35" s="13" t="s">
        <v>2283</v>
      </c>
      <c r="H35" s="13" t="s">
        <v>1192</v>
      </c>
      <c r="I35" s="13" t="s">
        <v>3160</v>
      </c>
      <c r="J35" s="13" t="s">
        <v>1518</v>
      </c>
      <c r="K35" s="13" t="s">
        <v>2283</v>
      </c>
      <c r="L35" s="13" t="s">
        <v>1192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8" t="s">
        <v>3161</v>
      </c>
      <c r="AT35" s="18">
        <v>2020</v>
      </c>
      <c r="AU35" s="18" t="s">
        <v>34</v>
      </c>
      <c r="AV35" s="18" t="s">
        <v>2988</v>
      </c>
    </row>
    <row r="36" spans="1:48">
      <c r="A36" s="13" t="s">
        <v>3162</v>
      </c>
      <c r="B36" s="13" t="s">
        <v>3163</v>
      </c>
      <c r="C36" s="13" t="s">
        <v>38</v>
      </c>
      <c r="D36" s="13" t="s">
        <v>614</v>
      </c>
      <c r="E36" s="13" t="s">
        <v>89</v>
      </c>
      <c r="F36" s="13" t="s">
        <v>3164</v>
      </c>
      <c r="G36" s="13" t="s">
        <v>38</v>
      </c>
      <c r="H36" s="13" t="s">
        <v>614</v>
      </c>
      <c r="I36" s="13" t="s">
        <v>3165</v>
      </c>
      <c r="J36" s="13" t="s">
        <v>3166</v>
      </c>
      <c r="K36" s="13" t="s">
        <v>38</v>
      </c>
      <c r="L36" s="13" t="s">
        <v>614</v>
      </c>
      <c r="M36" s="13" t="s">
        <v>3167</v>
      </c>
      <c r="N36" s="13" t="s">
        <v>3168</v>
      </c>
      <c r="O36" s="13" t="s">
        <v>38</v>
      </c>
      <c r="P36" s="13" t="s">
        <v>614</v>
      </c>
      <c r="Q36" s="13" t="s">
        <v>89</v>
      </c>
      <c r="R36" s="13" t="s">
        <v>3169</v>
      </c>
      <c r="S36" s="13" t="s">
        <v>38</v>
      </c>
      <c r="T36" s="13" t="s">
        <v>614</v>
      </c>
      <c r="U36" s="13" t="s">
        <v>507</v>
      </c>
      <c r="V36" s="13" t="s">
        <v>42</v>
      </c>
      <c r="W36" s="13" t="s">
        <v>38</v>
      </c>
      <c r="X36" s="13" t="s">
        <v>614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8" t="s">
        <v>3170</v>
      </c>
      <c r="AT36" s="18">
        <v>2020</v>
      </c>
      <c r="AU36" s="18" t="s">
        <v>34</v>
      </c>
      <c r="AV36" s="18" t="s">
        <v>3089</v>
      </c>
    </row>
    <row r="37" spans="1:48">
      <c r="A37" s="13" t="s">
        <v>840</v>
      </c>
      <c r="B37" s="13" t="s">
        <v>3171</v>
      </c>
      <c r="C37" s="13" t="s">
        <v>3108</v>
      </c>
      <c r="D37" s="13" t="s">
        <v>614</v>
      </c>
      <c r="E37" s="13" t="s">
        <v>522</v>
      </c>
      <c r="F37" s="13" t="s">
        <v>523</v>
      </c>
      <c r="G37" s="13" t="s">
        <v>3108</v>
      </c>
      <c r="H37" s="13" t="s">
        <v>614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8" t="s">
        <v>3172</v>
      </c>
      <c r="AT37" s="18">
        <v>2020</v>
      </c>
      <c r="AU37" s="18" t="s">
        <v>34</v>
      </c>
      <c r="AV37" s="18" t="s">
        <v>2988</v>
      </c>
    </row>
    <row r="38" spans="1:48">
      <c r="A38" s="13" t="s">
        <v>2982</v>
      </c>
      <c r="B38" s="13" t="s">
        <v>499</v>
      </c>
      <c r="C38" s="13" t="s">
        <v>2981</v>
      </c>
      <c r="D38" s="13" t="s">
        <v>614</v>
      </c>
      <c r="E38" s="13" t="s">
        <v>3098</v>
      </c>
      <c r="F38" s="13" t="s">
        <v>2131</v>
      </c>
      <c r="G38" s="13" t="s">
        <v>2981</v>
      </c>
      <c r="H38" s="13" t="s">
        <v>614</v>
      </c>
      <c r="I38" s="13" t="s">
        <v>2068</v>
      </c>
      <c r="J38" s="13" t="s">
        <v>2069</v>
      </c>
      <c r="K38" s="13" t="s">
        <v>2981</v>
      </c>
      <c r="L38" s="13" t="s">
        <v>614</v>
      </c>
      <c r="M38" s="13" t="s">
        <v>2983</v>
      </c>
      <c r="N38" s="13" t="s">
        <v>2984</v>
      </c>
      <c r="O38" s="13" t="s">
        <v>2981</v>
      </c>
      <c r="P38" s="13" t="s">
        <v>614</v>
      </c>
      <c r="Q38" s="13" t="s">
        <v>2985</v>
      </c>
      <c r="R38" s="13" t="s">
        <v>2986</v>
      </c>
      <c r="S38" s="13" t="s">
        <v>2981</v>
      </c>
      <c r="T38" s="13" t="s">
        <v>614</v>
      </c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8" t="s">
        <v>3173</v>
      </c>
      <c r="AT38" s="18">
        <v>2020</v>
      </c>
      <c r="AU38" s="18" t="s">
        <v>34</v>
      </c>
      <c r="AV38" s="18" t="s">
        <v>2988</v>
      </c>
    </row>
    <row r="39" spans="1:48">
      <c r="A39" s="13" t="s">
        <v>2982</v>
      </c>
      <c r="B39" s="13" t="s">
        <v>499</v>
      </c>
      <c r="C39" s="13" t="s">
        <v>2981</v>
      </c>
      <c r="D39" s="13" t="s">
        <v>614</v>
      </c>
      <c r="E39" s="13" t="s">
        <v>3098</v>
      </c>
      <c r="F39" s="13" t="s">
        <v>2131</v>
      </c>
      <c r="G39" s="13" t="s">
        <v>2981</v>
      </c>
      <c r="H39" s="13" t="s">
        <v>614</v>
      </c>
      <c r="I39" s="13" t="s">
        <v>2068</v>
      </c>
      <c r="J39" s="13" t="s">
        <v>2069</v>
      </c>
      <c r="K39" s="13" t="s">
        <v>2981</v>
      </c>
      <c r="L39" s="13" t="s">
        <v>614</v>
      </c>
      <c r="M39" s="13" t="s">
        <v>2983</v>
      </c>
      <c r="N39" s="13" t="s">
        <v>2984</v>
      </c>
      <c r="O39" s="13" t="s">
        <v>2981</v>
      </c>
      <c r="P39" s="13" t="s">
        <v>614</v>
      </c>
      <c r="Q39" s="13" t="s">
        <v>2985</v>
      </c>
      <c r="R39" s="13" t="s">
        <v>2986</v>
      </c>
      <c r="S39" s="13" t="s">
        <v>2981</v>
      </c>
      <c r="T39" s="13" t="s">
        <v>614</v>
      </c>
      <c r="U39" s="13" t="s">
        <v>1255</v>
      </c>
      <c r="V39" s="13" t="s">
        <v>73</v>
      </c>
      <c r="W39" s="13" t="s">
        <v>2981</v>
      </c>
      <c r="X39" s="13" t="s">
        <v>614</v>
      </c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8" t="s">
        <v>3174</v>
      </c>
      <c r="AT39" s="18">
        <v>2020</v>
      </c>
      <c r="AU39" s="18" t="s">
        <v>34</v>
      </c>
      <c r="AV39" s="18" t="s">
        <v>2988</v>
      </c>
    </row>
    <row r="40" spans="1:48">
      <c r="A40" s="13" t="s">
        <v>1818</v>
      </c>
      <c r="B40" s="13" t="s">
        <v>53</v>
      </c>
      <c r="C40" s="13" t="s">
        <v>136</v>
      </c>
      <c r="D40" s="13" t="s">
        <v>614</v>
      </c>
      <c r="E40" s="13" t="s">
        <v>3175</v>
      </c>
      <c r="F40" s="13" t="s">
        <v>2967</v>
      </c>
      <c r="G40" s="13" t="s">
        <v>136</v>
      </c>
      <c r="H40" s="13" t="s">
        <v>614</v>
      </c>
      <c r="I40" s="13" t="s">
        <v>1226</v>
      </c>
      <c r="J40" s="13" t="s">
        <v>330</v>
      </c>
      <c r="K40" s="13" t="s">
        <v>54</v>
      </c>
      <c r="L40" s="13" t="s">
        <v>614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8" t="s">
        <v>3176</v>
      </c>
      <c r="AT40" s="18">
        <v>2020</v>
      </c>
      <c r="AU40" s="18" t="s">
        <v>34</v>
      </c>
      <c r="AV40" s="18" t="s">
        <v>2988</v>
      </c>
    </row>
    <row r="41" spans="1:48">
      <c r="A41" s="13" t="s">
        <v>3177</v>
      </c>
      <c r="B41" s="13" t="s">
        <v>2082</v>
      </c>
      <c r="C41" s="13" t="s">
        <v>3178</v>
      </c>
      <c r="D41" s="13" t="s">
        <v>614</v>
      </c>
      <c r="E41" s="13" t="s">
        <v>1812</v>
      </c>
      <c r="F41" s="13" t="s">
        <v>421</v>
      </c>
      <c r="G41" s="13" t="s">
        <v>3178</v>
      </c>
      <c r="H41" s="13" t="s">
        <v>614</v>
      </c>
      <c r="I41" s="13" t="s">
        <v>2684</v>
      </c>
      <c r="J41" s="13" t="s">
        <v>1336</v>
      </c>
      <c r="K41" s="13" t="s">
        <v>3178</v>
      </c>
      <c r="L41" s="13" t="s">
        <v>614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8" t="s">
        <v>3179</v>
      </c>
      <c r="AT41" s="18">
        <v>2020</v>
      </c>
      <c r="AU41" s="18" t="s">
        <v>34</v>
      </c>
      <c r="AV41" s="18" t="s">
        <v>2988</v>
      </c>
    </row>
    <row r="42" spans="1:48">
      <c r="A42" s="13" t="s">
        <v>758</v>
      </c>
      <c r="B42" s="13" t="s">
        <v>3180</v>
      </c>
      <c r="C42" s="13" t="s">
        <v>186</v>
      </c>
      <c r="D42" s="13" t="s">
        <v>614</v>
      </c>
      <c r="E42" s="13" t="s">
        <v>3181</v>
      </c>
      <c r="F42" s="13" t="s">
        <v>3182</v>
      </c>
      <c r="G42" s="13" t="s">
        <v>3183</v>
      </c>
      <c r="H42" s="13" t="s">
        <v>614</v>
      </c>
      <c r="I42" s="13" t="s">
        <v>651</v>
      </c>
      <c r="J42" s="13" t="s">
        <v>1359</v>
      </c>
      <c r="K42" s="13" t="s">
        <v>3184</v>
      </c>
      <c r="L42" s="13" t="s">
        <v>614</v>
      </c>
      <c r="M42" s="13" t="s">
        <v>3185</v>
      </c>
      <c r="N42" s="13" t="s">
        <v>3186</v>
      </c>
      <c r="O42" s="13" t="s">
        <v>1193</v>
      </c>
      <c r="P42" s="13" t="s">
        <v>614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8" t="s">
        <v>3187</v>
      </c>
      <c r="AT42" s="18">
        <v>2020</v>
      </c>
      <c r="AU42" s="18" t="s">
        <v>34</v>
      </c>
      <c r="AV42" s="18" t="s">
        <v>3039</v>
      </c>
    </row>
    <row r="43" spans="1:48">
      <c r="A43" s="13" t="s">
        <v>1353</v>
      </c>
      <c r="B43" s="13" t="s">
        <v>384</v>
      </c>
      <c r="C43" s="13" t="s">
        <v>2262</v>
      </c>
      <c r="D43" s="13" t="s">
        <v>614</v>
      </c>
      <c r="E43" s="13" t="s">
        <v>3188</v>
      </c>
      <c r="F43" s="13" t="s">
        <v>3189</v>
      </c>
      <c r="G43" s="13" t="s">
        <v>2262</v>
      </c>
      <c r="H43" s="13" t="s">
        <v>614</v>
      </c>
      <c r="I43" s="13" t="s">
        <v>1632</v>
      </c>
      <c r="J43" s="13" t="s">
        <v>3190</v>
      </c>
      <c r="K43" s="13" t="s">
        <v>2262</v>
      </c>
      <c r="L43" s="13" t="s">
        <v>614</v>
      </c>
      <c r="M43" s="13" t="s">
        <v>1000</v>
      </c>
      <c r="N43" s="13" t="s">
        <v>1001</v>
      </c>
      <c r="O43" s="13" t="s">
        <v>2262</v>
      </c>
      <c r="P43" s="13" t="s">
        <v>614</v>
      </c>
      <c r="Q43" s="13" t="s">
        <v>1002</v>
      </c>
      <c r="R43" s="13" t="s">
        <v>1003</v>
      </c>
      <c r="S43" s="13" t="s">
        <v>2262</v>
      </c>
      <c r="T43" s="13" t="s">
        <v>614</v>
      </c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8" t="s">
        <v>3191</v>
      </c>
      <c r="AT43" s="18">
        <v>2020</v>
      </c>
      <c r="AU43" s="18" t="s">
        <v>34</v>
      </c>
      <c r="AV43" s="18" t="s">
        <v>3150</v>
      </c>
    </row>
    <row r="44" spans="1:48">
      <c r="A44" s="13" t="s">
        <v>1250</v>
      </c>
      <c r="B44" s="13" t="s">
        <v>1251</v>
      </c>
      <c r="C44" s="13" t="s">
        <v>2262</v>
      </c>
      <c r="D44" s="13" t="s">
        <v>614</v>
      </c>
      <c r="E44" s="13" t="s">
        <v>3192</v>
      </c>
      <c r="F44" s="13" t="s">
        <v>3193</v>
      </c>
      <c r="G44" s="13" t="s">
        <v>1240</v>
      </c>
      <c r="H44" s="13" t="s">
        <v>614</v>
      </c>
      <c r="I44" s="13" t="s">
        <v>1480</v>
      </c>
      <c r="J44" s="13" t="s">
        <v>709</v>
      </c>
      <c r="K44" s="13" t="s">
        <v>2262</v>
      </c>
      <c r="L44" s="13" t="s">
        <v>614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8" t="s">
        <v>3194</v>
      </c>
      <c r="AT44" s="18">
        <v>2020</v>
      </c>
      <c r="AU44" s="18" t="s">
        <v>34</v>
      </c>
      <c r="AV44" s="18" t="s">
        <v>2988</v>
      </c>
    </row>
    <row r="45" spans="1:48">
      <c r="A45" s="13" t="s">
        <v>179</v>
      </c>
      <c r="B45" s="13" t="s">
        <v>3195</v>
      </c>
      <c r="C45" s="13" t="s">
        <v>38</v>
      </c>
      <c r="D45" s="13" t="s">
        <v>614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8" t="s">
        <v>3196</v>
      </c>
      <c r="AT45" s="18">
        <v>2020</v>
      </c>
      <c r="AU45" s="18" t="s">
        <v>34</v>
      </c>
      <c r="AV45" s="18" t="s">
        <v>2988</v>
      </c>
    </row>
    <row r="46" spans="1:48">
      <c r="A46" s="13" t="s">
        <v>3197</v>
      </c>
      <c r="B46" s="13" t="s">
        <v>3198</v>
      </c>
      <c r="C46" s="13" t="s">
        <v>3199</v>
      </c>
      <c r="D46" s="13" t="s">
        <v>1192</v>
      </c>
      <c r="E46" s="13" t="s">
        <v>3200</v>
      </c>
      <c r="F46" s="13" t="s">
        <v>3201</v>
      </c>
      <c r="G46" s="13" t="s">
        <v>3199</v>
      </c>
      <c r="H46" s="13" t="s">
        <v>1192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8" t="s">
        <v>3202</v>
      </c>
      <c r="AT46" s="18">
        <v>2020</v>
      </c>
      <c r="AU46" s="18" t="s">
        <v>34</v>
      </c>
      <c r="AV46" s="18" t="s">
        <v>2988</v>
      </c>
    </row>
    <row r="47" spans="1:48">
      <c r="A47" s="13" t="s">
        <v>146</v>
      </c>
      <c r="B47" s="13" t="s">
        <v>477</v>
      </c>
      <c r="C47" s="13" t="s">
        <v>38</v>
      </c>
      <c r="D47" s="13" t="s">
        <v>614</v>
      </c>
      <c r="E47" s="13" t="s">
        <v>1704</v>
      </c>
      <c r="F47" s="13" t="s">
        <v>2018</v>
      </c>
      <c r="G47" s="13" t="s">
        <v>38</v>
      </c>
      <c r="H47" s="13" t="s">
        <v>614</v>
      </c>
      <c r="I47" s="13" t="s">
        <v>31</v>
      </c>
      <c r="J47" s="13" t="s">
        <v>3203</v>
      </c>
      <c r="K47" s="13" t="s">
        <v>38</v>
      </c>
      <c r="L47" s="13" t="s">
        <v>614</v>
      </c>
      <c r="M47" s="13" t="s">
        <v>3204</v>
      </c>
      <c r="N47" s="13" t="s">
        <v>3205</v>
      </c>
      <c r="O47" s="13" t="s">
        <v>38</v>
      </c>
      <c r="P47" s="13" t="s">
        <v>614</v>
      </c>
      <c r="Q47" s="13" t="s">
        <v>3206</v>
      </c>
      <c r="R47" s="13" t="s">
        <v>3207</v>
      </c>
      <c r="S47" s="13" t="s">
        <v>38</v>
      </c>
      <c r="T47" s="13" t="s">
        <v>614</v>
      </c>
      <c r="U47" s="13" t="s">
        <v>3208</v>
      </c>
      <c r="V47" s="13" t="s">
        <v>205</v>
      </c>
      <c r="W47" s="13" t="s">
        <v>38</v>
      </c>
      <c r="X47" s="13" t="s">
        <v>614</v>
      </c>
      <c r="Y47" s="13" t="s">
        <v>2016</v>
      </c>
      <c r="Z47" s="13" t="s">
        <v>2017</v>
      </c>
      <c r="AA47" s="13" t="s">
        <v>38</v>
      </c>
      <c r="AB47" s="13" t="s">
        <v>614</v>
      </c>
      <c r="AC47" s="13" t="s">
        <v>2019</v>
      </c>
      <c r="AD47" s="13" t="s">
        <v>2020</v>
      </c>
      <c r="AE47" s="13" t="s">
        <v>38</v>
      </c>
      <c r="AF47" s="13" t="s">
        <v>614</v>
      </c>
      <c r="AG47" s="13" t="s">
        <v>2021</v>
      </c>
      <c r="AH47" s="13" t="s">
        <v>2022</v>
      </c>
      <c r="AI47" s="13" t="s">
        <v>38</v>
      </c>
      <c r="AJ47" s="13" t="s">
        <v>614</v>
      </c>
      <c r="AK47" s="13"/>
      <c r="AL47" s="13"/>
      <c r="AM47" s="13"/>
      <c r="AN47" s="13"/>
      <c r="AO47" s="13"/>
      <c r="AP47" s="13"/>
      <c r="AQ47" s="13"/>
      <c r="AR47" s="13"/>
      <c r="AS47" s="18" t="s">
        <v>3209</v>
      </c>
      <c r="AT47" s="18">
        <v>2020</v>
      </c>
      <c r="AU47" s="18" t="s">
        <v>34</v>
      </c>
      <c r="AV47" s="18" t="s">
        <v>3089</v>
      </c>
    </row>
    <row r="48" spans="1:48">
      <c r="A48" s="13" t="s">
        <v>507</v>
      </c>
      <c r="B48" s="13" t="s">
        <v>42</v>
      </c>
      <c r="C48" s="13" t="s">
        <v>38</v>
      </c>
      <c r="D48" s="13" t="s">
        <v>614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8" t="s">
        <v>3210</v>
      </c>
      <c r="AT48" s="18">
        <v>2020</v>
      </c>
      <c r="AU48" s="18" t="s">
        <v>34</v>
      </c>
      <c r="AV48" s="18" t="s">
        <v>2988</v>
      </c>
    </row>
    <row r="49" spans="1:48">
      <c r="A49" s="13" t="s">
        <v>3211</v>
      </c>
      <c r="B49" s="13" t="s">
        <v>3212</v>
      </c>
      <c r="C49" s="13" t="s">
        <v>38</v>
      </c>
      <c r="D49" s="13" t="s">
        <v>614</v>
      </c>
      <c r="E49" s="13" t="s">
        <v>216</v>
      </c>
      <c r="F49" s="13" t="s">
        <v>3213</v>
      </c>
      <c r="G49" s="13" t="s">
        <v>38</v>
      </c>
      <c r="H49" s="13" t="s">
        <v>614</v>
      </c>
      <c r="I49" s="13" t="s">
        <v>3214</v>
      </c>
      <c r="J49" s="13" t="s">
        <v>3215</v>
      </c>
      <c r="K49" s="13" t="s">
        <v>38</v>
      </c>
      <c r="L49" s="13" t="s">
        <v>614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8" t="s">
        <v>3216</v>
      </c>
      <c r="AT49" s="18">
        <v>2020</v>
      </c>
      <c r="AU49" s="18" t="s">
        <v>34</v>
      </c>
      <c r="AV49" s="18" t="s">
        <v>2988</v>
      </c>
    </row>
    <row r="50" spans="1:48">
      <c r="A50" s="13" t="s">
        <v>3217</v>
      </c>
      <c r="B50" s="13" t="s">
        <v>3218</v>
      </c>
      <c r="C50" s="13" t="s">
        <v>3219</v>
      </c>
      <c r="D50" s="13" t="s">
        <v>614</v>
      </c>
      <c r="E50" s="13" t="s">
        <v>1737</v>
      </c>
      <c r="F50" s="13" t="s">
        <v>387</v>
      </c>
      <c r="G50" s="13" t="s">
        <v>38</v>
      </c>
      <c r="H50" s="13" t="s">
        <v>614</v>
      </c>
      <c r="I50" s="14" t="s">
        <v>1735</v>
      </c>
      <c r="J50" s="13" t="s">
        <v>1736</v>
      </c>
      <c r="K50" s="13" t="s">
        <v>38</v>
      </c>
      <c r="L50" s="13" t="s">
        <v>614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8" t="s">
        <v>3220</v>
      </c>
      <c r="AT50" s="18">
        <v>2020</v>
      </c>
      <c r="AU50" s="18" t="s">
        <v>34</v>
      </c>
      <c r="AV50" s="18" t="s">
        <v>2988</v>
      </c>
    </row>
    <row r="51" spans="1:48">
      <c r="A51" s="13" t="s">
        <v>3221</v>
      </c>
      <c r="B51" s="13" t="s">
        <v>3222</v>
      </c>
      <c r="C51" s="13" t="s">
        <v>38</v>
      </c>
      <c r="D51" s="13" t="s">
        <v>614</v>
      </c>
      <c r="E51" s="13" t="s">
        <v>507</v>
      </c>
      <c r="F51" s="13" t="s">
        <v>42</v>
      </c>
      <c r="G51" s="13" t="s">
        <v>38</v>
      </c>
      <c r="H51" s="13" t="s">
        <v>614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8" t="s">
        <v>3223</v>
      </c>
      <c r="AT51" s="18">
        <v>2020</v>
      </c>
      <c r="AU51" s="18" t="s">
        <v>34</v>
      </c>
      <c r="AV51" s="18" t="s">
        <v>2988</v>
      </c>
    </row>
    <row r="52" spans="1:48">
      <c r="A52" s="13" t="s">
        <v>3224</v>
      </c>
      <c r="B52" s="13" t="s">
        <v>254</v>
      </c>
      <c r="C52" s="13" t="s">
        <v>38</v>
      </c>
      <c r="D52" s="13" t="s">
        <v>614</v>
      </c>
      <c r="E52" s="13" t="s">
        <v>3225</v>
      </c>
      <c r="F52" s="13" t="s">
        <v>3226</v>
      </c>
      <c r="G52" s="13" t="s">
        <v>38</v>
      </c>
      <c r="H52" s="13" t="s">
        <v>614</v>
      </c>
      <c r="I52" s="13" t="s">
        <v>507</v>
      </c>
      <c r="J52" s="13" t="s">
        <v>42</v>
      </c>
      <c r="K52" s="13" t="s">
        <v>38</v>
      </c>
      <c r="L52" s="13" t="s">
        <v>614</v>
      </c>
      <c r="M52" s="13" t="s">
        <v>1258</v>
      </c>
      <c r="N52" s="13" t="s">
        <v>3227</v>
      </c>
      <c r="O52" s="13" t="s">
        <v>38</v>
      </c>
      <c r="P52" s="13" t="s">
        <v>614</v>
      </c>
      <c r="Q52" s="13" t="s">
        <v>2140</v>
      </c>
      <c r="R52" s="13" t="s">
        <v>421</v>
      </c>
      <c r="S52" s="13" t="s">
        <v>38</v>
      </c>
      <c r="T52" s="13" t="s">
        <v>614</v>
      </c>
      <c r="U52" s="13" t="s">
        <v>832</v>
      </c>
      <c r="V52" s="13" t="s">
        <v>3228</v>
      </c>
      <c r="W52" s="13" t="s">
        <v>38</v>
      </c>
      <c r="X52" s="13" t="s">
        <v>614</v>
      </c>
      <c r="Y52" s="14" t="s">
        <v>3229</v>
      </c>
      <c r="Z52" s="13" t="s">
        <v>3230</v>
      </c>
      <c r="AA52" s="13" t="s">
        <v>38</v>
      </c>
      <c r="AB52" s="13" t="s">
        <v>614</v>
      </c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8" t="s">
        <v>3231</v>
      </c>
      <c r="AT52" s="18">
        <v>2020</v>
      </c>
      <c r="AU52" s="18" t="s">
        <v>34</v>
      </c>
      <c r="AV52" s="18" t="s">
        <v>3232</v>
      </c>
    </row>
    <row r="53" spans="1:48">
      <c r="A53" s="13" t="s">
        <v>3106</v>
      </c>
      <c r="B53" s="13" t="s">
        <v>152</v>
      </c>
      <c r="C53" s="13" t="s">
        <v>3233</v>
      </c>
      <c r="D53" s="13" t="s">
        <v>614</v>
      </c>
      <c r="E53" s="13" t="s">
        <v>3234</v>
      </c>
      <c r="F53" s="13" t="s">
        <v>384</v>
      </c>
      <c r="G53" s="13" t="s">
        <v>3233</v>
      </c>
      <c r="H53" s="13" t="s">
        <v>614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8" t="s">
        <v>3235</v>
      </c>
      <c r="AT53" s="18">
        <v>2020</v>
      </c>
      <c r="AU53" s="18" t="s">
        <v>34</v>
      </c>
      <c r="AV53" s="18" t="s">
        <v>3236</v>
      </c>
    </row>
    <row r="54" spans="1:48">
      <c r="A54" s="13" t="s">
        <v>3237</v>
      </c>
      <c r="B54" s="13" t="s">
        <v>2453</v>
      </c>
      <c r="C54" s="13" t="s">
        <v>547</v>
      </c>
      <c r="D54" s="13" t="s">
        <v>175</v>
      </c>
      <c r="E54" s="13" t="s">
        <v>910</v>
      </c>
      <c r="F54" s="13" t="s">
        <v>2455</v>
      </c>
      <c r="G54" s="13" t="s">
        <v>547</v>
      </c>
      <c r="H54" s="13" t="s">
        <v>175</v>
      </c>
      <c r="I54" s="13" t="s">
        <v>834</v>
      </c>
      <c r="J54" s="13" t="s">
        <v>835</v>
      </c>
      <c r="K54" s="13" t="s">
        <v>547</v>
      </c>
      <c r="L54" s="13" t="s">
        <v>175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8" t="s">
        <v>3238</v>
      </c>
      <c r="AT54" s="18">
        <v>2020</v>
      </c>
      <c r="AU54" s="18" t="s">
        <v>34</v>
      </c>
      <c r="AV54" s="18" t="s">
        <v>3236</v>
      </c>
    </row>
    <row r="55" spans="1:48">
      <c r="A55" s="13" t="s">
        <v>864</v>
      </c>
      <c r="B55" s="13" t="s">
        <v>3239</v>
      </c>
      <c r="C55" s="13" t="s">
        <v>3240</v>
      </c>
      <c r="D55" s="13" t="s">
        <v>614</v>
      </c>
      <c r="E55" s="13" t="s">
        <v>3241</v>
      </c>
      <c r="F55" s="13" t="s">
        <v>3242</v>
      </c>
      <c r="G55" s="13" t="s">
        <v>3240</v>
      </c>
      <c r="H55" s="13" t="s">
        <v>614</v>
      </c>
      <c r="I55" s="13" t="s">
        <v>3026</v>
      </c>
      <c r="J55" s="13" t="s">
        <v>3243</v>
      </c>
      <c r="K55" s="13" t="s">
        <v>3240</v>
      </c>
      <c r="L55" s="13" t="s">
        <v>614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8" t="s">
        <v>3244</v>
      </c>
      <c r="AT55" s="18">
        <v>2020</v>
      </c>
      <c r="AU55" s="18" t="s">
        <v>34</v>
      </c>
      <c r="AV55" s="18" t="s">
        <v>3232</v>
      </c>
    </row>
    <row r="56" spans="1:48">
      <c r="A56" s="13" t="s">
        <v>3245</v>
      </c>
      <c r="B56" s="13" t="s">
        <v>3246</v>
      </c>
      <c r="C56" s="13" t="s">
        <v>427</v>
      </c>
      <c r="D56" s="13" t="s">
        <v>741</v>
      </c>
      <c r="E56" s="13" t="s">
        <v>3247</v>
      </c>
      <c r="F56" s="13" t="s">
        <v>3248</v>
      </c>
      <c r="G56" s="13" t="s">
        <v>427</v>
      </c>
      <c r="H56" s="13" t="s">
        <v>741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8" t="s">
        <v>3249</v>
      </c>
      <c r="AT56" s="18">
        <v>2020</v>
      </c>
      <c r="AU56" s="18" t="s">
        <v>34</v>
      </c>
      <c r="AV56" s="18" t="s">
        <v>3039</v>
      </c>
    </row>
    <row r="57" spans="1:48">
      <c r="A57" s="13" t="s">
        <v>1216</v>
      </c>
      <c r="B57" s="13" t="s">
        <v>3250</v>
      </c>
      <c r="C57" s="13" t="s">
        <v>3251</v>
      </c>
      <c r="D57" s="13" t="s">
        <v>614</v>
      </c>
      <c r="E57" s="13" t="s">
        <v>3252</v>
      </c>
      <c r="F57" s="13" t="s">
        <v>3253</v>
      </c>
      <c r="G57" s="13" t="s">
        <v>3251</v>
      </c>
      <c r="H57" s="13" t="s">
        <v>614</v>
      </c>
      <c r="I57" s="13" t="s">
        <v>3254</v>
      </c>
      <c r="J57" s="13" t="s">
        <v>3255</v>
      </c>
      <c r="K57" s="13" t="s">
        <v>3251</v>
      </c>
      <c r="L57" s="13" t="s">
        <v>614</v>
      </c>
      <c r="M57" s="13" t="s">
        <v>352</v>
      </c>
      <c r="N57" s="13" t="s">
        <v>3256</v>
      </c>
      <c r="O57" s="13" t="s">
        <v>3251</v>
      </c>
      <c r="P57" s="13" t="s">
        <v>614</v>
      </c>
      <c r="Q57" s="13" t="s">
        <v>3257</v>
      </c>
      <c r="R57" s="13" t="s">
        <v>3258</v>
      </c>
      <c r="S57" s="13" t="s">
        <v>3251</v>
      </c>
      <c r="T57" s="13" t="s">
        <v>614</v>
      </c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8" t="s">
        <v>3259</v>
      </c>
      <c r="AT57" s="18">
        <v>2020</v>
      </c>
      <c r="AU57" s="18" t="s">
        <v>34</v>
      </c>
      <c r="AV57" s="18" t="s">
        <v>3232</v>
      </c>
    </row>
    <row r="58" spans="1:48">
      <c r="A58" s="13" t="s">
        <v>922</v>
      </c>
      <c r="B58" s="13" t="s">
        <v>3260</v>
      </c>
      <c r="C58" s="13" t="s">
        <v>3261</v>
      </c>
      <c r="D58" s="13" t="s">
        <v>614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8" t="s">
        <v>3262</v>
      </c>
      <c r="AT58" s="18">
        <v>2020</v>
      </c>
      <c r="AU58" s="18" t="s">
        <v>34</v>
      </c>
      <c r="AV58" s="18" t="s">
        <v>2988</v>
      </c>
    </row>
    <row r="59" spans="1:48">
      <c r="A59" s="13" t="s">
        <v>3263</v>
      </c>
      <c r="B59" s="13" t="s">
        <v>802</v>
      </c>
      <c r="C59" s="13" t="s">
        <v>3105</v>
      </c>
      <c r="D59" s="13" t="s">
        <v>614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8" t="s">
        <v>3264</v>
      </c>
      <c r="AT59" s="18">
        <v>2020</v>
      </c>
      <c r="AU59" s="18" t="s">
        <v>34</v>
      </c>
      <c r="AV59" s="18" t="s">
        <v>2988</v>
      </c>
    </row>
    <row r="60" spans="1:48">
      <c r="A60" s="13" t="s">
        <v>507</v>
      </c>
      <c r="B60" s="13" t="s">
        <v>42</v>
      </c>
      <c r="C60" s="13" t="s">
        <v>38</v>
      </c>
      <c r="D60" s="13" t="s">
        <v>614</v>
      </c>
      <c r="E60" s="13" t="s">
        <v>3224</v>
      </c>
      <c r="F60" s="13" t="s">
        <v>254</v>
      </c>
      <c r="G60" s="13" t="s">
        <v>38</v>
      </c>
      <c r="H60" s="13" t="s">
        <v>614</v>
      </c>
      <c r="I60" s="13" t="s">
        <v>3265</v>
      </c>
      <c r="J60" s="13" t="s">
        <v>3266</v>
      </c>
      <c r="K60" s="13" t="s">
        <v>38</v>
      </c>
      <c r="L60" s="13" t="s">
        <v>614</v>
      </c>
      <c r="M60" s="13" t="s">
        <v>3225</v>
      </c>
      <c r="N60" s="13" t="s">
        <v>3226</v>
      </c>
      <c r="O60" s="13" t="s">
        <v>38</v>
      </c>
      <c r="P60" s="13" t="s">
        <v>614</v>
      </c>
      <c r="Q60" s="13" t="s">
        <v>884</v>
      </c>
      <c r="R60" s="13" t="s">
        <v>800</v>
      </c>
      <c r="S60" s="13" t="s">
        <v>38</v>
      </c>
      <c r="T60" s="13" t="s">
        <v>614</v>
      </c>
      <c r="U60" s="13" t="s">
        <v>3267</v>
      </c>
      <c r="V60" s="13" t="s">
        <v>3268</v>
      </c>
      <c r="W60" s="13" t="s">
        <v>38</v>
      </c>
      <c r="X60" s="13" t="s">
        <v>614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8" t="s">
        <v>3269</v>
      </c>
      <c r="AT60" s="18">
        <v>2020</v>
      </c>
      <c r="AU60" s="18" t="s">
        <v>34</v>
      </c>
      <c r="AV60" s="18" t="s">
        <v>3009</v>
      </c>
    </row>
    <row r="61" spans="1:48">
      <c r="A61" s="13" t="s">
        <v>2874</v>
      </c>
      <c r="B61" s="13" t="s">
        <v>2875</v>
      </c>
      <c r="C61" s="13" t="s">
        <v>3270</v>
      </c>
      <c r="D61" s="13" t="s">
        <v>614</v>
      </c>
      <c r="E61" s="13" t="s">
        <v>3271</v>
      </c>
      <c r="F61" s="13" t="s">
        <v>3272</v>
      </c>
      <c r="G61" s="13" t="s">
        <v>3148</v>
      </c>
      <c r="H61" s="13" t="s">
        <v>614</v>
      </c>
      <c r="I61" s="13" t="s">
        <v>3273</v>
      </c>
      <c r="J61" s="13" t="s">
        <v>3274</v>
      </c>
      <c r="K61" s="13" t="s">
        <v>3275</v>
      </c>
      <c r="L61" s="13" t="s">
        <v>146</v>
      </c>
      <c r="M61" s="13" t="s">
        <v>3276</v>
      </c>
      <c r="N61" s="13" t="s">
        <v>3277</v>
      </c>
      <c r="O61" s="13" t="s">
        <v>186</v>
      </c>
      <c r="P61" s="13" t="s">
        <v>614</v>
      </c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8" t="s">
        <v>3278</v>
      </c>
      <c r="AT61" s="18">
        <v>2020</v>
      </c>
      <c r="AU61" s="18" t="s">
        <v>34</v>
      </c>
      <c r="AV61" s="18" t="s">
        <v>3150</v>
      </c>
    </row>
    <row r="62" spans="1:48">
      <c r="A62" s="13" t="s">
        <v>363</v>
      </c>
      <c r="B62" s="13" t="s">
        <v>745</v>
      </c>
      <c r="C62" s="13" t="s">
        <v>186</v>
      </c>
      <c r="D62" s="13" t="s">
        <v>614</v>
      </c>
      <c r="E62" s="13" t="s">
        <v>2132</v>
      </c>
      <c r="F62" s="13" t="s">
        <v>2133</v>
      </c>
      <c r="G62" s="13" t="s">
        <v>186</v>
      </c>
      <c r="H62" s="13" t="s">
        <v>614</v>
      </c>
      <c r="I62" s="13" t="s">
        <v>46</v>
      </c>
      <c r="J62" s="13" t="s">
        <v>2065</v>
      </c>
      <c r="K62" s="13" t="s">
        <v>186</v>
      </c>
      <c r="L62" s="13" t="s">
        <v>614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8" t="s">
        <v>3279</v>
      </c>
      <c r="AT62" s="18">
        <v>2020</v>
      </c>
      <c r="AU62" s="18" t="s">
        <v>34</v>
      </c>
      <c r="AV62" s="18" t="s">
        <v>2988</v>
      </c>
    </row>
    <row r="63" spans="1:48">
      <c r="A63" s="13" t="s">
        <v>1338</v>
      </c>
      <c r="B63" s="13" t="s">
        <v>1339</v>
      </c>
      <c r="C63" s="13" t="s">
        <v>3280</v>
      </c>
      <c r="D63" s="13" t="s">
        <v>614</v>
      </c>
      <c r="E63" s="13" t="s">
        <v>83</v>
      </c>
      <c r="F63" s="13" t="s">
        <v>3281</v>
      </c>
      <c r="G63" s="13" t="s">
        <v>3280</v>
      </c>
      <c r="H63" s="13" t="s">
        <v>614</v>
      </c>
      <c r="I63" s="13" t="s">
        <v>89</v>
      </c>
      <c r="J63" s="13" t="s">
        <v>889</v>
      </c>
      <c r="K63" s="13" t="s">
        <v>3280</v>
      </c>
      <c r="L63" s="13" t="s">
        <v>614</v>
      </c>
      <c r="M63" s="13" t="s">
        <v>3282</v>
      </c>
      <c r="N63" s="13" t="s">
        <v>3283</v>
      </c>
      <c r="O63" s="13" t="s">
        <v>3280</v>
      </c>
      <c r="P63" s="13" t="s">
        <v>614</v>
      </c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8" t="s">
        <v>3284</v>
      </c>
      <c r="AT63" s="18">
        <v>2020</v>
      </c>
      <c r="AU63" s="18" t="s">
        <v>34</v>
      </c>
      <c r="AV63" s="18" t="s">
        <v>2988</v>
      </c>
    </row>
    <row r="64" spans="1:48">
      <c r="A64" s="13" t="s">
        <v>3285</v>
      </c>
      <c r="B64" s="13" t="s">
        <v>3011</v>
      </c>
      <c r="C64" s="13" t="s">
        <v>3286</v>
      </c>
      <c r="D64" s="13" t="s">
        <v>691</v>
      </c>
      <c r="E64" s="13" t="s">
        <v>3287</v>
      </c>
      <c r="F64" s="13" t="s">
        <v>387</v>
      </c>
      <c r="G64" s="13" t="s">
        <v>3286</v>
      </c>
      <c r="H64" s="13" t="s">
        <v>691</v>
      </c>
      <c r="I64" s="13" t="s">
        <v>3288</v>
      </c>
      <c r="J64" s="13" t="s">
        <v>1787</v>
      </c>
      <c r="K64" s="13" t="s">
        <v>3286</v>
      </c>
      <c r="L64" s="13" t="s">
        <v>691</v>
      </c>
      <c r="M64" s="13" t="s">
        <v>3289</v>
      </c>
      <c r="N64" s="13" t="s">
        <v>1115</v>
      </c>
      <c r="O64" s="13" t="s">
        <v>3286</v>
      </c>
      <c r="P64" s="13" t="s">
        <v>691</v>
      </c>
      <c r="Q64" s="13" t="s">
        <v>3290</v>
      </c>
      <c r="R64" s="13" t="s">
        <v>59</v>
      </c>
      <c r="S64" s="13" t="s">
        <v>3286</v>
      </c>
      <c r="T64" s="13" t="s">
        <v>691</v>
      </c>
      <c r="U64" s="13" t="s">
        <v>3291</v>
      </c>
      <c r="V64" s="13" t="s">
        <v>2318</v>
      </c>
      <c r="W64" s="13" t="s">
        <v>3286</v>
      </c>
      <c r="X64" s="13" t="s">
        <v>691</v>
      </c>
      <c r="Y64" s="13" t="s">
        <v>3292</v>
      </c>
      <c r="Z64" s="13" t="s">
        <v>1778</v>
      </c>
      <c r="AA64" s="13" t="s">
        <v>3286</v>
      </c>
      <c r="AB64" s="13" t="s">
        <v>691</v>
      </c>
      <c r="AC64" s="13" t="s">
        <v>3293</v>
      </c>
      <c r="AD64" s="13" t="s">
        <v>3294</v>
      </c>
      <c r="AE64" s="13" t="s">
        <v>3286</v>
      </c>
      <c r="AF64" s="13" t="s">
        <v>691</v>
      </c>
      <c r="AG64" s="13" t="s">
        <v>3295</v>
      </c>
      <c r="AH64" s="13" t="s">
        <v>3296</v>
      </c>
      <c r="AI64" s="13" t="s">
        <v>3286</v>
      </c>
      <c r="AJ64" s="13" t="s">
        <v>691</v>
      </c>
      <c r="AK64" s="13"/>
      <c r="AL64" s="13"/>
      <c r="AM64" s="13"/>
      <c r="AN64" s="13"/>
      <c r="AO64" s="13"/>
      <c r="AP64" s="13"/>
      <c r="AQ64" s="13"/>
      <c r="AR64" s="13"/>
      <c r="AS64" s="18" t="s">
        <v>3297</v>
      </c>
      <c r="AT64" s="18">
        <v>2020</v>
      </c>
      <c r="AU64" s="18" t="s">
        <v>34</v>
      </c>
      <c r="AV64" s="18" t="s">
        <v>2988</v>
      </c>
    </row>
    <row r="65" spans="1:48">
      <c r="A65" s="13" t="s">
        <v>228</v>
      </c>
      <c r="B65" s="13" t="s">
        <v>229</v>
      </c>
      <c r="C65" s="13" t="s">
        <v>48</v>
      </c>
      <c r="D65" s="13" t="s">
        <v>614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8" t="s">
        <v>3298</v>
      </c>
      <c r="AT65" s="18">
        <v>2020</v>
      </c>
      <c r="AU65" s="18" t="s">
        <v>34</v>
      </c>
      <c r="AV65" s="18" t="s">
        <v>3009</v>
      </c>
    </row>
    <row r="66" spans="1:48">
      <c r="A66" s="13" t="s">
        <v>140</v>
      </c>
      <c r="B66" s="13" t="s">
        <v>2100</v>
      </c>
      <c r="C66" s="13" t="s">
        <v>2647</v>
      </c>
      <c r="D66" s="13" t="s">
        <v>1599</v>
      </c>
      <c r="E66" s="13" t="s">
        <v>3299</v>
      </c>
      <c r="F66" s="13" t="s">
        <v>1448</v>
      </c>
      <c r="G66" s="13" t="s">
        <v>2647</v>
      </c>
      <c r="H66" s="13" t="s">
        <v>1599</v>
      </c>
      <c r="I66" s="13" t="s">
        <v>3300</v>
      </c>
      <c r="J66" s="13" t="s">
        <v>2757</v>
      </c>
      <c r="K66" s="13" t="s">
        <v>2647</v>
      </c>
      <c r="L66" s="13" t="s">
        <v>1599</v>
      </c>
      <c r="M66" s="13" t="s">
        <v>3030</v>
      </c>
      <c r="N66" s="13" t="s">
        <v>2653</v>
      </c>
      <c r="O66" s="13" t="s">
        <v>48</v>
      </c>
      <c r="P66" s="13" t="s">
        <v>614</v>
      </c>
      <c r="Q66" s="13" t="s">
        <v>349</v>
      </c>
      <c r="R66" s="13" t="s">
        <v>3031</v>
      </c>
      <c r="S66" s="13" t="s">
        <v>48</v>
      </c>
      <c r="T66" s="13" t="s">
        <v>614</v>
      </c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8" t="s">
        <v>3301</v>
      </c>
      <c r="AT66" s="18">
        <v>2020</v>
      </c>
      <c r="AU66" s="18" t="s">
        <v>34</v>
      </c>
      <c r="AV66" s="18" t="s">
        <v>3236</v>
      </c>
    </row>
    <row r="67" spans="1:48">
      <c r="A67" s="13" t="s">
        <v>3302</v>
      </c>
      <c r="B67" s="13" t="s">
        <v>3303</v>
      </c>
      <c r="C67" s="13" t="s">
        <v>2898</v>
      </c>
      <c r="D67" s="13" t="s">
        <v>614</v>
      </c>
      <c r="E67" s="13" t="s">
        <v>3304</v>
      </c>
      <c r="F67" s="13" t="s">
        <v>3305</v>
      </c>
      <c r="G67" s="13" t="s">
        <v>3306</v>
      </c>
      <c r="H67" s="13" t="s">
        <v>614</v>
      </c>
      <c r="I67" s="13" t="s">
        <v>3307</v>
      </c>
      <c r="J67" s="13" t="s">
        <v>3164</v>
      </c>
      <c r="K67" s="13" t="s">
        <v>2898</v>
      </c>
      <c r="L67" s="13" t="s">
        <v>614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8" t="s">
        <v>3308</v>
      </c>
      <c r="AT67" s="18">
        <v>2020</v>
      </c>
      <c r="AU67" s="18" t="s">
        <v>34</v>
      </c>
      <c r="AV67" s="18" t="s">
        <v>2988</v>
      </c>
    </row>
    <row r="68" spans="1:48">
      <c r="A68" s="13" t="s">
        <v>232</v>
      </c>
      <c r="B68" s="13" t="s">
        <v>2410</v>
      </c>
      <c r="C68" s="13" t="s">
        <v>427</v>
      </c>
      <c r="D68" s="13" t="s">
        <v>741</v>
      </c>
      <c r="E68" s="13" t="s">
        <v>262</v>
      </c>
      <c r="F68" s="13" t="s">
        <v>3309</v>
      </c>
      <c r="G68" s="13" t="s">
        <v>427</v>
      </c>
      <c r="H68" s="13" t="s">
        <v>741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8" t="s">
        <v>3310</v>
      </c>
      <c r="AT68" s="18">
        <v>2020</v>
      </c>
      <c r="AU68" s="18" t="s">
        <v>34</v>
      </c>
      <c r="AV68" s="18" t="s">
        <v>2988</v>
      </c>
    </row>
    <row r="69" spans="1:48">
      <c r="A69" s="13" t="s">
        <v>3311</v>
      </c>
      <c r="B69" s="13" t="s">
        <v>3312</v>
      </c>
      <c r="C69" s="13" t="s">
        <v>38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8" t="s">
        <v>3313</v>
      </c>
      <c r="AT69" s="18">
        <v>2020</v>
      </c>
      <c r="AU69" s="18" t="s">
        <v>34</v>
      </c>
      <c r="AV69" s="18" t="s">
        <v>2988</v>
      </c>
    </row>
    <row r="70" spans="1:48">
      <c r="A70" s="13" t="s">
        <v>3314</v>
      </c>
      <c r="B70" s="13" t="s">
        <v>3315</v>
      </c>
      <c r="C70" s="13" t="s">
        <v>98</v>
      </c>
      <c r="D70" s="13" t="s">
        <v>614</v>
      </c>
      <c r="E70" s="13" t="s">
        <v>390</v>
      </c>
      <c r="F70" s="13" t="s">
        <v>3316</v>
      </c>
      <c r="G70" s="13" t="s">
        <v>98</v>
      </c>
      <c r="H70" s="13" t="s">
        <v>614</v>
      </c>
      <c r="I70" s="13" t="s">
        <v>232</v>
      </c>
      <c r="J70" s="13" t="s">
        <v>233</v>
      </c>
      <c r="K70" s="13" t="s">
        <v>98</v>
      </c>
      <c r="L70" s="13" t="s">
        <v>614</v>
      </c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8" t="s">
        <v>3317</v>
      </c>
      <c r="AT70" s="18">
        <v>2020</v>
      </c>
      <c r="AU70" s="18" t="s">
        <v>34</v>
      </c>
      <c r="AV70" s="18" t="s">
        <v>3150</v>
      </c>
    </row>
    <row r="71" spans="1:48">
      <c r="A71" s="13" t="s">
        <v>494</v>
      </c>
      <c r="B71" s="13" t="s">
        <v>495</v>
      </c>
      <c r="C71" s="13" t="s">
        <v>1641</v>
      </c>
      <c r="D71" s="13" t="s">
        <v>1599</v>
      </c>
      <c r="E71" s="13" t="s">
        <v>3318</v>
      </c>
      <c r="F71" s="13" t="s">
        <v>3319</v>
      </c>
      <c r="G71" s="13" t="s">
        <v>3320</v>
      </c>
      <c r="H71" s="13" t="s">
        <v>338</v>
      </c>
      <c r="I71" s="13" t="s">
        <v>417</v>
      </c>
      <c r="J71" s="13" t="s">
        <v>400</v>
      </c>
      <c r="K71" s="13" t="s">
        <v>3320</v>
      </c>
      <c r="L71" s="13" t="s">
        <v>338</v>
      </c>
      <c r="M71" s="13" t="s">
        <v>1646</v>
      </c>
      <c r="N71" s="13" t="s">
        <v>1647</v>
      </c>
      <c r="O71" s="13" t="s">
        <v>1641</v>
      </c>
      <c r="P71" s="13" t="s">
        <v>1599</v>
      </c>
      <c r="Q71" s="13" t="s">
        <v>2083</v>
      </c>
      <c r="R71" s="13" t="s">
        <v>2084</v>
      </c>
      <c r="S71" s="13" t="s">
        <v>1641</v>
      </c>
      <c r="T71" s="13" t="s">
        <v>1599</v>
      </c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8" t="s">
        <v>3321</v>
      </c>
      <c r="AT71" s="18">
        <v>2020</v>
      </c>
      <c r="AU71" s="18" t="s">
        <v>34</v>
      </c>
      <c r="AV71" s="18" t="s">
        <v>3232</v>
      </c>
    </row>
    <row r="72" spans="1:48">
      <c r="A72" s="13" t="s">
        <v>3322</v>
      </c>
      <c r="B72" s="13" t="s">
        <v>2133</v>
      </c>
      <c r="C72" s="13" t="s">
        <v>524</v>
      </c>
      <c r="D72" s="13" t="s">
        <v>614</v>
      </c>
      <c r="E72" s="13" t="s">
        <v>3323</v>
      </c>
      <c r="F72" s="13" t="s">
        <v>3324</v>
      </c>
      <c r="G72" s="13" t="s">
        <v>524</v>
      </c>
      <c r="H72" s="13" t="s">
        <v>614</v>
      </c>
      <c r="I72" s="13" t="s">
        <v>3325</v>
      </c>
      <c r="J72" s="13" t="s">
        <v>2524</v>
      </c>
      <c r="K72" s="13" t="s">
        <v>3326</v>
      </c>
      <c r="L72" s="13" t="s">
        <v>614</v>
      </c>
      <c r="M72" s="13" t="s">
        <v>3327</v>
      </c>
      <c r="N72" s="13" t="s">
        <v>3328</v>
      </c>
      <c r="O72" s="13" t="s">
        <v>1418</v>
      </c>
      <c r="P72" s="13" t="s">
        <v>614</v>
      </c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8" t="s">
        <v>3329</v>
      </c>
      <c r="AT72" s="18">
        <v>2020</v>
      </c>
      <c r="AU72" s="18" t="s">
        <v>34</v>
      </c>
      <c r="AV72" s="18" t="s">
        <v>2988</v>
      </c>
    </row>
    <row r="73" spans="1:48">
      <c r="A73" s="13" t="s">
        <v>363</v>
      </c>
      <c r="B73" s="13" t="s">
        <v>887</v>
      </c>
      <c r="C73" s="13" t="s">
        <v>3330</v>
      </c>
      <c r="D73" s="13" t="s">
        <v>614</v>
      </c>
      <c r="E73" s="13" t="s">
        <v>669</v>
      </c>
      <c r="F73" s="13" t="s">
        <v>688</v>
      </c>
      <c r="G73" s="13" t="s">
        <v>124</v>
      </c>
      <c r="H73" s="13" t="s">
        <v>614</v>
      </c>
      <c r="I73" s="13" t="s">
        <v>417</v>
      </c>
      <c r="J73" s="13" t="s">
        <v>400</v>
      </c>
      <c r="K73" s="13" t="s">
        <v>3320</v>
      </c>
      <c r="L73" s="13" t="s">
        <v>338</v>
      </c>
      <c r="M73" s="13" t="s">
        <v>3331</v>
      </c>
      <c r="N73" s="13" t="s">
        <v>3332</v>
      </c>
      <c r="O73" s="13" t="s">
        <v>1384</v>
      </c>
      <c r="P73" s="13" t="s">
        <v>614</v>
      </c>
      <c r="Q73" s="13" t="s">
        <v>3333</v>
      </c>
      <c r="R73" s="13" t="s">
        <v>2239</v>
      </c>
      <c r="S73" s="13" t="s">
        <v>3334</v>
      </c>
      <c r="T73" s="13" t="s">
        <v>614</v>
      </c>
      <c r="U73" s="13" t="s">
        <v>1863</v>
      </c>
      <c r="V73" s="13" t="s">
        <v>2110</v>
      </c>
      <c r="W73" s="13" t="s">
        <v>941</v>
      </c>
      <c r="X73" s="13" t="s">
        <v>807</v>
      </c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8" t="s">
        <v>3335</v>
      </c>
      <c r="AT73" s="18">
        <v>2020</v>
      </c>
      <c r="AU73" s="18" t="s">
        <v>34</v>
      </c>
      <c r="AV73" s="18" t="s">
        <v>3039</v>
      </c>
    </row>
    <row r="74" spans="1:48">
      <c r="A74" s="13" t="s">
        <v>425</v>
      </c>
      <c r="B74" s="13" t="s">
        <v>426</v>
      </c>
      <c r="C74" s="13" t="s">
        <v>427</v>
      </c>
      <c r="D74" s="13" t="s">
        <v>614</v>
      </c>
      <c r="E74" s="13" t="s">
        <v>1617</v>
      </c>
      <c r="F74" s="13" t="s">
        <v>1618</v>
      </c>
      <c r="G74" s="13" t="s">
        <v>427</v>
      </c>
      <c r="H74" s="13" t="s">
        <v>614</v>
      </c>
      <c r="I74" s="13" t="s">
        <v>790</v>
      </c>
      <c r="J74" s="13" t="s">
        <v>2622</v>
      </c>
      <c r="K74" s="13" t="s">
        <v>427</v>
      </c>
      <c r="L74" s="13" t="s">
        <v>614</v>
      </c>
      <c r="M74" s="13" t="s">
        <v>181</v>
      </c>
      <c r="N74" s="13" t="s">
        <v>2627</v>
      </c>
      <c r="O74" s="13" t="s">
        <v>427</v>
      </c>
      <c r="P74" s="13" t="s">
        <v>614</v>
      </c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8" t="s">
        <v>3336</v>
      </c>
      <c r="AT74" s="18">
        <v>2020</v>
      </c>
      <c r="AU74" s="18" t="s">
        <v>34</v>
      </c>
      <c r="AV74" s="18" t="s">
        <v>2988</v>
      </c>
    </row>
    <row r="75" spans="1:48" ht="30.75">
      <c r="A75" s="13" t="s">
        <v>3337</v>
      </c>
      <c r="B75" s="13" t="s">
        <v>3338</v>
      </c>
      <c r="C75" s="12" t="s">
        <v>3339</v>
      </c>
      <c r="D75" s="12" t="s">
        <v>175</v>
      </c>
      <c r="E75" s="12" t="s">
        <v>3340</v>
      </c>
      <c r="F75" s="12" t="s">
        <v>3341</v>
      </c>
      <c r="G75" s="12" t="s">
        <v>3339</v>
      </c>
      <c r="H75" s="12" t="s">
        <v>175</v>
      </c>
      <c r="I75" s="12" t="s">
        <v>3342</v>
      </c>
      <c r="J75" s="12" t="s">
        <v>3343</v>
      </c>
      <c r="K75" s="12" t="s">
        <v>3339</v>
      </c>
      <c r="L75" s="12" t="s">
        <v>175</v>
      </c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8" t="s">
        <v>3344</v>
      </c>
      <c r="AT75" s="18">
        <v>2021</v>
      </c>
      <c r="AU75" s="18" t="s">
        <v>34</v>
      </c>
      <c r="AV75" s="18" t="s">
        <v>3345</v>
      </c>
    </row>
    <row r="76" spans="1:48">
      <c r="A76" s="13" t="s">
        <v>2982</v>
      </c>
      <c r="B76" s="13" t="s">
        <v>499</v>
      </c>
      <c r="C76" s="15" t="s">
        <v>1243</v>
      </c>
      <c r="D76" s="12" t="s">
        <v>614</v>
      </c>
      <c r="E76" s="12" t="s">
        <v>2068</v>
      </c>
      <c r="F76" s="12" t="s">
        <v>2069</v>
      </c>
      <c r="G76" s="12" t="s">
        <v>98</v>
      </c>
      <c r="H76" s="12" t="s">
        <v>614</v>
      </c>
      <c r="I76" s="12" t="s">
        <v>2985</v>
      </c>
      <c r="J76" s="12" t="s">
        <v>2986</v>
      </c>
      <c r="K76" s="15" t="s">
        <v>1243</v>
      </c>
      <c r="L76" s="12" t="s">
        <v>614</v>
      </c>
      <c r="M76" s="12" t="s">
        <v>2983</v>
      </c>
      <c r="N76" s="12" t="s">
        <v>2984</v>
      </c>
      <c r="O76" s="12" t="s">
        <v>3346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8" t="s">
        <v>3347</v>
      </c>
      <c r="AT76" s="18">
        <v>2021</v>
      </c>
      <c r="AU76" s="18" t="s">
        <v>34</v>
      </c>
      <c r="AV76" s="18" t="s">
        <v>3348</v>
      </c>
    </row>
    <row r="77" spans="1:48" ht="30.75">
      <c r="A77" s="13" t="s">
        <v>3349</v>
      </c>
      <c r="B77" s="13" t="s">
        <v>191</v>
      </c>
      <c r="C77" s="12" t="s">
        <v>707</v>
      </c>
      <c r="D77" s="12" t="s">
        <v>614</v>
      </c>
      <c r="E77" s="12" t="s">
        <v>3350</v>
      </c>
      <c r="F77" s="12" t="s">
        <v>1642</v>
      </c>
      <c r="G77" s="12" t="s">
        <v>707</v>
      </c>
      <c r="H77" s="12" t="s">
        <v>614</v>
      </c>
      <c r="I77" s="12" t="s">
        <v>1557</v>
      </c>
      <c r="J77" s="12" t="s">
        <v>3351</v>
      </c>
      <c r="K77" s="12" t="s">
        <v>707</v>
      </c>
      <c r="L77" s="12" t="s">
        <v>614</v>
      </c>
      <c r="M77" s="12" t="s">
        <v>3352</v>
      </c>
      <c r="N77" s="12" t="s">
        <v>3353</v>
      </c>
      <c r="O77" s="12" t="s">
        <v>707</v>
      </c>
      <c r="P77" s="12" t="s">
        <v>614</v>
      </c>
      <c r="Q77" s="12" t="s">
        <v>3354</v>
      </c>
      <c r="R77" s="12" t="s">
        <v>3354</v>
      </c>
      <c r="S77" s="12" t="s">
        <v>3354</v>
      </c>
      <c r="T77" s="12" t="s">
        <v>3354</v>
      </c>
      <c r="U77" s="12" t="s">
        <v>3354</v>
      </c>
      <c r="V77" s="12" t="s">
        <v>3354</v>
      </c>
      <c r="W77" s="12" t="s">
        <v>3354</v>
      </c>
      <c r="X77" s="12" t="s">
        <v>3354</v>
      </c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3"/>
      <c r="AP77" s="13"/>
      <c r="AQ77" s="13"/>
      <c r="AR77" s="13"/>
      <c r="AS77" s="18" t="s">
        <v>3355</v>
      </c>
      <c r="AT77" s="18">
        <v>2021</v>
      </c>
      <c r="AU77" s="18" t="s">
        <v>34</v>
      </c>
      <c r="AV77" s="18" t="s">
        <v>3348</v>
      </c>
    </row>
    <row r="78" spans="1:48" ht="45.75">
      <c r="A78" s="13" t="s">
        <v>1140</v>
      </c>
      <c r="B78" s="13" t="s">
        <v>3356</v>
      </c>
      <c r="C78" s="12" t="s">
        <v>2300</v>
      </c>
      <c r="D78" s="12" t="s">
        <v>614</v>
      </c>
      <c r="E78" s="12" t="s">
        <v>651</v>
      </c>
      <c r="F78" s="12" t="s">
        <v>3028</v>
      </c>
      <c r="G78" s="12" t="s">
        <v>1712</v>
      </c>
      <c r="H78" s="12" t="s">
        <v>614</v>
      </c>
      <c r="I78" s="12" t="s">
        <v>3030</v>
      </c>
      <c r="J78" s="12" t="s">
        <v>2653</v>
      </c>
      <c r="K78" s="12" t="s">
        <v>1712</v>
      </c>
      <c r="L78" s="12" t="s">
        <v>614</v>
      </c>
      <c r="M78" s="12" t="s">
        <v>3357</v>
      </c>
      <c r="N78" s="12" t="s">
        <v>3358</v>
      </c>
      <c r="O78" s="12" t="s">
        <v>1712</v>
      </c>
      <c r="P78" s="12" t="s">
        <v>614</v>
      </c>
      <c r="Q78" s="12" t="s">
        <v>36</v>
      </c>
      <c r="R78" s="12" t="s">
        <v>1711</v>
      </c>
      <c r="S78" s="12" t="s">
        <v>1712</v>
      </c>
      <c r="T78" s="12" t="s">
        <v>614</v>
      </c>
      <c r="U78" s="12" t="s">
        <v>349</v>
      </c>
      <c r="V78" s="12" t="s">
        <v>3031</v>
      </c>
      <c r="W78" s="12" t="s">
        <v>1712</v>
      </c>
      <c r="X78" s="12" t="s">
        <v>614</v>
      </c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3"/>
      <c r="AP78" s="13"/>
      <c r="AQ78" s="13"/>
      <c r="AR78" s="13"/>
      <c r="AS78" s="18" t="s">
        <v>3359</v>
      </c>
      <c r="AT78" s="18">
        <v>2021</v>
      </c>
      <c r="AU78" s="18" t="s">
        <v>34</v>
      </c>
      <c r="AV78" s="18" t="s">
        <v>3348</v>
      </c>
    </row>
    <row r="79" spans="1:48" ht="30.75">
      <c r="A79" s="13" t="s">
        <v>1786</v>
      </c>
      <c r="B79" s="13" t="s">
        <v>1787</v>
      </c>
      <c r="C79" s="12" t="s">
        <v>206</v>
      </c>
      <c r="D79" s="12" t="s">
        <v>614</v>
      </c>
      <c r="E79" s="12" t="s">
        <v>3106</v>
      </c>
      <c r="F79" s="12" t="s">
        <v>152</v>
      </c>
      <c r="G79" s="12" t="s">
        <v>1122</v>
      </c>
      <c r="H79" s="12" t="s">
        <v>614</v>
      </c>
      <c r="I79" s="12" t="s">
        <v>3354</v>
      </c>
      <c r="J79" s="12" t="s">
        <v>3354</v>
      </c>
      <c r="K79" s="12" t="s">
        <v>3354</v>
      </c>
      <c r="L79" s="12" t="s">
        <v>3354</v>
      </c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8" t="s">
        <v>3360</v>
      </c>
      <c r="AT79" s="18">
        <v>2021</v>
      </c>
      <c r="AU79" s="18" t="s">
        <v>34</v>
      </c>
      <c r="AV79" s="18" t="s">
        <v>3361</v>
      </c>
    </row>
    <row r="80" spans="1:48">
      <c r="A80" s="13" t="s">
        <v>509</v>
      </c>
      <c r="B80" s="13" t="s">
        <v>510</v>
      </c>
      <c r="C80" s="12" t="s">
        <v>98</v>
      </c>
      <c r="D80" s="12" t="s">
        <v>614</v>
      </c>
      <c r="E80" s="12" t="s">
        <v>232</v>
      </c>
      <c r="F80" s="12" t="s">
        <v>233</v>
      </c>
      <c r="G80" s="12" t="s">
        <v>98</v>
      </c>
      <c r="H80" s="12" t="s">
        <v>614</v>
      </c>
      <c r="I80" s="12" t="s">
        <v>46</v>
      </c>
      <c r="J80" s="12" t="s">
        <v>2088</v>
      </c>
      <c r="K80" s="12" t="s">
        <v>98</v>
      </c>
      <c r="L80" s="12" t="s">
        <v>614</v>
      </c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8" t="s">
        <v>3362</v>
      </c>
      <c r="AT80" s="18">
        <v>2021</v>
      </c>
      <c r="AU80" s="18" t="s">
        <v>34</v>
      </c>
      <c r="AV80" s="18" t="s">
        <v>3348</v>
      </c>
    </row>
    <row r="81" spans="1:48" ht="30.75">
      <c r="A81" s="13" t="s">
        <v>3363</v>
      </c>
      <c r="B81" s="13" t="s">
        <v>254</v>
      </c>
      <c r="C81" s="12" t="s">
        <v>3364</v>
      </c>
      <c r="D81" s="12" t="s">
        <v>2188</v>
      </c>
      <c r="E81" s="12" t="s">
        <v>3365</v>
      </c>
      <c r="F81" s="12" t="s">
        <v>3366</v>
      </c>
      <c r="G81" s="12" t="s">
        <v>1559</v>
      </c>
      <c r="H81" s="12" t="s">
        <v>614</v>
      </c>
      <c r="I81" s="12" t="s">
        <v>1632</v>
      </c>
      <c r="J81" s="12" t="s">
        <v>3367</v>
      </c>
      <c r="K81" s="12" t="s">
        <v>98</v>
      </c>
      <c r="L81" s="12" t="s">
        <v>614</v>
      </c>
      <c r="M81" s="12" t="s">
        <v>3368</v>
      </c>
      <c r="N81" s="12" t="s">
        <v>1611</v>
      </c>
      <c r="O81" s="12" t="s">
        <v>98</v>
      </c>
      <c r="P81" s="12" t="s">
        <v>614</v>
      </c>
      <c r="Q81" s="12" t="s">
        <v>3369</v>
      </c>
      <c r="R81" s="12" t="s">
        <v>3370</v>
      </c>
      <c r="S81" s="12" t="s">
        <v>1559</v>
      </c>
      <c r="T81" s="12" t="s">
        <v>614</v>
      </c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8" t="s">
        <v>3371</v>
      </c>
      <c r="AT81" s="18">
        <v>2021</v>
      </c>
      <c r="AU81" s="18" t="s">
        <v>34</v>
      </c>
      <c r="AV81" s="18" t="s">
        <v>3372</v>
      </c>
    </row>
    <row r="82" spans="1:48" ht="30.75">
      <c r="A82" s="13" t="s">
        <v>1597</v>
      </c>
      <c r="B82" s="13" t="s">
        <v>421</v>
      </c>
      <c r="C82" s="12" t="s">
        <v>1598</v>
      </c>
      <c r="D82" s="12" t="s">
        <v>1599</v>
      </c>
      <c r="E82" s="12" t="s">
        <v>1327</v>
      </c>
      <c r="F82" s="12" t="s">
        <v>3373</v>
      </c>
      <c r="G82" s="12" t="s">
        <v>1598</v>
      </c>
      <c r="H82" s="12" t="s">
        <v>1599</v>
      </c>
      <c r="I82" s="12" t="s">
        <v>1600</v>
      </c>
      <c r="J82" s="12" t="s">
        <v>1601</v>
      </c>
      <c r="K82" s="12" t="s">
        <v>1602</v>
      </c>
      <c r="L82" s="12" t="s">
        <v>451</v>
      </c>
      <c r="M82" s="12" t="s">
        <v>3354</v>
      </c>
      <c r="N82" s="12" t="s">
        <v>3354</v>
      </c>
      <c r="O82" s="12" t="s">
        <v>3354</v>
      </c>
      <c r="P82" s="12" t="s">
        <v>3354</v>
      </c>
      <c r="Q82" s="12" t="s">
        <v>3354</v>
      </c>
      <c r="R82" s="12" t="s">
        <v>3354</v>
      </c>
      <c r="S82" s="12" t="s">
        <v>3354</v>
      </c>
      <c r="T82" s="12" t="s">
        <v>3354</v>
      </c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8" t="s">
        <v>3374</v>
      </c>
      <c r="AT82" s="18">
        <v>2021</v>
      </c>
      <c r="AU82" s="18" t="s">
        <v>34</v>
      </c>
      <c r="AV82" s="18" t="s">
        <v>3375</v>
      </c>
    </row>
    <row r="83" spans="1:48" ht="30.75">
      <c r="A83" s="13" t="s">
        <v>1123</v>
      </c>
      <c r="B83" s="13" t="s">
        <v>3376</v>
      </c>
      <c r="C83" s="12" t="s">
        <v>3377</v>
      </c>
      <c r="D83" s="12" t="s">
        <v>1126</v>
      </c>
      <c r="E83" s="12" t="s">
        <v>3378</v>
      </c>
      <c r="F83" s="12" t="s">
        <v>3379</v>
      </c>
      <c r="G83" s="12" t="s">
        <v>3380</v>
      </c>
      <c r="H83" s="12" t="s">
        <v>3381</v>
      </c>
      <c r="I83" s="12" t="s">
        <v>3382</v>
      </c>
      <c r="J83" s="12" t="s">
        <v>3383</v>
      </c>
      <c r="K83" s="12" t="s">
        <v>1128</v>
      </c>
      <c r="L83" s="12" t="s">
        <v>1129</v>
      </c>
      <c r="M83" s="12" t="s">
        <v>3384</v>
      </c>
      <c r="N83" s="12" t="s">
        <v>3385</v>
      </c>
      <c r="O83" s="12" t="s">
        <v>3386</v>
      </c>
      <c r="P83" s="12" t="s">
        <v>1126</v>
      </c>
      <c r="Q83" s="12" t="s">
        <v>874</v>
      </c>
      <c r="R83" s="12" t="s">
        <v>3387</v>
      </c>
      <c r="S83" s="12" t="s">
        <v>3388</v>
      </c>
      <c r="T83" s="12" t="s">
        <v>3389</v>
      </c>
      <c r="U83" s="12" t="s">
        <v>3390</v>
      </c>
      <c r="V83" s="12" t="s">
        <v>3391</v>
      </c>
      <c r="W83" s="12" t="s">
        <v>2166</v>
      </c>
      <c r="X83" s="12" t="s">
        <v>1021</v>
      </c>
      <c r="Y83" s="12" t="s">
        <v>3392</v>
      </c>
      <c r="Z83" s="12" t="s">
        <v>3393</v>
      </c>
      <c r="AA83" s="12" t="s">
        <v>2166</v>
      </c>
      <c r="AB83" s="12" t="s">
        <v>1021</v>
      </c>
      <c r="AC83" s="12" t="s">
        <v>3394</v>
      </c>
      <c r="AD83" s="12" t="s">
        <v>3395</v>
      </c>
      <c r="AE83" s="12" t="s">
        <v>2166</v>
      </c>
      <c r="AF83" s="12" t="s">
        <v>1021</v>
      </c>
      <c r="AG83" s="12" t="s">
        <v>2167</v>
      </c>
      <c r="AH83" s="12" t="s">
        <v>3396</v>
      </c>
      <c r="AI83" s="12" t="s">
        <v>2166</v>
      </c>
      <c r="AJ83" s="12" t="s">
        <v>1021</v>
      </c>
      <c r="AK83" s="12" t="s">
        <v>3397</v>
      </c>
      <c r="AL83" s="12" t="s">
        <v>3398</v>
      </c>
      <c r="AM83" s="12" t="s">
        <v>2166</v>
      </c>
      <c r="AN83" s="12" t="s">
        <v>1021</v>
      </c>
      <c r="AO83" s="12" t="s">
        <v>3399</v>
      </c>
      <c r="AP83" s="12" t="s">
        <v>3400</v>
      </c>
      <c r="AQ83" s="12" t="s">
        <v>2166</v>
      </c>
      <c r="AR83" s="12" t="s">
        <v>1021</v>
      </c>
      <c r="AS83" s="18" t="s">
        <v>3401</v>
      </c>
      <c r="AT83" s="18">
        <v>2021</v>
      </c>
      <c r="AU83" s="18" t="s">
        <v>34</v>
      </c>
      <c r="AV83" s="18" t="s">
        <v>3348</v>
      </c>
    </row>
    <row r="84" spans="1:48" ht="30.75">
      <c r="A84" s="13" t="s">
        <v>3402</v>
      </c>
      <c r="B84" s="13" t="s">
        <v>3225</v>
      </c>
      <c r="C84" s="12" t="s">
        <v>1674</v>
      </c>
      <c r="D84" s="12" t="s">
        <v>1599</v>
      </c>
      <c r="E84" s="12" t="s">
        <v>3403</v>
      </c>
      <c r="F84" s="12" t="s">
        <v>3404</v>
      </c>
      <c r="G84" s="12" t="s">
        <v>3405</v>
      </c>
      <c r="H84" s="12" t="s">
        <v>451</v>
      </c>
      <c r="I84" s="12" t="s">
        <v>2111</v>
      </c>
      <c r="J84" s="12" t="s">
        <v>182</v>
      </c>
      <c r="K84" s="12" t="s">
        <v>1674</v>
      </c>
      <c r="L84" s="12" t="s">
        <v>1599</v>
      </c>
      <c r="M84" s="12" t="s">
        <v>3406</v>
      </c>
      <c r="N84" s="12" t="s">
        <v>3407</v>
      </c>
      <c r="O84" s="12" t="s">
        <v>1674</v>
      </c>
      <c r="P84" s="12" t="s">
        <v>1599</v>
      </c>
      <c r="Q84" s="12" t="s">
        <v>3354</v>
      </c>
      <c r="R84" s="12" t="s">
        <v>3354</v>
      </c>
      <c r="S84" s="12" t="s">
        <v>3354</v>
      </c>
      <c r="T84" s="12" t="s">
        <v>3354</v>
      </c>
      <c r="U84" s="12" t="s">
        <v>3354</v>
      </c>
      <c r="V84" s="12" t="s">
        <v>3354</v>
      </c>
      <c r="W84" s="12" t="s">
        <v>3354</v>
      </c>
      <c r="X84" s="12" t="s">
        <v>3354</v>
      </c>
      <c r="Y84" s="12" t="s">
        <v>3354</v>
      </c>
      <c r="Z84" s="12" t="s">
        <v>3354</v>
      </c>
      <c r="AA84" s="12" t="s">
        <v>3354</v>
      </c>
      <c r="AB84" s="12" t="s">
        <v>3354</v>
      </c>
      <c r="AC84" s="12" t="s">
        <v>3354</v>
      </c>
      <c r="AD84" s="12" t="s">
        <v>3354</v>
      </c>
      <c r="AE84" s="12" t="s">
        <v>3354</v>
      </c>
      <c r="AF84" s="12" t="s">
        <v>3354</v>
      </c>
      <c r="AG84" s="12" t="s">
        <v>3354</v>
      </c>
      <c r="AH84" s="12" t="s">
        <v>3354</v>
      </c>
      <c r="AI84" s="12" t="s">
        <v>3354</v>
      </c>
      <c r="AJ84" s="12" t="s">
        <v>3354</v>
      </c>
      <c r="AK84" s="12" t="s">
        <v>3354</v>
      </c>
      <c r="AL84" s="12" t="s">
        <v>3354</v>
      </c>
      <c r="AM84" s="12" t="s">
        <v>3354</v>
      </c>
      <c r="AN84" s="12" t="s">
        <v>3354</v>
      </c>
      <c r="AO84" s="12" t="s">
        <v>3354</v>
      </c>
      <c r="AP84" s="12" t="s">
        <v>3354</v>
      </c>
      <c r="AQ84" s="12" t="s">
        <v>3354</v>
      </c>
      <c r="AR84" s="12" t="s">
        <v>3354</v>
      </c>
      <c r="AS84" s="18" t="s">
        <v>3408</v>
      </c>
      <c r="AT84" s="18">
        <v>2021</v>
      </c>
      <c r="AU84" s="18" t="s">
        <v>34</v>
      </c>
      <c r="AV84" s="18" t="s">
        <v>3348</v>
      </c>
    </row>
    <row r="85" spans="1:48" ht="30.75">
      <c r="A85" s="13" t="s">
        <v>3409</v>
      </c>
      <c r="B85" s="13" t="s">
        <v>3410</v>
      </c>
      <c r="C85" s="12" t="s">
        <v>3411</v>
      </c>
      <c r="D85" s="12" t="s">
        <v>3412</v>
      </c>
      <c r="E85" s="12" t="s">
        <v>3413</v>
      </c>
      <c r="F85" s="12" t="s">
        <v>2616</v>
      </c>
      <c r="G85" s="12" t="s">
        <v>1844</v>
      </c>
      <c r="H85" s="12" t="s">
        <v>1021</v>
      </c>
      <c r="I85" s="12" t="s">
        <v>3349</v>
      </c>
      <c r="J85" s="12" t="s">
        <v>3414</v>
      </c>
      <c r="K85" s="12" t="s">
        <v>3411</v>
      </c>
      <c r="L85" s="12" t="s">
        <v>3412</v>
      </c>
      <c r="M85" s="12" t="s">
        <v>3415</v>
      </c>
      <c r="N85" s="12" t="s">
        <v>3416</v>
      </c>
      <c r="O85" s="12" t="s">
        <v>3411</v>
      </c>
      <c r="P85" s="12" t="s">
        <v>3412</v>
      </c>
      <c r="Q85" s="12" t="s">
        <v>3354</v>
      </c>
      <c r="R85" s="12" t="s">
        <v>3354</v>
      </c>
      <c r="S85" s="12" t="s">
        <v>3354</v>
      </c>
      <c r="T85" s="12" t="s">
        <v>3354</v>
      </c>
      <c r="U85" s="12" t="s">
        <v>3354</v>
      </c>
      <c r="V85" s="12" t="s">
        <v>3354</v>
      </c>
      <c r="W85" s="12" t="s">
        <v>3354</v>
      </c>
      <c r="X85" s="12" t="s">
        <v>3354</v>
      </c>
      <c r="Y85" s="12" t="s">
        <v>3354</v>
      </c>
      <c r="Z85" s="12" t="s">
        <v>3354</v>
      </c>
      <c r="AA85" s="12" t="s">
        <v>3354</v>
      </c>
      <c r="AB85" s="12" t="s">
        <v>3354</v>
      </c>
      <c r="AC85" s="12" t="s">
        <v>3354</v>
      </c>
      <c r="AD85" s="12" t="s">
        <v>3354</v>
      </c>
      <c r="AE85" s="12" t="s">
        <v>3354</v>
      </c>
      <c r="AF85" s="12" t="s">
        <v>3354</v>
      </c>
      <c r="AG85" s="12" t="s">
        <v>3354</v>
      </c>
      <c r="AH85" s="12" t="s">
        <v>3354</v>
      </c>
      <c r="AI85" s="12" t="s">
        <v>3354</v>
      </c>
      <c r="AJ85" s="12" t="s">
        <v>3354</v>
      </c>
      <c r="AK85" s="12" t="s">
        <v>3354</v>
      </c>
      <c r="AL85" s="12" t="s">
        <v>3354</v>
      </c>
      <c r="AM85" s="12" t="s">
        <v>3354</v>
      </c>
      <c r="AN85" s="12" t="s">
        <v>3354</v>
      </c>
      <c r="AO85" s="12" t="s">
        <v>3354</v>
      </c>
      <c r="AP85" s="12" t="s">
        <v>3354</v>
      </c>
      <c r="AQ85" s="12" t="s">
        <v>3354</v>
      </c>
      <c r="AR85" s="12" t="s">
        <v>3354</v>
      </c>
      <c r="AS85" s="18" t="s">
        <v>3417</v>
      </c>
      <c r="AT85" s="18">
        <v>2021</v>
      </c>
      <c r="AU85" s="18" t="s">
        <v>34</v>
      </c>
      <c r="AV85" s="18" t="s">
        <v>3345</v>
      </c>
    </row>
    <row r="86" spans="1:48" ht="30.75">
      <c r="A86" s="13" t="s">
        <v>3418</v>
      </c>
      <c r="B86" s="13" t="s">
        <v>3419</v>
      </c>
      <c r="C86" s="12" t="s">
        <v>3420</v>
      </c>
      <c r="D86" s="12" t="s">
        <v>146</v>
      </c>
      <c r="E86" s="12" t="s">
        <v>3421</v>
      </c>
      <c r="F86" s="12" t="s">
        <v>3422</v>
      </c>
      <c r="G86" s="12" t="s">
        <v>186</v>
      </c>
      <c r="H86" s="12" t="s">
        <v>614</v>
      </c>
      <c r="I86" s="12" t="s">
        <v>125</v>
      </c>
      <c r="J86" s="12" t="s">
        <v>3423</v>
      </c>
      <c r="K86" s="12" t="s">
        <v>186</v>
      </c>
      <c r="L86" s="12" t="s">
        <v>614</v>
      </c>
      <c r="M86" s="12" t="s">
        <v>3424</v>
      </c>
      <c r="N86" s="12" t="s">
        <v>3425</v>
      </c>
      <c r="O86" s="12" t="s">
        <v>186</v>
      </c>
      <c r="P86" s="12" t="s">
        <v>614</v>
      </c>
      <c r="Q86" s="12" t="s">
        <v>89</v>
      </c>
      <c r="R86" s="12" t="s">
        <v>3426</v>
      </c>
      <c r="S86" s="12" t="s">
        <v>186</v>
      </c>
      <c r="T86" s="12" t="s">
        <v>614</v>
      </c>
      <c r="U86" s="12" t="s">
        <v>3427</v>
      </c>
      <c r="V86" s="12" t="s">
        <v>3428</v>
      </c>
      <c r="W86" s="12" t="s">
        <v>186</v>
      </c>
      <c r="X86" s="12" t="s">
        <v>614</v>
      </c>
      <c r="Y86" s="12" t="s">
        <v>3429</v>
      </c>
      <c r="Z86" s="12" t="s">
        <v>2244</v>
      </c>
      <c r="AA86" s="12" t="s">
        <v>186</v>
      </c>
      <c r="AB86" s="12" t="s">
        <v>614</v>
      </c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8" t="s">
        <v>3430</v>
      </c>
      <c r="AT86" s="18">
        <v>2021</v>
      </c>
      <c r="AU86" s="18" t="s">
        <v>34</v>
      </c>
      <c r="AV86" s="18" t="s">
        <v>3348</v>
      </c>
    </row>
    <row r="87" spans="1:48" ht="30.75">
      <c r="A87" s="13" t="s">
        <v>1735</v>
      </c>
      <c r="B87" s="13" t="s">
        <v>1736</v>
      </c>
      <c r="C87" s="12" t="s">
        <v>38</v>
      </c>
      <c r="D87" s="12" t="s">
        <v>614</v>
      </c>
      <c r="E87" s="12" t="s">
        <v>1737</v>
      </c>
      <c r="F87" s="12" t="s">
        <v>387</v>
      </c>
      <c r="G87" s="12" t="s">
        <v>38</v>
      </c>
      <c r="H87" s="12" t="s">
        <v>614</v>
      </c>
      <c r="I87" s="12" t="s">
        <v>3354</v>
      </c>
      <c r="J87" s="12" t="s">
        <v>3354</v>
      </c>
      <c r="K87" s="12" t="s">
        <v>3354</v>
      </c>
      <c r="L87" s="12" t="s">
        <v>3354</v>
      </c>
      <c r="M87" s="12" t="s">
        <v>3354</v>
      </c>
      <c r="N87" s="12" t="s">
        <v>3354</v>
      </c>
      <c r="O87" s="12" t="s">
        <v>3354</v>
      </c>
      <c r="P87" s="12" t="s">
        <v>3354</v>
      </c>
      <c r="Q87" s="12" t="s">
        <v>3354</v>
      </c>
      <c r="R87" s="12" t="s">
        <v>3354</v>
      </c>
      <c r="S87" s="12" t="s">
        <v>3354</v>
      </c>
      <c r="T87" s="12" t="s">
        <v>3354</v>
      </c>
      <c r="U87" s="12" t="s">
        <v>3354</v>
      </c>
      <c r="V87" s="12" t="s">
        <v>3354</v>
      </c>
      <c r="W87" s="12" t="s">
        <v>3354</v>
      </c>
      <c r="X87" s="12" t="s">
        <v>3354</v>
      </c>
      <c r="Y87" s="12" t="s">
        <v>3354</v>
      </c>
      <c r="Z87" s="12" t="s">
        <v>3354</v>
      </c>
      <c r="AA87" s="12" t="s">
        <v>3354</v>
      </c>
      <c r="AB87" s="12" t="s">
        <v>3354</v>
      </c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8" t="s">
        <v>3431</v>
      </c>
      <c r="AT87" s="18">
        <v>2021</v>
      </c>
      <c r="AU87" s="18" t="s">
        <v>34</v>
      </c>
      <c r="AV87" s="18" t="s">
        <v>3345</v>
      </c>
    </row>
    <row r="88" spans="1:48" ht="30.75">
      <c r="A88" s="13" t="s">
        <v>3432</v>
      </c>
      <c r="B88" s="13" t="s">
        <v>1630</v>
      </c>
      <c r="C88" s="12" t="s">
        <v>38</v>
      </c>
      <c r="D88" s="12" t="s">
        <v>614</v>
      </c>
      <c r="E88" s="12" t="s">
        <v>41</v>
      </c>
      <c r="F88" s="12" t="s">
        <v>42</v>
      </c>
      <c r="G88" s="12" t="s">
        <v>38</v>
      </c>
      <c r="H88" s="12" t="s">
        <v>614</v>
      </c>
      <c r="I88" s="12" t="s">
        <v>3354</v>
      </c>
      <c r="J88" s="12" t="s">
        <v>3354</v>
      </c>
      <c r="K88" s="12" t="s">
        <v>3354</v>
      </c>
      <c r="L88" s="12" t="s">
        <v>3354</v>
      </c>
      <c r="M88" s="12" t="s">
        <v>3354</v>
      </c>
      <c r="N88" s="12" t="s">
        <v>3354</v>
      </c>
      <c r="O88" s="12" t="s">
        <v>3354</v>
      </c>
      <c r="P88" s="12" t="s">
        <v>3354</v>
      </c>
      <c r="Q88" s="12" t="s">
        <v>3354</v>
      </c>
      <c r="R88" s="12" t="s">
        <v>3354</v>
      </c>
      <c r="S88" s="12" t="s">
        <v>3354</v>
      </c>
      <c r="T88" s="12" t="s">
        <v>3354</v>
      </c>
      <c r="U88" s="12" t="s">
        <v>3354</v>
      </c>
      <c r="V88" s="12" t="s">
        <v>3354</v>
      </c>
      <c r="W88" s="12" t="s">
        <v>3354</v>
      </c>
      <c r="X88" s="12" t="s">
        <v>3354</v>
      </c>
      <c r="Y88" s="12" t="s">
        <v>3354</v>
      </c>
      <c r="Z88" s="12" t="s">
        <v>3354</v>
      </c>
      <c r="AA88" s="12" t="s">
        <v>3354</v>
      </c>
      <c r="AB88" s="12" t="s">
        <v>3354</v>
      </c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8" t="s">
        <v>3433</v>
      </c>
      <c r="AT88" s="18">
        <v>2021</v>
      </c>
      <c r="AU88" s="18" t="s">
        <v>34</v>
      </c>
      <c r="AV88" s="18" t="s">
        <v>3348</v>
      </c>
    </row>
    <row r="89" spans="1:48" ht="30.75">
      <c r="A89" s="13" t="s">
        <v>507</v>
      </c>
      <c r="B89" s="13" t="s">
        <v>42</v>
      </c>
      <c r="C89" s="12" t="s">
        <v>38</v>
      </c>
      <c r="D89" s="12" t="s">
        <v>614</v>
      </c>
      <c r="E89" s="12" t="s">
        <v>3434</v>
      </c>
      <c r="F89" s="12" t="s">
        <v>3435</v>
      </c>
      <c r="G89" s="12" t="s">
        <v>38</v>
      </c>
      <c r="H89" s="12" t="s">
        <v>614</v>
      </c>
      <c r="I89" s="12" t="s">
        <v>3436</v>
      </c>
      <c r="J89" s="12" t="s">
        <v>3437</v>
      </c>
      <c r="K89" s="12" t="s">
        <v>38</v>
      </c>
      <c r="L89" s="12" t="s">
        <v>614</v>
      </c>
      <c r="M89" s="12" t="s">
        <v>747</v>
      </c>
      <c r="N89" s="12" t="s">
        <v>2700</v>
      </c>
      <c r="O89" s="12" t="s">
        <v>3438</v>
      </c>
      <c r="P89" s="12" t="s">
        <v>614</v>
      </c>
      <c r="Q89" s="12" t="s">
        <v>3267</v>
      </c>
      <c r="R89" s="12" t="s">
        <v>3439</v>
      </c>
      <c r="S89" s="12" t="s">
        <v>38</v>
      </c>
      <c r="T89" s="12" t="s">
        <v>614</v>
      </c>
      <c r="U89" s="12" t="s">
        <v>3354</v>
      </c>
      <c r="V89" s="12" t="s">
        <v>3354</v>
      </c>
      <c r="W89" s="12" t="s">
        <v>3354</v>
      </c>
      <c r="X89" s="12" t="s">
        <v>3354</v>
      </c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8" t="s">
        <v>3440</v>
      </c>
      <c r="AT89" s="18">
        <v>2021</v>
      </c>
      <c r="AU89" s="18" t="s">
        <v>34</v>
      </c>
      <c r="AV89" s="18" t="s">
        <v>3441</v>
      </c>
    </row>
    <row r="90" spans="1:48" ht="30.75">
      <c r="A90" s="13" t="s">
        <v>3442</v>
      </c>
      <c r="B90" s="13" t="s">
        <v>3443</v>
      </c>
      <c r="C90" s="12" t="s">
        <v>3444</v>
      </c>
      <c r="D90" s="12" t="s">
        <v>1126</v>
      </c>
      <c r="E90" s="12" t="s">
        <v>3445</v>
      </c>
      <c r="F90" s="12" t="s">
        <v>3446</v>
      </c>
      <c r="G90" s="12" t="s">
        <v>3447</v>
      </c>
      <c r="H90" s="12" t="s">
        <v>1126</v>
      </c>
      <c r="I90" s="12" t="s">
        <v>3448</v>
      </c>
      <c r="J90" s="12" t="s">
        <v>3449</v>
      </c>
      <c r="K90" s="12" t="s">
        <v>3450</v>
      </c>
      <c r="L90" s="12" t="s">
        <v>1126</v>
      </c>
      <c r="M90" s="12" t="s">
        <v>3451</v>
      </c>
      <c r="N90" s="12" t="s">
        <v>3452</v>
      </c>
      <c r="O90" s="12" t="s">
        <v>3377</v>
      </c>
      <c r="P90" s="12" t="s">
        <v>1126</v>
      </c>
      <c r="Q90" s="12" t="s">
        <v>3354</v>
      </c>
      <c r="R90" s="12" t="s">
        <v>3354</v>
      </c>
      <c r="S90" s="12" t="s">
        <v>3354</v>
      </c>
      <c r="T90" s="12" t="s">
        <v>3354</v>
      </c>
      <c r="U90" s="12" t="s">
        <v>3354</v>
      </c>
      <c r="V90" s="12" t="s">
        <v>3354</v>
      </c>
      <c r="W90" s="12" t="s">
        <v>3354</v>
      </c>
      <c r="X90" s="12" t="s">
        <v>3354</v>
      </c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8" t="s">
        <v>3453</v>
      </c>
      <c r="AT90" s="18">
        <v>2021</v>
      </c>
      <c r="AU90" s="18" t="s">
        <v>34</v>
      </c>
      <c r="AV90" s="18" t="s">
        <v>3348</v>
      </c>
    </row>
    <row r="91" spans="1:48" ht="30.75">
      <c r="A91" s="13" t="s">
        <v>1216</v>
      </c>
      <c r="B91" s="13" t="s">
        <v>3250</v>
      </c>
      <c r="C91" s="12" t="s">
        <v>65</v>
      </c>
      <c r="D91" s="12" t="s">
        <v>614</v>
      </c>
      <c r="E91" s="12" t="s">
        <v>3454</v>
      </c>
      <c r="F91" s="12" t="s">
        <v>1859</v>
      </c>
      <c r="G91" s="12" t="s">
        <v>65</v>
      </c>
      <c r="H91" s="12" t="s">
        <v>614</v>
      </c>
      <c r="I91" s="12" t="s">
        <v>768</v>
      </c>
      <c r="J91" s="12" t="s">
        <v>3455</v>
      </c>
      <c r="K91" s="15" t="s">
        <v>760</v>
      </c>
      <c r="L91" s="12" t="s">
        <v>614</v>
      </c>
      <c r="M91" s="12" t="s">
        <v>3456</v>
      </c>
      <c r="N91" s="12" t="s">
        <v>2627</v>
      </c>
      <c r="O91" s="15" t="s">
        <v>760</v>
      </c>
      <c r="P91" s="12" t="s">
        <v>614</v>
      </c>
      <c r="Q91" s="12" t="s">
        <v>2684</v>
      </c>
      <c r="R91" s="12" t="s">
        <v>421</v>
      </c>
      <c r="S91" s="12" t="s">
        <v>3457</v>
      </c>
      <c r="T91" s="12" t="s">
        <v>614</v>
      </c>
      <c r="U91" s="12" t="s">
        <v>3257</v>
      </c>
      <c r="V91" s="12" t="s">
        <v>3258</v>
      </c>
      <c r="W91" s="12" t="s">
        <v>65</v>
      </c>
      <c r="X91" s="12" t="s">
        <v>614</v>
      </c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8" t="s">
        <v>3458</v>
      </c>
      <c r="AT91" s="18">
        <v>2021</v>
      </c>
      <c r="AU91" s="18" t="s">
        <v>34</v>
      </c>
      <c r="AV91" s="18" t="s">
        <v>3372</v>
      </c>
    </row>
    <row r="92" spans="1:48" ht="30.75">
      <c r="A92" s="13" t="s">
        <v>487</v>
      </c>
      <c r="B92" s="13" t="s">
        <v>488</v>
      </c>
      <c r="C92" s="12" t="s">
        <v>489</v>
      </c>
      <c r="D92" s="12" t="s">
        <v>490</v>
      </c>
      <c r="E92" s="12" t="s">
        <v>491</v>
      </c>
      <c r="F92" s="12" t="s">
        <v>492</v>
      </c>
      <c r="G92" s="12" t="s">
        <v>489</v>
      </c>
      <c r="H92" s="12" t="s">
        <v>490</v>
      </c>
      <c r="I92" s="12" t="s">
        <v>1732</v>
      </c>
      <c r="J92" s="12" t="s">
        <v>1733</v>
      </c>
      <c r="K92" s="12" t="s">
        <v>489</v>
      </c>
      <c r="L92" s="12" t="s">
        <v>490</v>
      </c>
      <c r="M92" s="12" t="s">
        <v>3354</v>
      </c>
      <c r="N92" s="12" t="s">
        <v>3354</v>
      </c>
      <c r="O92" s="12" t="s">
        <v>3354</v>
      </c>
      <c r="P92" s="12" t="s">
        <v>3354</v>
      </c>
      <c r="Q92" s="12" t="s">
        <v>3354</v>
      </c>
      <c r="R92" s="12" t="s">
        <v>3354</v>
      </c>
      <c r="S92" s="12" t="s">
        <v>3354</v>
      </c>
      <c r="T92" s="12" t="s">
        <v>3354</v>
      </c>
      <c r="U92" s="12" t="s">
        <v>3354</v>
      </c>
      <c r="V92" s="12" t="s">
        <v>3354</v>
      </c>
      <c r="W92" s="12" t="s">
        <v>3354</v>
      </c>
      <c r="X92" s="12" t="s">
        <v>3354</v>
      </c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8" t="s">
        <v>3459</v>
      </c>
      <c r="AT92" s="18">
        <v>2021</v>
      </c>
      <c r="AU92" s="18" t="s">
        <v>34</v>
      </c>
      <c r="AV92" s="18" t="s">
        <v>3375</v>
      </c>
    </row>
    <row r="93" spans="1:48" ht="30.75">
      <c r="A93" s="13" t="s">
        <v>363</v>
      </c>
      <c r="B93" s="13" t="s">
        <v>745</v>
      </c>
      <c r="C93" s="12" t="s">
        <v>186</v>
      </c>
      <c r="D93" s="12" t="s">
        <v>614</v>
      </c>
      <c r="E93" s="12" t="s">
        <v>3460</v>
      </c>
      <c r="F93" s="12" t="s">
        <v>2133</v>
      </c>
      <c r="G93" s="12" t="s">
        <v>186</v>
      </c>
      <c r="H93" s="12" t="s">
        <v>614</v>
      </c>
      <c r="I93" s="12" t="s">
        <v>46</v>
      </c>
      <c r="J93" s="12" t="s">
        <v>2065</v>
      </c>
      <c r="K93" s="12" t="s">
        <v>186</v>
      </c>
      <c r="L93" s="12" t="s">
        <v>614</v>
      </c>
      <c r="M93" s="12" t="s">
        <v>3354</v>
      </c>
      <c r="N93" s="12" t="s">
        <v>3354</v>
      </c>
      <c r="O93" s="12" t="s">
        <v>3354</v>
      </c>
      <c r="P93" s="12" t="s">
        <v>3354</v>
      </c>
      <c r="Q93" s="12" t="s">
        <v>3354</v>
      </c>
      <c r="R93" s="12" t="s">
        <v>3354</v>
      </c>
      <c r="S93" s="12" t="s">
        <v>3354</v>
      </c>
      <c r="T93" s="12" t="s">
        <v>3354</v>
      </c>
      <c r="U93" s="12" t="s">
        <v>3354</v>
      </c>
      <c r="V93" s="12" t="s">
        <v>3354</v>
      </c>
      <c r="W93" s="12" t="s">
        <v>3354</v>
      </c>
      <c r="X93" s="12" t="s">
        <v>3354</v>
      </c>
      <c r="Y93" s="12" t="s">
        <v>3354</v>
      </c>
      <c r="Z93" s="12" t="s">
        <v>3354</v>
      </c>
      <c r="AA93" s="12" t="s">
        <v>3354</v>
      </c>
      <c r="AB93" s="12" t="s">
        <v>3354</v>
      </c>
      <c r="AC93" s="12" t="s">
        <v>3354</v>
      </c>
      <c r="AD93" s="12" t="s">
        <v>3354</v>
      </c>
      <c r="AE93" s="12" t="s">
        <v>3354</v>
      </c>
      <c r="AF93" s="12" t="s">
        <v>3354</v>
      </c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8" t="s">
        <v>3461</v>
      </c>
      <c r="AT93" s="18">
        <v>2021</v>
      </c>
      <c r="AU93" s="18" t="s">
        <v>34</v>
      </c>
      <c r="AV93" s="18" t="s">
        <v>3361</v>
      </c>
    </row>
    <row r="94" spans="1:48" ht="30.75">
      <c r="A94" s="13" t="s">
        <v>3462</v>
      </c>
      <c r="B94" s="13" t="s">
        <v>3463</v>
      </c>
      <c r="C94" s="12" t="s">
        <v>3464</v>
      </c>
      <c r="D94" s="12" t="s">
        <v>3465</v>
      </c>
      <c r="E94" s="12" t="s">
        <v>3466</v>
      </c>
      <c r="F94" s="12" t="s">
        <v>3467</v>
      </c>
      <c r="G94" s="12" t="s">
        <v>3468</v>
      </c>
      <c r="H94" s="12" t="s">
        <v>3465</v>
      </c>
      <c r="I94" s="12" t="s">
        <v>3445</v>
      </c>
      <c r="J94" s="12" t="s">
        <v>3469</v>
      </c>
      <c r="K94" s="12" t="s">
        <v>3470</v>
      </c>
      <c r="L94" s="12" t="s">
        <v>1126</v>
      </c>
      <c r="M94" s="12" t="s">
        <v>3354</v>
      </c>
      <c r="N94" s="12" t="s">
        <v>3354</v>
      </c>
      <c r="O94" s="12" t="s">
        <v>3354</v>
      </c>
      <c r="P94" s="12" t="s">
        <v>3354</v>
      </c>
      <c r="Q94" s="12" t="s">
        <v>3354</v>
      </c>
      <c r="R94" s="12" t="s">
        <v>3354</v>
      </c>
      <c r="S94" s="12" t="s">
        <v>3354</v>
      </c>
      <c r="T94" s="12" t="s">
        <v>3354</v>
      </c>
      <c r="U94" s="12" t="s">
        <v>3354</v>
      </c>
      <c r="V94" s="12" t="s">
        <v>3354</v>
      </c>
      <c r="W94" s="12" t="s">
        <v>3354</v>
      </c>
      <c r="X94" s="12" t="s">
        <v>3354</v>
      </c>
      <c r="Y94" s="12" t="s">
        <v>3354</v>
      </c>
      <c r="Z94" s="12" t="s">
        <v>3354</v>
      </c>
      <c r="AA94" s="12" t="s">
        <v>3354</v>
      </c>
      <c r="AB94" s="12" t="s">
        <v>3354</v>
      </c>
      <c r="AC94" s="12" t="s">
        <v>3354</v>
      </c>
      <c r="AD94" s="12" t="s">
        <v>3354</v>
      </c>
      <c r="AE94" s="12" t="s">
        <v>3354</v>
      </c>
      <c r="AF94" s="12" t="s">
        <v>3354</v>
      </c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8" t="s">
        <v>3471</v>
      </c>
      <c r="AT94" s="18">
        <v>2021</v>
      </c>
      <c r="AU94" s="18" t="s">
        <v>34</v>
      </c>
      <c r="AV94" s="18" t="s">
        <v>3348</v>
      </c>
    </row>
    <row r="95" spans="1:48" ht="30.75">
      <c r="A95" s="13" t="s">
        <v>3318</v>
      </c>
      <c r="B95" s="13" t="s">
        <v>3319</v>
      </c>
      <c r="C95" s="12" t="s">
        <v>3320</v>
      </c>
      <c r="D95" s="12" t="s">
        <v>338</v>
      </c>
      <c r="E95" s="12" t="s">
        <v>3472</v>
      </c>
      <c r="F95" s="12" t="s">
        <v>3473</v>
      </c>
      <c r="G95" s="12" t="s">
        <v>3320</v>
      </c>
      <c r="H95" s="12" t="s">
        <v>338</v>
      </c>
      <c r="I95" s="12" t="s">
        <v>3474</v>
      </c>
      <c r="J95" s="12" t="s">
        <v>3475</v>
      </c>
      <c r="K95" s="12" t="s">
        <v>3320</v>
      </c>
      <c r="L95" s="12" t="s">
        <v>338</v>
      </c>
      <c r="M95" s="12" t="s">
        <v>3476</v>
      </c>
      <c r="N95" s="12" t="s">
        <v>3477</v>
      </c>
      <c r="O95" s="12" t="s">
        <v>186</v>
      </c>
      <c r="P95" s="12" t="s">
        <v>614</v>
      </c>
      <c r="Q95" s="12" t="s">
        <v>462</v>
      </c>
      <c r="R95" s="12" t="s">
        <v>3478</v>
      </c>
      <c r="S95" s="12" t="s">
        <v>3320</v>
      </c>
      <c r="T95" s="12" t="s">
        <v>338</v>
      </c>
      <c r="U95" s="12" t="s">
        <v>3479</v>
      </c>
      <c r="V95" s="12" t="s">
        <v>3480</v>
      </c>
      <c r="W95" s="12" t="s">
        <v>3320</v>
      </c>
      <c r="X95" s="12" t="s">
        <v>338</v>
      </c>
      <c r="Y95" s="12" t="s">
        <v>216</v>
      </c>
      <c r="Z95" s="12" t="s">
        <v>3481</v>
      </c>
      <c r="AA95" s="12" t="s">
        <v>3320</v>
      </c>
      <c r="AB95" s="12" t="s">
        <v>338</v>
      </c>
      <c r="AC95" s="12" t="s">
        <v>417</v>
      </c>
      <c r="AD95" s="12" t="s">
        <v>400</v>
      </c>
      <c r="AE95" s="12" t="s">
        <v>450</v>
      </c>
      <c r="AF95" s="12" t="s">
        <v>451</v>
      </c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8" t="s">
        <v>3482</v>
      </c>
      <c r="AT95" s="18">
        <v>2021</v>
      </c>
      <c r="AU95" s="18" t="s">
        <v>34</v>
      </c>
      <c r="AV95" s="18" t="s">
        <v>3348</v>
      </c>
    </row>
    <row r="96" spans="1:48" ht="30.75">
      <c r="A96" s="13" t="s">
        <v>3060</v>
      </c>
      <c r="B96" s="13" t="s">
        <v>3061</v>
      </c>
      <c r="C96" s="12" t="s">
        <v>3483</v>
      </c>
      <c r="D96" s="12" t="s">
        <v>614</v>
      </c>
      <c r="E96" s="12" t="s">
        <v>3484</v>
      </c>
      <c r="F96" s="12" t="s">
        <v>3485</v>
      </c>
      <c r="G96" s="12" t="s">
        <v>3483</v>
      </c>
      <c r="H96" s="12" t="s">
        <v>614</v>
      </c>
      <c r="I96" s="12" t="s">
        <v>417</v>
      </c>
      <c r="J96" s="12" t="s">
        <v>400</v>
      </c>
      <c r="K96" s="12" t="s">
        <v>450</v>
      </c>
      <c r="L96" s="12" t="s">
        <v>451</v>
      </c>
      <c r="M96" s="12" t="s">
        <v>3354</v>
      </c>
      <c r="N96" s="12" t="s">
        <v>3354</v>
      </c>
      <c r="O96" s="12" t="s">
        <v>3354</v>
      </c>
      <c r="P96" s="12" t="s">
        <v>3354</v>
      </c>
      <c r="Q96" s="12" t="s">
        <v>3354</v>
      </c>
      <c r="R96" s="12" t="s">
        <v>3354</v>
      </c>
      <c r="S96" s="12" t="s">
        <v>3354</v>
      </c>
      <c r="T96" s="12" t="s">
        <v>3354</v>
      </c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8" t="s">
        <v>3486</v>
      </c>
      <c r="AT96" s="18">
        <v>2021</v>
      </c>
      <c r="AU96" s="18" t="s">
        <v>34</v>
      </c>
      <c r="AV96" s="18" t="s">
        <v>3348</v>
      </c>
    </row>
    <row r="97" spans="1:48" ht="30.75">
      <c r="A97" s="13" t="s">
        <v>41</v>
      </c>
      <c r="B97" s="13" t="s">
        <v>3153</v>
      </c>
      <c r="C97" s="12" t="s">
        <v>98</v>
      </c>
      <c r="D97" s="12" t="s">
        <v>614</v>
      </c>
      <c r="E97" s="12" t="s">
        <v>39</v>
      </c>
      <c r="F97" s="12" t="s">
        <v>254</v>
      </c>
      <c r="G97" s="12" t="s">
        <v>98</v>
      </c>
      <c r="H97" s="12" t="s">
        <v>614</v>
      </c>
      <c r="I97" s="12" t="s">
        <v>3487</v>
      </c>
      <c r="J97" s="12" t="s">
        <v>3488</v>
      </c>
      <c r="K97" s="12" t="s">
        <v>98</v>
      </c>
      <c r="L97" s="12" t="s">
        <v>614</v>
      </c>
      <c r="M97" s="12" t="s">
        <v>3022</v>
      </c>
      <c r="N97" s="12" t="s">
        <v>2587</v>
      </c>
      <c r="O97" s="12" t="s">
        <v>98</v>
      </c>
      <c r="P97" s="12" t="s">
        <v>614</v>
      </c>
      <c r="Q97" s="12" t="s">
        <v>2088</v>
      </c>
      <c r="R97" s="12" t="s">
        <v>2346</v>
      </c>
      <c r="S97" s="12" t="s">
        <v>1559</v>
      </c>
      <c r="T97" s="12" t="s">
        <v>614</v>
      </c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8" t="s">
        <v>3489</v>
      </c>
      <c r="AT97" s="18">
        <v>2021</v>
      </c>
      <c r="AU97" s="18" t="s">
        <v>34</v>
      </c>
      <c r="AV97" s="18" t="s">
        <v>3348</v>
      </c>
    </row>
    <row r="98" spans="1:48" ht="30.75">
      <c r="A98" s="13" t="s">
        <v>3490</v>
      </c>
      <c r="B98" s="13" t="s">
        <v>3491</v>
      </c>
      <c r="C98" s="12" t="s">
        <v>1389</v>
      </c>
      <c r="D98" s="12" t="s">
        <v>614</v>
      </c>
      <c r="E98" s="12" t="s">
        <v>3354</v>
      </c>
      <c r="F98" s="12" t="s">
        <v>3354</v>
      </c>
      <c r="G98" s="12" t="s">
        <v>3354</v>
      </c>
      <c r="H98" s="12" t="s">
        <v>3354</v>
      </c>
      <c r="I98" s="12" t="s">
        <v>3354</v>
      </c>
      <c r="J98" s="12" t="s">
        <v>3354</v>
      </c>
      <c r="K98" s="12" t="s">
        <v>3354</v>
      </c>
      <c r="L98" s="12" t="s">
        <v>3354</v>
      </c>
      <c r="M98" s="12" t="s">
        <v>3354</v>
      </c>
      <c r="N98" s="12" t="s">
        <v>3354</v>
      </c>
      <c r="O98" s="12" t="s">
        <v>3354</v>
      </c>
      <c r="P98" s="12" t="s">
        <v>3354</v>
      </c>
      <c r="Q98" s="12" t="s">
        <v>3354</v>
      </c>
      <c r="R98" s="12" t="s">
        <v>3354</v>
      </c>
      <c r="S98" s="12" t="s">
        <v>3354</v>
      </c>
      <c r="T98" s="12" t="s">
        <v>3354</v>
      </c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8" t="s">
        <v>3492</v>
      </c>
      <c r="AT98" s="18">
        <v>2021</v>
      </c>
      <c r="AU98" s="18" t="s">
        <v>34</v>
      </c>
      <c r="AV98" s="18" t="s">
        <v>3441</v>
      </c>
    </row>
    <row r="99" spans="1:48" ht="30.75">
      <c r="A99" s="13" t="s">
        <v>46</v>
      </c>
      <c r="B99" s="13" t="s">
        <v>3493</v>
      </c>
      <c r="C99" s="12" t="s">
        <v>38</v>
      </c>
      <c r="D99" s="12" t="s">
        <v>614</v>
      </c>
      <c r="E99" s="12" t="s">
        <v>1737</v>
      </c>
      <c r="F99" s="12" t="s">
        <v>387</v>
      </c>
      <c r="G99" s="12" t="s">
        <v>38</v>
      </c>
      <c r="H99" s="12" t="s">
        <v>614</v>
      </c>
      <c r="I99" s="12" t="s">
        <v>3354</v>
      </c>
      <c r="J99" s="12" t="s">
        <v>3354</v>
      </c>
      <c r="K99" s="12" t="s">
        <v>3354</v>
      </c>
      <c r="L99" s="12" t="s">
        <v>3354</v>
      </c>
      <c r="M99" s="12" t="s">
        <v>3354</v>
      </c>
      <c r="N99" s="12" t="s">
        <v>3354</v>
      </c>
      <c r="O99" s="12" t="s">
        <v>3354</v>
      </c>
      <c r="P99" s="12" t="s">
        <v>3354</v>
      </c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8" t="s">
        <v>3494</v>
      </c>
      <c r="AT99" s="18">
        <v>2021</v>
      </c>
      <c r="AU99" s="18" t="s">
        <v>34</v>
      </c>
      <c r="AV99" s="18" t="s">
        <v>3348</v>
      </c>
    </row>
    <row r="100" spans="1:48" ht="45.75">
      <c r="A100" s="13" t="s">
        <v>1636</v>
      </c>
      <c r="B100" s="13" t="s">
        <v>1637</v>
      </c>
      <c r="C100" s="12" t="s">
        <v>3495</v>
      </c>
      <c r="D100" s="12" t="s">
        <v>175</v>
      </c>
      <c r="E100" s="12" t="s">
        <v>1531</v>
      </c>
      <c r="F100" s="12" t="s">
        <v>1532</v>
      </c>
      <c r="G100" s="12" t="s">
        <v>3496</v>
      </c>
      <c r="H100" s="12" t="s">
        <v>175</v>
      </c>
      <c r="I100" s="12" t="s">
        <v>834</v>
      </c>
      <c r="J100" s="12" t="s">
        <v>835</v>
      </c>
      <c r="K100" s="12" t="s">
        <v>3495</v>
      </c>
      <c r="L100" s="12" t="s">
        <v>175</v>
      </c>
      <c r="M100" s="12" t="s">
        <v>3354</v>
      </c>
      <c r="N100" s="12" t="s">
        <v>3354</v>
      </c>
      <c r="O100" s="12" t="s">
        <v>3354</v>
      </c>
      <c r="P100" s="12" t="s">
        <v>3354</v>
      </c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8" t="s">
        <v>3497</v>
      </c>
      <c r="AT100" s="18">
        <v>2021</v>
      </c>
      <c r="AU100" s="18" t="s">
        <v>34</v>
      </c>
      <c r="AV100" s="18" t="s">
        <v>3348</v>
      </c>
    </row>
    <row r="101" spans="1:48" ht="30.75">
      <c r="A101" s="13" t="s">
        <v>3498</v>
      </c>
      <c r="B101" s="13" t="s">
        <v>3499</v>
      </c>
      <c r="C101" s="12" t="s">
        <v>3500</v>
      </c>
      <c r="D101" s="12" t="s">
        <v>741</v>
      </c>
      <c r="E101" s="12" t="s">
        <v>3501</v>
      </c>
      <c r="F101" s="12" t="s">
        <v>3502</v>
      </c>
      <c r="G101" s="12" t="s">
        <v>3500</v>
      </c>
      <c r="H101" s="12" t="s">
        <v>741</v>
      </c>
      <c r="I101" s="12" t="s">
        <v>3354</v>
      </c>
      <c r="J101" s="12" t="s">
        <v>3354</v>
      </c>
      <c r="K101" s="12" t="s">
        <v>3354</v>
      </c>
      <c r="L101" s="12" t="s">
        <v>3354</v>
      </c>
      <c r="M101" s="12" t="s">
        <v>3354</v>
      </c>
      <c r="N101" s="12" t="s">
        <v>3354</v>
      </c>
      <c r="O101" s="12" t="s">
        <v>3354</v>
      </c>
      <c r="P101" s="12" t="s">
        <v>3354</v>
      </c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8" t="s">
        <v>3503</v>
      </c>
      <c r="AT101" s="18">
        <v>2021</v>
      </c>
      <c r="AU101" s="18" t="s">
        <v>34</v>
      </c>
      <c r="AV101" s="18" t="s">
        <v>3348</v>
      </c>
    </row>
    <row r="102" spans="1:48" ht="30.75">
      <c r="A102" s="13" t="s">
        <v>3126</v>
      </c>
      <c r="B102" s="13" t="s">
        <v>3127</v>
      </c>
      <c r="C102" s="12" t="s">
        <v>38</v>
      </c>
      <c r="D102" s="12" t="s">
        <v>614</v>
      </c>
      <c r="E102" s="12" t="s">
        <v>3057</v>
      </c>
      <c r="F102" s="12" t="s">
        <v>2764</v>
      </c>
      <c r="G102" s="12" t="s">
        <v>3504</v>
      </c>
      <c r="H102" s="12" t="s">
        <v>614</v>
      </c>
      <c r="I102" s="12" t="s">
        <v>146</v>
      </c>
      <c r="J102" s="12" t="s">
        <v>477</v>
      </c>
      <c r="K102" s="12" t="s">
        <v>38</v>
      </c>
      <c r="L102" s="12" t="s">
        <v>614</v>
      </c>
      <c r="M102" s="12" t="s">
        <v>2021</v>
      </c>
      <c r="N102" s="12" t="s">
        <v>2022</v>
      </c>
      <c r="O102" s="12" t="s">
        <v>38</v>
      </c>
      <c r="P102" s="12" t="s">
        <v>614</v>
      </c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8" t="s">
        <v>3505</v>
      </c>
      <c r="AT102" s="18">
        <v>2021</v>
      </c>
      <c r="AU102" s="18" t="s">
        <v>34</v>
      </c>
      <c r="AV102" s="18" t="s">
        <v>3348</v>
      </c>
    </row>
    <row r="103" spans="1:48">
      <c r="A103" s="13" t="s">
        <v>832</v>
      </c>
      <c r="B103" s="13" t="s">
        <v>2882</v>
      </c>
      <c r="C103" s="12" t="s">
        <v>3506</v>
      </c>
      <c r="D103" s="12" t="s">
        <v>625</v>
      </c>
      <c r="E103" s="12" t="s">
        <v>3507</v>
      </c>
      <c r="F103" s="12" t="s">
        <v>2885</v>
      </c>
      <c r="G103" s="12" t="s">
        <v>3506</v>
      </c>
      <c r="H103" s="12" t="s">
        <v>625</v>
      </c>
      <c r="I103" s="12" t="s">
        <v>3508</v>
      </c>
      <c r="J103" s="12" t="s">
        <v>2888</v>
      </c>
      <c r="K103" s="12" t="s">
        <v>3506</v>
      </c>
      <c r="L103" s="12" t="s">
        <v>625</v>
      </c>
      <c r="M103" s="12" t="s">
        <v>3509</v>
      </c>
      <c r="N103" s="12" t="s">
        <v>2887</v>
      </c>
      <c r="O103" s="12" t="s">
        <v>3506</v>
      </c>
      <c r="P103" s="12" t="s">
        <v>625</v>
      </c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8" t="s">
        <v>3510</v>
      </c>
      <c r="AT103" s="18">
        <v>2021</v>
      </c>
      <c r="AU103" s="18" t="s">
        <v>34</v>
      </c>
      <c r="AV103" s="18" t="s">
        <v>3348</v>
      </c>
    </row>
    <row r="104" spans="1:48" ht="30.75">
      <c r="A104" s="13" t="s">
        <v>49</v>
      </c>
      <c r="B104" s="13" t="s">
        <v>1756</v>
      </c>
      <c r="C104" s="12" t="s">
        <v>206</v>
      </c>
      <c r="D104" s="12" t="s">
        <v>614</v>
      </c>
      <c r="E104" s="12" t="s">
        <v>3106</v>
      </c>
      <c r="F104" s="12" t="s">
        <v>152</v>
      </c>
      <c r="G104" s="12" t="s">
        <v>1122</v>
      </c>
      <c r="H104" s="12" t="s">
        <v>614</v>
      </c>
      <c r="I104" s="12" t="s">
        <v>3354</v>
      </c>
      <c r="J104" s="12" t="s">
        <v>3354</v>
      </c>
      <c r="K104" s="12" t="s">
        <v>3354</v>
      </c>
      <c r="L104" s="12" t="s">
        <v>3354</v>
      </c>
      <c r="M104" s="12" t="s">
        <v>3354</v>
      </c>
      <c r="N104" s="12" t="s">
        <v>3354</v>
      </c>
      <c r="O104" s="12" t="s">
        <v>3354</v>
      </c>
      <c r="P104" s="12" t="s">
        <v>3354</v>
      </c>
      <c r="Q104" s="12" t="s">
        <v>3354</v>
      </c>
      <c r="R104" s="12" t="s">
        <v>3354</v>
      </c>
      <c r="S104" s="12" t="s">
        <v>3354</v>
      </c>
      <c r="T104" s="12" t="s">
        <v>3354</v>
      </c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8" t="s">
        <v>3511</v>
      </c>
      <c r="AT104" s="18">
        <v>2021</v>
      </c>
      <c r="AU104" s="18" t="s">
        <v>34</v>
      </c>
      <c r="AV104" s="18" t="s">
        <v>3348</v>
      </c>
    </row>
    <row r="105" spans="1:48" ht="30.75">
      <c r="A105" s="13" t="s">
        <v>3181</v>
      </c>
      <c r="B105" s="13" t="s">
        <v>3182</v>
      </c>
      <c r="C105" s="12" t="s">
        <v>3183</v>
      </c>
      <c r="D105" s="12" t="s">
        <v>614</v>
      </c>
      <c r="E105" s="12" t="s">
        <v>467</v>
      </c>
      <c r="F105" s="12" t="s">
        <v>3512</v>
      </c>
      <c r="G105" s="12" t="s">
        <v>48</v>
      </c>
      <c r="H105" s="12" t="s">
        <v>614</v>
      </c>
      <c r="I105" s="12" t="s">
        <v>1314</v>
      </c>
      <c r="J105" s="12" t="s">
        <v>1315</v>
      </c>
      <c r="K105" s="12" t="s">
        <v>48</v>
      </c>
      <c r="L105" s="12" t="s">
        <v>614</v>
      </c>
      <c r="M105" s="12" t="s">
        <v>1450</v>
      </c>
      <c r="N105" s="12" t="s">
        <v>3513</v>
      </c>
      <c r="O105" s="12" t="s">
        <v>48</v>
      </c>
      <c r="P105" s="12" t="s">
        <v>614</v>
      </c>
      <c r="Q105" s="12" t="s">
        <v>3354</v>
      </c>
      <c r="R105" s="12" t="s">
        <v>3354</v>
      </c>
      <c r="S105" s="12" t="s">
        <v>3354</v>
      </c>
      <c r="T105" s="12" t="s">
        <v>3354</v>
      </c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8" t="s">
        <v>3187</v>
      </c>
      <c r="AT105" s="18">
        <v>2021</v>
      </c>
      <c r="AU105" s="18" t="s">
        <v>34</v>
      </c>
      <c r="AV105" s="18" t="s">
        <v>3039</v>
      </c>
    </row>
    <row r="106" spans="1:48" ht="30.75">
      <c r="A106" s="13" t="s">
        <v>3514</v>
      </c>
      <c r="B106" s="13" t="s">
        <v>1336</v>
      </c>
      <c r="C106" s="12" t="s">
        <v>3515</v>
      </c>
      <c r="D106" s="12" t="s">
        <v>291</v>
      </c>
      <c r="E106" s="12" t="s">
        <v>3516</v>
      </c>
      <c r="F106" s="12" t="s">
        <v>3517</v>
      </c>
      <c r="G106" s="12" t="s">
        <v>3518</v>
      </c>
      <c r="H106" s="12" t="s">
        <v>291</v>
      </c>
      <c r="I106" s="12" t="s">
        <v>3519</v>
      </c>
      <c r="J106" s="12" t="s">
        <v>1336</v>
      </c>
      <c r="K106" s="12" t="s">
        <v>3518</v>
      </c>
      <c r="L106" s="12" t="s">
        <v>291</v>
      </c>
      <c r="M106" s="12" t="s">
        <v>3520</v>
      </c>
      <c r="N106" s="12" t="s">
        <v>3521</v>
      </c>
      <c r="O106" s="12" t="s">
        <v>3518</v>
      </c>
      <c r="P106" s="12" t="s">
        <v>291</v>
      </c>
      <c r="Q106" s="12" t="s">
        <v>3522</v>
      </c>
      <c r="R106" s="12" t="s">
        <v>1336</v>
      </c>
      <c r="S106" s="12" t="s">
        <v>3515</v>
      </c>
      <c r="T106" s="12" t="s">
        <v>291</v>
      </c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8" t="s">
        <v>3523</v>
      </c>
      <c r="AT106" s="18">
        <v>2021</v>
      </c>
      <c r="AU106" s="18" t="s">
        <v>34</v>
      </c>
      <c r="AV106" s="18" t="s">
        <v>3348</v>
      </c>
    </row>
    <row r="107" spans="1:48" ht="30.75">
      <c r="A107" s="13" t="s">
        <v>1327</v>
      </c>
      <c r="B107" s="13" t="s">
        <v>3373</v>
      </c>
      <c r="C107" s="12" t="s">
        <v>1598</v>
      </c>
      <c r="D107" s="12" t="s">
        <v>1599</v>
      </c>
      <c r="E107" s="12" t="s">
        <v>1600</v>
      </c>
      <c r="F107" s="12" t="s">
        <v>1601</v>
      </c>
      <c r="G107" s="12" t="s">
        <v>1602</v>
      </c>
      <c r="H107" s="12" t="s">
        <v>451</v>
      </c>
      <c r="I107" s="12" t="s">
        <v>3354</v>
      </c>
      <c r="J107" s="12" t="s">
        <v>3354</v>
      </c>
      <c r="K107" s="12" t="s">
        <v>3354</v>
      </c>
      <c r="L107" s="12" t="s">
        <v>3354</v>
      </c>
      <c r="M107" s="12" t="s">
        <v>3354</v>
      </c>
      <c r="N107" s="12" t="s">
        <v>3354</v>
      </c>
      <c r="O107" s="12" t="s">
        <v>3354</v>
      </c>
      <c r="P107" s="12" t="s">
        <v>3354</v>
      </c>
      <c r="Q107" s="12" t="s">
        <v>3354</v>
      </c>
      <c r="R107" s="12" t="s">
        <v>3354</v>
      </c>
      <c r="S107" s="12" t="s">
        <v>3354</v>
      </c>
      <c r="T107" s="12" t="s">
        <v>3354</v>
      </c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8" t="s">
        <v>3524</v>
      </c>
      <c r="AT107" s="18">
        <v>2021</v>
      </c>
      <c r="AU107" s="18" t="s">
        <v>34</v>
      </c>
      <c r="AV107" s="18" t="s">
        <v>3348</v>
      </c>
    </row>
    <row r="108" spans="1:48" ht="30.75">
      <c r="A108" s="13" t="s">
        <v>335</v>
      </c>
      <c r="B108" s="13" t="s">
        <v>336</v>
      </c>
      <c r="C108" s="12" t="s">
        <v>1263</v>
      </c>
      <c r="D108" s="12" t="s">
        <v>1192</v>
      </c>
      <c r="E108" s="12" t="s">
        <v>3525</v>
      </c>
      <c r="F108" s="12" t="s">
        <v>3526</v>
      </c>
      <c r="G108" s="12" t="s">
        <v>1263</v>
      </c>
      <c r="H108" s="12" t="s">
        <v>1192</v>
      </c>
      <c r="I108" s="12" t="s">
        <v>213</v>
      </c>
      <c r="J108" s="12" t="s">
        <v>3527</v>
      </c>
      <c r="K108" s="12" t="s">
        <v>337</v>
      </c>
      <c r="L108" s="12" t="s">
        <v>338</v>
      </c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8" t="s">
        <v>3528</v>
      </c>
      <c r="AT108" s="18">
        <v>2021</v>
      </c>
      <c r="AU108" s="18" t="s">
        <v>34</v>
      </c>
      <c r="AV108" s="18" t="s">
        <v>3348</v>
      </c>
    </row>
    <row r="109" spans="1:48">
      <c r="A109" s="13" t="s">
        <v>3529</v>
      </c>
      <c r="B109" s="13" t="s">
        <v>3530</v>
      </c>
      <c r="C109" s="12" t="s">
        <v>3042</v>
      </c>
      <c r="D109" s="12" t="s">
        <v>614</v>
      </c>
      <c r="E109" s="12" t="s">
        <v>3531</v>
      </c>
      <c r="F109" s="12" t="s">
        <v>254</v>
      </c>
      <c r="G109" s="12" t="s">
        <v>3042</v>
      </c>
      <c r="H109" s="12" t="s">
        <v>614</v>
      </c>
      <c r="I109" s="12" t="s">
        <v>3043</v>
      </c>
      <c r="J109" s="12" t="s">
        <v>3044</v>
      </c>
      <c r="K109" s="12" t="s">
        <v>3042</v>
      </c>
      <c r="L109" s="12" t="s">
        <v>614</v>
      </c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8" t="s">
        <v>3532</v>
      </c>
      <c r="AT109" s="18">
        <v>2021</v>
      </c>
      <c r="AU109" s="18" t="s">
        <v>34</v>
      </c>
      <c r="AV109" s="18" t="s">
        <v>3348</v>
      </c>
    </row>
    <row r="110" spans="1:48">
      <c r="A110" s="13" t="s">
        <v>3533</v>
      </c>
      <c r="B110" s="13" t="s">
        <v>3534</v>
      </c>
      <c r="C110" s="12" t="s">
        <v>3535</v>
      </c>
      <c r="D110" s="12" t="s">
        <v>256</v>
      </c>
      <c r="E110" s="12" t="s">
        <v>3536</v>
      </c>
      <c r="F110" s="12" t="s">
        <v>3537</v>
      </c>
      <c r="G110" s="12" t="s">
        <v>3535</v>
      </c>
      <c r="H110" s="12" t="s">
        <v>256</v>
      </c>
      <c r="I110" s="12" t="s">
        <v>3538</v>
      </c>
      <c r="J110" s="12" t="s">
        <v>3539</v>
      </c>
      <c r="K110" s="12" t="s">
        <v>3535</v>
      </c>
      <c r="L110" s="12" t="s">
        <v>256</v>
      </c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8" t="s">
        <v>3540</v>
      </c>
      <c r="AT110" s="18">
        <v>2021</v>
      </c>
      <c r="AU110" s="18" t="s">
        <v>34</v>
      </c>
      <c r="AV110" s="18" t="s">
        <v>3348</v>
      </c>
    </row>
    <row r="111" spans="1:48" ht="30.75">
      <c r="A111" s="13"/>
      <c r="B111" s="13" t="s">
        <v>2786</v>
      </c>
      <c r="C111" s="12" t="s">
        <v>707</v>
      </c>
      <c r="D111" s="12" t="s">
        <v>614</v>
      </c>
      <c r="E111" s="12" t="s">
        <v>3541</v>
      </c>
      <c r="F111" s="12" t="s">
        <v>3542</v>
      </c>
      <c r="G111" s="12" t="s">
        <v>707</v>
      </c>
      <c r="H111" s="12" t="s">
        <v>614</v>
      </c>
      <c r="I111" s="12" t="s">
        <v>708</v>
      </c>
      <c r="J111" s="12" t="s">
        <v>709</v>
      </c>
      <c r="K111" s="12" t="s">
        <v>707</v>
      </c>
      <c r="L111" s="12" t="s">
        <v>614</v>
      </c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8" t="s">
        <v>3543</v>
      </c>
      <c r="AT111" s="18">
        <v>2021</v>
      </c>
      <c r="AU111" s="18" t="s">
        <v>34</v>
      </c>
      <c r="AV111" s="18" t="s">
        <v>3348</v>
      </c>
    </row>
    <row r="112" spans="1:48" ht="30.75">
      <c r="A112" s="13" t="s">
        <v>363</v>
      </c>
      <c r="B112" s="13" t="s">
        <v>887</v>
      </c>
      <c r="C112" s="12" t="s">
        <v>888</v>
      </c>
      <c r="D112" s="12" t="s">
        <v>614</v>
      </c>
      <c r="E112" s="12" t="s">
        <v>669</v>
      </c>
      <c r="F112" s="12" t="s">
        <v>688</v>
      </c>
      <c r="G112" s="12" t="s">
        <v>124</v>
      </c>
      <c r="H112" s="12" t="s">
        <v>614</v>
      </c>
      <c r="I112" s="12" t="s">
        <v>417</v>
      </c>
      <c r="J112" s="12" t="s">
        <v>400</v>
      </c>
      <c r="K112" s="12" t="s">
        <v>450</v>
      </c>
      <c r="L112" s="12" t="s">
        <v>451</v>
      </c>
      <c r="M112" s="12" t="s">
        <v>1863</v>
      </c>
      <c r="N112" s="12" t="s">
        <v>2110</v>
      </c>
      <c r="O112" s="12" t="s">
        <v>941</v>
      </c>
      <c r="P112" s="12" t="s">
        <v>807</v>
      </c>
      <c r="Q112" s="12" t="s">
        <v>2116</v>
      </c>
      <c r="R112" s="12" t="s">
        <v>2117</v>
      </c>
      <c r="S112" s="12" t="s">
        <v>1384</v>
      </c>
      <c r="T112" s="12" t="s">
        <v>614</v>
      </c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8" t="s">
        <v>3544</v>
      </c>
      <c r="AT112" s="18">
        <v>2021</v>
      </c>
      <c r="AU112" s="18" t="s">
        <v>34</v>
      </c>
      <c r="AV112" s="18" t="s">
        <v>3039</v>
      </c>
    </row>
    <row r="113" spans="1:48" ht="30.75">
      <c r="A113" s="13" t="s">
        <v>3545</v>
      </c>
      <c r="B113" s="13" t="s">
        <v>3546</v>
      </c>
      <c r="C113" s="12" t="s">
        <v>359</v>
      </c>
      <c r="D113" s="12" t="s">
        <v>338</v>
      </c>
      <c r="E113" s="12" t="s">
        <v>3547</v>
      </c>
      <c r="F113" s="12" t="s">
        <v>3548</v>
      </c>
      <c r="G113" s="12" t="s">
        <v>359</v>
      </c>
      <c r="H113" s="12" t="s">
        <v>338</v>
      </c>
      <c r="I113" s="12" t="s">
        <v>3549</v>
      </c>
      <c r="J113" s="12" t="s">
        <v>2462</v>
      </c>
      <c r="K113" s="12" t="s">
        <v>359</v>
      </c>
      <c r="L113" s="12" t="s">
        <v>338</v>
      </c>
      <c r="M113" s="12" t="s">
        <v>3354</v>
      </c>
      <c r="N113" s="12" t="s">
        <v>3354</v>
      </c>
      <c r="O113" s="12" t="s">
        <v>3354</v>
      </c>
      <c r="P113" s="12" t="s">
        <v>3354</v>
      </c>
      <c r="Q113" s="12" t="s">
        <v>3354</v>
      </c>
      <c r="R113" s="12" t="s">
        <v>3354</v>
      </c>
      <c r="S113" s="12" t="s">
        <v>3354</v>
      </c>
      <c r="T113" s="12" t="s">
        <v>3354</v>
      </c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8" t="s">
        <v>3550</v>
      </c>
      <c r="AT113" s="18">
        <v>2021</v>
      </c>
      <c r="AU113" s="18" t="s">
        <v>34</v>
      </c>
      <c r="AV113" s="18" t="s">
        <v>3372</v>
      </c>
    </row>
    <row r="114" spans="1:48" ht="30.75">
      <c r="A114" s="13" t="s">
        <v>522</v>
      </c>
      <c r="B114" s="13" t="s">
        <v>523</v>
      </c>
      <c r="C114" s="12" t="s">
        <v>1033</v>
      </c>
      <c r="D114" s="12" t="s">
        <v>614</v>
      </c>
      <c r="E114" s="12" t="s">
        <v>2956</v>
      </c>
      <c r="F114" s="12" t="s">
        <v>387</v>
      </c>
      <c r="G114" s="12" t="s">
        <v>98</v>
      </c>
      <c r="H114" s="12" t="s">
        <v>614</v>
      </c>
      <c r="I114" s="12" t="s">
        <v>3106</v>
      </c>
      <c r="J114" s="12" t="s">
        <v>152</v>
      </c>
      <c r="K114" s="12" t="s">
        <v>1122</v>
      </c>
      <c r="L114" s="12" t="s">
        <v>614</v>
      </c>
      <c r="M114" s="12" t="s">
        <v>3354</v>
      </c>
      <c r="N114" s="12" t="s">
        <v>3354</v>
      </c>
      <c r="O114" s="12" t="s">
        <v>3354</v>
      </c>
      <c r="P114" s="12" t="s">
        <v>3354</v>
      </c>
      <c r="Q114" s="12" t="s">
        <v>3354</v>
      </c>
      <c r="R114" s="12" t="s">
        <v>3354</v>
      </c>
      <c r="S114" s="12" t="s">
        <v>3354</v>
      </c>
      <c r="T114" s="12" t="s">
        <v>3354</v>
      </c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8" t="s">
        <v>3551</v>
      </c>
      <c r="AT114" s="18">
        <v>2021</v>
      </c>
      <c r="AU114" s="18" t="s">
        <v>34</v>
      </c>
      <c r="AV114" s="18" t="s">
        <v>3372</v>
      </c>
    </row>
    <row r="115" spans="1:48" ht="30.75">
      <c r="A115" s="13" t="s">
        <v>555</v>
      </c>
      <c r="B115" s="13" t="s">
        <v>556</v>
      </c>
      <c r="C115" s="12" t="s">
        <v>1641</v>
      </c>
      <c r="D115" s="12" t="s">
        <v>1599</v>
      </c>
      <c r="E115" s="12" t="s">
        <v>498</v>
      </c>
      <c r="F115" s="12" t="s">
        <v>499</v>
      </c>
      <c r="G115" s="12" t="s">
        <v>1641</v>
      </c>
      <c r="H115" s="12" t="s">
        <v>1599</v>
      </c>
      <c r="I115" s="12" t="s">
        <v>3552</v>
      </c>
      <c r="J115" s="12" t="s">
        <v>3553</v>
      </c>
      <c r="K115" s="12" t="s">
        <v>1641</v>
      </c>
      <c r="L115" s="12" t="s">
        <v>1599</v>
      </c>
      <c r="M115" s="12" t="s">
        <v>2082</v>
      </c>
      <c r="N115" s="12" t="s">
        <v>1655</v>
      </c>
      <c r="O115" s="12" t="s">
        <v>1641</v>
      </c>
      <c r="P115" s="12" t="s">
        <v>1599</v>
      </c>
      <c r="Q115" s="12" t="s">
        <v>2083</v>
      </c>
      <c r="R115" s="12" t="s">
        <v>2084</v>
      </c>
      <c r="S115" s="12" t="s">
        <v>1641</v>
      </c>
      <c r="T115" s="12" t="s">
        <v>1599</v>
      </c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8" t="s">
        <v>3554</v>
      </c>
      <c r="AT115" s="18">
        <v>2021</v>
      </c>
      <c r="AU115" s="18" t="s">
        <v>34</v>
      </c>
      <c r="AV115" s="18" t="s">
        <v>3375</v>
      </c>
    </row>
    <row r="116" spans="1:48" ht="30.75">
      <c r="A116" s="13" t="s">
        <v>1786</v>
      </c>
      <c r="B116" s="13" t="s">
        <v>1787</v>
      </c>
      <c r="C116" s="12" t="s">
        <v>206</v>
      </c>
      <c r="D116" s="12" t="s">
        <v>614</v>
      </c>
      <c r="E116" s="12" t="s">
        <v>922</v>
      </c>
      <c r="F116" s="12" t="s">
        <v>3555</v>
      </c>
      <c r="G116" s="12" t="s">
        <v>206</v>
      </c>
      <c r="H116" s="12" t="s">
        <v>614</v>
      </c>
      <c r="I116" s="12" t="s">
        <v>1655</v>
      </c>
      <c r="J116" s="12" t="s">
        <v>191</v>
      </c>
      <c r="K116" s="12" t="s">
        <v>206</v>
      </c>
      <c r="L116" s="12" t="s">
        <v>614</v>
      </c>
      <c r="M116" s="12" t="s">
        <v>3106</v>
      </c>
      <c r="N116" s="12" t="s">
        <v>152</v>
      </c>
      <c r="O116" s="12" t="s">
        <v>1122</v>
      </c>
      <c r="P116" s="12" t="s">
        <v>614</v>
      </c>
      <c r="Q116" s="12" t="s">
        <v>3354</v>
      </c>
      <c r="R116" s="12" t="s">
        <v>3354</v>
      </c>
      <c r="S116" s="12" t="s">
        <v>3354</v>
      </c>
      <c r="T116" s="12" t="s">
        <v>3354</v>
      </c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8" t="s">
        <v>3556</v>
      </c>
      <c r="AT116" s="18">
        <v>2021</v>
      </c>
      <c r="AU116" s="18" t="s">
        <v>34</v>
      </c>
      <c r="AV116" s="18" t="s">
        <v>3348</v>
      </c>
    </row>
    <row r="117" spans="1:48" ht="45.75">
      <c r="A117" s="13" t="s">
        <v>545</v>
      </c>
      <c r="B117" s="13" t="s">
        <v>546</v>
      </c>
      <c r="C117" s="12" t="s">
        <v>3495</v>
      </c>
      <c r="D117" s="12" t="s">
        <v>175</v>
      </c>
      <c r="E117" s="12" t="s">
        <v>1531</v>
      </c>
      <c r="F117" s="12" t="s">
        <v>1532</v>
      </c>
      <c r="G117" s="12" t="s">
        <v>3496</v>
      </c>
      <c r="H117" s="12" t="s">
        <v>175</v>
      </c>
      <c r="I117" s="12" t="s">
        <v>834</v>
      </c>
      <c r="J117" s="12" t="s">
        <v>835</v>
      </c>
      <c r="K117" s="12" t="s">
        <v>3495</v>
      </c>
      <c r="L117" s="12" t="s">
        <v>175</v>
      </c>
      <c r="M117" s="12" t="s">
        <v>3354</v>
      </c>
      <c r="N117" s="12" t="s">
        <v>3354</v>
      </c>
      <c r="O117" s="12" t="s">
        <v>3354</v>
      </c>
      <c r="P117" s="12" t="s">
        <v>3354</v>
      </c>
      <c r="Q117" s="12" t="s">
        <v>3354</v>
      </c>
      <c r="R117" s="12" t="s">
        <v>3354</v>
      </c>
      <c r="S117" s="12" t="s">
        <v>3354</v>
      </c>
      <c r="T117" s="12" t="s">
        <v>3354</v>
      </c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8" t="s">
        <v>3557</v>
      </c>
      <c r="AT117" s="18">
        <v>2021</v>
      </c>
      <c r="AU117" s="18" t="s">
        <v>34</v>
      </c>
      <c r="AV117" s="18" t="s">
        <v>3348</v>
      </c>
    </row>
    <row r="118" spans="1:48" ht="45.75">
      <c r="A118" s="13" t="s">
        <v>1632</v>
      </c>
      <c r="B118" s="13" t="s">
        <v>1633</v>
      </c>
      <c r="C118" s="12" t="s">
        <v>3495</v>
      </c>
      <c r="D118" s="12" t="s">
        <v>175</v>
      </c>
      <c r="E118" s="12" t="s">
        <v>834</v>
      </c>
      <c r="F118" s="12" t="s">
        <v>835</v>
      </c>
      <c r="G118" s="12" t="s">
        <v>3495</v>
      </c>
      <c r="H118" s="12" t="s">
        <v>175</v>
      </c>
      <c r="I118" s="12" t="s">
        <v>3354</v>
      </c>
      <c r="J118" s="12" t="s">
        <v>3354</v>
      </c>
      <c r="K118" s="12" t="s">
        <v>3354</v>
      </c>
      <c r="L118" s="12" t="s">
        <v>3354</v>
      </c>
      <c r="M118" s="12" t="s">
        <v>3354</v>
      </c>
      <c r="N118" s="12" t="s">
        <v>3354</v>
      </c>
      <c r="O118" s="12" t="s">
        <v>3354</v>
      </c>
      <c r="P118" s="12" t="s">
        <v>3354</v>
      </c>
      <c r="Q118" s="12" t="s">
        <v>3354</v>
      </c>
      <c r="R118" s="12" t="s">
        <v>3354</v>
      </c>
      <c r="S118" s="12" t="s">
        <v>3354</v>
      </c>
      <c r="T118" s="12" t="s">
        <v>3354</v>
      </c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8" t="s">
        <v>3558</v>
      </c>
      <c r="AT118" s="18">
        <v>2021</v>
      </c>
      <c r="AU118" s="18" t="s">
        <v>34</v>
      </c>
      <c r="AV118" s="18" t="s">
        <v>3348</v>
      </c>
    </row>
    <row r="119" spans="1:48" ht="30.75">
      <c r="A119" s="13" t="s">
        <v>3559</v>
      </c>
      <c r="B119" s="13" t="s">
        <v>3560</v>
      </c>
      <c r="C119" s="12" t="s">
        <v>3320</v>
      </c>
      <c r="D119" s="12" t="s">
        <v>338</v>
      </c>
      <c r="E119" s="12" t="s">
        <v>58</v>
      </c>
      <c r="F119" s="12" t="s">
        <v>59</v>
      </c>
      <c r="G119" s="12" t="s">
        <v>690</v>
      </c>
      <c r="H119" s="12" t="s">
        <v>691</v>
      </c>
      <c r="I119" s="12" t="s">
        <v>3561</v>
      </c>
      <c r="J119" s="12" t="s">
        <v>3562</v>
      </c>
      <c r="K119" s="12" t="s">
        <v>3320</v>
      </c>
      <c r="L119" s="12" t="s">
        <v>338</v>
      </c>
      <c r="M119" s="12" t="s">
        <v>1470</v>
      </c>
      <c r="N119" s="12" t="s">
        <v>692</v>
      </c>
      <c r="O119" s="12" t="s">
        <v>693</v>
      </c>
      <c r="P119" s="12" t="s">
        <v>614</v>
      </c>
      <c r="Q119" s="12" t="s">
        <v>417</v>
      </c>
      <c r="R119" s="12" t="s">
        <v>400</v>
      </c>
      <c r="S119" s="12" t="s">
        <v>450</v>
      </c>
      <c r="T119" s="12" t="s">
        <v>451</v>
      </c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8" t="s">
        <v>3563</v>
      </c>
      <c r="AT119" s="18">
        <v>2021</v>
      </c>
      <c r="AU119" s="18" t="s">
        <v>34</v>
      </c>
      <c r="AV119" s="18" t="s">
        <v>3441</v>
      </c>
    </row>
    <row r="120" spans="1:48" ht="30.75">
      <c r="A120" s="13" t="s">
        <v>3564</v>
      </c>
      <c r="B120" s="13" t="s">
        <v>3565</v>
      </c>
      <c r="C120" s="12" t="s">
        <v>1680</v>
      </c>
      <c r="D120" s="12" t="s">
        <v>614</v>
      </c>
      <c r="E120" s="12" t="s">
        <v>3086</v>
      </c>
      <c r="F120" s="12" t="s">
        <v>3566</v>
      </c>
      <c r="G120" s="12" t="s">
        <v>3567</v>
      </c>
      <c r="H120" s="12" t="s">
        <v>614</v>
      </c>
      <c r="I120" s="12" t="s">
        <v>1685</v>
      </c>
      <c r="J120" s="12" t="s">
        <v>1686</v>
      </c>
      <c r="K120" s="12" t="s">
        <v>1680</v>
      </c>
      <c r="L120" s="12" t="s">
        <v>614</v>
      </c>
      <c r="M120" s="12" t="s">
        <v>1681</v>
      </c>
      <c r="N120" s="12" t="s">
        <v>1682</v>
      </c>
      <c r="O120" s="12" t="s">
        <v>1680</v>
      </c>
      <c r="P120" s="12" t="s">
        <v>614</v>
      </c>
      <c r="Q120" s="12" t="s">
        <v>1678</v>
      </c>
      <c r="R120" s="12" t="s">
        <v>1679</v>
      </c>
      <c r="S120" s="12" t="s">
        <v>1680</v>
      </c>
      <c r="T120" s="12" t="s">
        <v>614</v>
      </c>
      <c r="U120" s="12" t="s">
        <v>3354</v>
      </c>
      <c r="V120" s="12" t="s">
        <v>3354</v>
      </c>
      <c r="W120" s="12" t="s">
        <v>3354</v>
      </c>
      <c r="X120" s="12" t="s">
        <v>3354</v>
      </c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8" t="s">
        <v>3568</v>
      </c>
      <c r="AT120" s="18">
        <v>2021</v>
      </c>
      <c r="AU120" s="18" t="s">
        <v>34</v>
      </c>
      <c r="AV120" s="18" t="s">
        <v>3348</v>
      </c>
    </row>
    <row r="121" spans="1:48" ht="30.75">
      <c r="A121" s="13" t="s">
        <v>465</v>
      </c>
      <c r="B121" s="13" t="s">
        <v>466</v>
      </c>
      <c r="C121" s="12" t="s">
        <v>124</v>
      </c>
      <c r="D121" s="12" t="s">
        <v>614</v>
      </c>
      <c r="E121" s="12" t="s">
        <v>686</v>
      </c>
      <c r="F121" s="12" t="s">
        <v>687</v>
      </c>
      <c r="G121" s="12" t="s">
        <v>124</v>
      </c>
      <c r="H121" s="12" t="s">
        <v>614</v>
      </c>
      <c r="I121" s="12" t="s">
        <v>1227</v>
      </c>
      <c r="J121" s="12" t="s">
        <v>139</v>
      </c>
      <c r="K121" s="12" t="s">
        <v>473</v>
      </c>
      <c r="L121" s="12" t="s">
        <v>614</v>
      </c>
      <c r="M121" s="12" t="s">
        <v>612</v>
      </c>
      <c r="N121" s="12" t="s">
        <v>2109</v>
      </c>
      <c r="O121" s="12" t="s">
        <v>124</v>
      </c>
      <c r="P121" s="12" t="s">
        <v>614</v>
      </c>
      <c r="Q121" s="12" t="s">
        <v>669</v>
      </c>
      <c r="R121" s="12" t="s">
        <v>688</v>
      </c>
      <c r="S121" s="12" t="s">
        <v>124</v>
      </c>
      <c r="T121" s="12" t="s">
        <v>614</v>
      </c>
      <c r="U121" s="12" t="s">
        <v>3354</v>
      </c>
      <c r="V121" s="12" t="s">
        <v>3354</v>
      </c>
      <c r="W121" s="12" t="s">
        <v>3354</v>
      </c>
      <c r="X121" s="12" t="s">
        <v>3354</v>
      </c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8" t="s">
        <v>3569</v>
      </c>
      <c r="AT121" s="18">
        <v>2021</v>
      </c>
      <c r="AU121" s="18" t="s">
        <v>34</v>
      </c>
      <c r="AV121" s="18" t="s">
        <v>3441</v>
      </c>
    </row>
    <row r="122" spans="1:48" ht="30.75">
      <c r="A122" s="13" t="s">
        <v>3432</v>
      </c>
      <c r="B122" s="13" t="s">
        <v>1630</v>
      </c>
      <c r="C122" s="12" t="s">
        <v>38</v>
      </c>
      <c r="D122" s="12" t="s">
        <v>614</v>
      </c>
      <c r="E122" s="12" t="s">
        <v>41</v>
      </c>
      <c r="F122" s="12" t="s">
        <v>42</v>
      </c>
      <c r="G122" s="12" t="s">
        <v>38</v>
      </c>
      <c r="H122" s="12" t="s">
        <v>614</v>
      </c>
      <c r="I122" s="12" t="s">
        <v>3354</v>
      </c>
      <c r="J122" s="12" t="s">
        <v>3354</v>
      </c>
      <c r="K122" s="12" t="s">
        <v>3354</v>
      </c>
      <c r="L122" s="12" t="s">
        <v>3354</v>
      </c>
      <c r="M122" s="12" t="s">
        <v>3354</v>
      </c>
      <c r="N122" s="12" t="s">
        <v>3354</v>
      </c>
      <c r="O122" s="12" t="s">
        <v>3354</v>
      </c>
      <c r="P122" s="12" t="s">
        <v>3354</v>
      </c>
      <c r="Q122" s="12" t="s">
        <v>3354</v>
      </c>
      <c r="R122" s="12" t="s">
        <v>3354</v>
      </c>
      <c r="S122" s="12" t="s">
        <v>3354</v>
      </c>
      <c r="T122" s="12" t="s">
        <v>3354</v>
      </c>
      <c r="U122" s="12" t="s">
        <v>3354</v>
      </c>
      <c r="V122" s="12" t="s">
        <v>3354</v>
      </c>
      <c r="W122" s="12" t="s">
        <v>3354</v>
      </c>
      <c r="X122" s="12" t="s">
        <v>3354</v>
      </c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8" t="s">
        <v>3570</v>
      </c>
      <c r="AT122" s="18">
        <v>2021</v>
      </c>
      <c r="AU122" s="18" t="s">
        <v>34</v>
      </c>
      <c r="AV122" s="18" t="s">
        <v>3348</v>
      </c>
    </row>
    <row r="123" spans="1:48" ht="30.75">
      <c r="A123" s="13" t="s">
        <v>1786</v>
      </c>
      <c r="B123" s="13" t="s">
        <v>1787</v>
      </c>
      <c r="C123" s="12" t="s">
        <v>206</v>
      </c>
      <c r="D123" s="12" t="s">
        <v>614</v>
      </c>
      <c r="E123" s="12" t="s">
        <v>156</v>
      </c>
      <c r="F123" s="12" t="s">
        <v>421</v>
      </c>
      <c r="G123" s="12" t="s">
        <v>206</v>
      </c>
      <c r="H123" s="12" t="s">
        <v>614</v>
      </c>
      <c r="I123" s="12" t="s">
        <v>3571</v>
      </c>
      <c r="J123" s="12" t="s">
        <v>3572</v>
      </c>
      <c r="K123" s="12" t="s">
        <v>206</v>
      </c>
      <c r="L123" s="12" t="s">
        <v>614</v>
      </c>
      <c r="M123" s="12" t="s">
        <v>39</v>
      </c>
      <c r="N123" s="12" t="s">
        <v>3573</v>
      </c>
      <c r="O123" s="12" t="s">
        <v>3574</v>
      </c>
      <c r="P123" s="12" t="s">
        <v>175</v>
      </c>
      <c r="Q123" s="12" t="s">
        <v>1788</v>
      </c>
      <c r="R123" s="12" t="s">
        <v>1789</v>
      </c>
      <c r="S123" s="12" t="s">
        <v>206</v>
      </c>
      <c r="T123" s="12" t="s">
        <v>614</v>
      </c>
      <c r="U123" s="12" t="s">
        <v>3106</v>
      </c>
      <c r="V123" s="12" t="s">
        <v>152</v>
      </c>
      <c r="W123" s="12" t="s">
        <v>1122</v>
      </c>
      <c r="X123" s="12" t="s">
        <v>614</v>
      </c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8" t="s">
        <v>3575</v>
      </c>
      <c r="AT123" s="18">
        <v>2021</v>
      </c>
      <c r="AU123" s="18" t="s">
        <v>34</v>
      </c>
      <c r="AV123" s="18" t="s">
        <v>3345</v>
      </c>
    </row>
    <row r="124" spans="1:48" ht="30.75">
      <c r="A124" s="13" t="s">
        <v>3576</v>
      </c>
      <c r="B124" s="13" t="s">
        <v>3577</v>
      </c>
      <c r="C124" s="12" t="s">
        <v>3578</v>
      </c>
      <c r="D124" s="12" t="s">
        <v>614</v>
      </c>
      <c r="E124" s="12" t="s">
        <v>3579</v>
      </c>
      <c r="F124" s="12" t="s">
        <v>3580</v>
      </c>
      <c r="G124" s="12" t="s">
        <v>541</v>
      </c>
      <c r="H124" s="12" t="s">
        <v>614</v>
      </c>
      <c r="I124" s="12" t="s">
        <v>483</v>
      </c>
      <c r="J124" s="12" t="s">
        <v>484</v>
      </c>
      <c r="K124" s="12" t="s">
        <v>541</v>
      </c>
      <c r="L124" s="12" t="s">
        <v>614</v>
      </c>
      <c r="M124" s="12" t="s">
        <v>3354</v>
      </c>
      <c r="N124" s="12" t="s">
        <v>3354</v>
      </c>
      <c r="O124" s="12" t="s">
        <v>3354</v>
      </c>
      <c r="P124" s="12" t="s">
        <v>3354</v>
      </c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8" t="s">
        <v>3581</v>
      </c>
      <c r="AT124" s="18">
        <v>2021</v>
      </c>
      <c r="AU124" s="18" t="s">
        <v>34</v>
      </c>
      <c r="AV124" s="18" t="s">
        <v>3348</v>
      </c>
    </row>
    <row r="125" spans="1:48" ht="30.75">
      <c r="A125" s="13" t="s">
        <v>568</v>
      </c>
      <c r="B125" s="13" t="s">
        <v>569</v>
      </c>
      <c r="C125" s="12" t="s">
        <v>702</v>
      </c>
      <c r="D125" s="12" t="s">
        <v>614</v>
      </c>
      <c r="E125" s="12" t="s">
        <v>125</v>
      </c>
      <c r="F125" s="12" t="s">
        <v>90</v>
      </c>
      <c r="G125" s="12" t="s">
        <v>702</v>
      </c>
      <c r="H125" s="12" t="s">
        <v>614</v>
      </c>
      <c r="I125" s="12" t="s">
        <v>3582</v>
      </c>
      <c r="J125" s="12" t="s">
        <v>1327</v>
      </c>
      <c r="K125" s="12" t="s">
        <v>524</v>
      </c>
      <c r="L125" s="12" t="s">
        <v>614</v>
      </c>
      <c r="M125" s="12" t="s">
        <v>3583</v>
      </c>
      <c r="N125" s="12" t="s">
        <v>421</v>
      </c>
      <c r="O125" s="12" t="s">
        <v>702</v>
      </c>
      <c r="P125" s="12" t="s">
        <v>614</v>
      </c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8" t="s">
        <v>3584</v>
      </c>
      <c r="AT125" s="18">
        <v>2021</v>
      </c>
      <c r="AU125" s="18" t="s">
        <v>34</v>
      </c>
      <c r="AV125" s="18" t="s">
        <v>3361</v>
      </c>
    </row>
    <row r="126" spans="1:48" ht="30.75">
      <c r="A126" s="13" t="s">
        <v>3585</v>
      </c>
      <c r="B126" s="13" t="s">
        <v>3586</v>
      </c>
      <c r="C126" s="12" t="s">
        <v>707</v>
      </c>
      <c r="D126" s="12" t="s">
        <v>614</v>
      </c>
      <c r="E126" s="12" t="s">
        <v>623</v>
      </c>
      <c r="F126" s="12" t="s">
        <v>3587</v>
      </c>
      <c r="G126" s="12" t="s">
        <v>707</v>
      </c>
      <c r="H126" s="12" t="s">
        <v>614</v>
      </c>
      <c r="I126" s="12" t="s">
        <v>3354</v>
      </c>
      <c r="J126" s="12" t="s">
        <v>3354</v>
      </c>
      <c r="K126" s="12" t="s">
        <v>3354</v>
      </c>
      <c r="L126" s="12" t="s">
        <v>3354</v>
      </c>
      <c r="M126" s="12" t="s">
        <v>3354</v>
      </c>
      <c r="N126" s="12" t="s">
        <v>3354</v>
      </c>
      <c r="O126" s="12" t="s">
        <v>3354</v>
      </c>
      <c r="P126" s="12" t="s">
        <v>3354</v>
      </c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8" t="s">
        <v>3588</v>
      </c>
      <c r="AT126" s="18">
        <v>2021</v>
      </c>
      <c r="AU126" s="18" t="s">
        <v>34</v>
      </c>
      <c r="AV126" s="18" t="s">
        <v>3375</v>
      </c>
    </row>
    <row r="127" spans="1:48" ht="30.75">
      <c r="A127" s="13" t="s">
        <v>39</v>
      </c>
      <c r="B127" s="13" t="s">
        <v>40</v>
      </c>
      <c r="C127" s="12" t="s">
        <v>38</v>
      </c>
      <c r="D127" s="12" t="s">
        <v>614</v>
      </c>
      <c r="E127" s="12" t="s">
        <v>507</v>
      </c>
      <c r="F127" s="12" t="s">
        <v>42</v>
      </c>
      <c r="G127" s="12" t="s">
        <v>38</v>
      </c>
      <c r="H127" s="12" t="s">
        <v>614</v>
      </c>
      <c r="I127" s="12" t="s">
        <v>3354</v>
      </c>
      <c r="J127" s="12" t="s">
        <v>3354</v>
      </c>
      <c r="K127" s="12" t="s">
        <v>3354</v>
      </c>
      <c r="L127" s="12" t="s">
        <v>3354</v>
      </c>
      <c r="M127" s="12" t="s">
        <v>3354</v>
      </c>
      <c r="N127" s="12" t="s">
        <v>3354</v>
      </c>
      <c r="O127" s="12" t="s">
        <v>3354</v>
      </c>
      <c r="P127" s="12" t="s">
        <v>3354</v>
      </c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8" t="s">
        <v>3589</v>
      </c>
      <c r="AT127" s="18">
        <v>2021</v>
      </c>
      <c r="AU127" s="18" t="s">
        <v>34</v>
      </c>
      <c r="AV127" s="18" t="s">
        <v>3348</v>
      </c>
    </row>
    <row r="128" spans="1:48">
      <c r="A128" s="13" t="s">
        <v>3590</v>
      </c>
      <c r="B128" s="13" t="s">
        <v>1336</v>
      </c>
      <c r="C128" s="13" t="s">
        <v>3591</v>
      </c>
      <c r="D128" s="13" t="s">
        <v>1599</v>
      </c>
      <c r="E128" s="13" t="s">
        <v>1701</v>
      </c>
      <c r="F128" s="13" t="s">
        <v>1096</v>
      </c>
      <c r="G128" s="13" t="s">
        <v>3592</v>
      </c>
      <c r="H128" s="13" t="s">
        <v>1599</v>
      </c>
      <c r="I128" s="13" t="s">
        <v>3593</v>
      </c>
      <c r="J128" s="13" t="s">
        <v>1591</v>
      </c>
      <c r="K128" s="13" t="s">
        <v>3594</v>
      </c>
      <c r="L128" s="13" t="s">
        <v>1599</v>
      </c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8" t="s">
        <v>3595</v>
      </c>
      <c r="AT128" s="18">
        <v>2023</v>
      </c>
      <c r="AU128" s="18" t="s">
        <v>34</v>
      </c>
      <c r="AV128" s="18" t="s">
        <v>3348</v>
      </c>
    </row>
    <row r="129" spans="1:48">
      <c r="A129" s="13" t="s">
        <v>216</v>
      </c>
      <c r="B129" s="13" t="s">
        <v>2043</v>
      </c>
      <c r="C129" s="13" t="s">
        <v>3596</v>
      </c>
      <c r="D129" s="13" t="s">
        <v>614</v>
      </c>
      <c r="E129" s="13" t="s">
        <v>914</v>
      </c>
      <c r="F129" s="13" t="s">
        <v>3597</v>
      </c>
      <c r="G129" s="13" t="s">
        <v>3596</v>
      </c>
      <c r="H129" s="13" t="s">
        <v>614</v>
      </c>
      <c r="I129" s="13" t="s">
        <v>46</v>
      </c>
      <c r="J129" s="13" t="s">
        <v>3598</v>
      </c>
      <c r="K129" s="13" t="s">
        <v>3596</v>
      </c>
      <c r="L129" s="13" t="s">
        <v>614</v>
      </c>
      <c r="M129" s="13" t="s">
        <v>323</v>
      </c>
      <c r="N129" s="13" t="s">
        <v>3599</v>
      </c>
      <c r="O129" s="13" t="s">
        <v>3596</v>
      </c>
      <c r="P129" s="13" t="s">
        <v>614</v>
      </c>
      <c r="Q129" s="13" t="s">
        <v>3600</v>
      </c>
      <c r="R129" s="13" t="s">
        <v>898</v>
      </c>
      <c r="S129" s="13" t="s">
        <v>3596</v>
      </c>
      <c r="T129" s="13" t="s">
        <v>614</v>
      </c>
      <c r="U129" s="13" t="s">
        <v>507</v>
      </c>
      <c r="V129" s="13" t="s">
        <v>42</v>
      </c>
      <c r="W129" s="13" t="s">
        <v>3596</v>
      </c>
      <c r="X129" s="13" t="s">
        <v>614</v>
      </c>
      <c r="Y129" s="13" t="s">
        <v>884</v>
      </c>
      <c r="Z129" s="13" t="s">
        <v>800</v>
      </c>
      <c r="AA129" s="13" t="s">
        <v>3596</v>
      </c>
      <c r="AB129" s="13" t="s">
        <v>614</v>
      </c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8" t="s">
        <v>3601</v>
      </c>
      <c r="AT129" s="18">
        <v>2023</v>
      </c>
      <c r="AU129" s="18" t="s">
        <v>34</v>
      </c>
      <c r="AV129" s="18" t="s">
        <v>3348</v>
      </c>
    </row>
    <row r="130" spans="1:48">
      <c r="A130" s="13" t="s">
        <v>125</v>
      </c>
      <c r="B130" s="13" t="s">
        <v>2919</v>
      </c>
      <c r="C130" s="13" t="s">
        <v>702</v>
      </c>
      <c r="D130" s="13" t="s">
        <v>614</v>
      </c>
      <c r="E130" s="13" t="s">
        <v>2129</v>
      </c>
      <c r="F130" s="13" t="s">
        <v>254</v>
      </c>
      <c r="G130" s="13" t="s">
        <v>702</v>
      </c>
      <c r="H130" s="13" t="s">
        <v>614</v>
      </c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8" t="s">
        <v>3602</v>
      </c>
      <c r="AT130" s="18">
        <v>2023</v>
      </c>
      <c r="AU130" s="18" t="s">
        <v>34</v>
      </c>
      <c r="AV130" s="18" t="s">
        <v>3348</v>
      </c>
    </row>
    <row r="131" spans="1:48">
      <c r="A131" s="13" t="s">
        <v>3603</v>
      </c>
      <c r="B131" s="13" t="s">
        <v>254</v>
      </c>
      <c r="C131" s="13" t="s">
        <v>3604</v>
      </c>
      <c r="D131" s="13" t="s">
        <v>256</v>
      </c>
      <c r="E131" s="13" t="s">
        <v>3605</v>
      </c>
      <c r="F131" s="13" t="s">
        <v>3606</v>
      </c>
      <c r="G131" s="13" t="s">
        <v>3604</v>
      </c>
      <c r="H131" s="13" t="s">
        <v>256</v>
      </c>
      <c r="I131" s="13" t="s">
        <v>3607</v>
      </c>
      <c r="J131" s="13" t="s">
        <v>3608</v>
      </c>
      <c r="K131" s="13" t="s">
        <v>3609</v>
      </c>
      <c r="L131" s="13" t="s">
        <v>256</v>
      </c>
      <c r="M131" s="13" t="s">
        <v>3610</v>
      </c>
      <c r="N131" s="13" t="s">
        <v>3611</v>
      </c>
      <c r="O131" s="13" t="s">
        <v>3612</v>
      </c>
      <c r="P131" s="13" t="s">
        <v>256</v>
      </c>
      <c r="Q131" s="13" t="s">
        <v>3613</v>
      </c>
      <c r="R131" s="13" t="s">
        <v>3614</v>
      </c>
      <c r="S131" s="13" t="s">
        <v>3609</v>
      </c>
      <c r="T131" s="13" t="s">
        <v>614</v>
      </c>
      <c r="U131" s="13" t="s">
        <v>3615</v>
      </c>
      <c r="V131" s="13" t="s">
        <v>3616</v>
      </c>
      <c r="W131" s="13" t="s">
        <v>3609</v>
      </c>
      <c r="X131" s="13" t="s">
        <v>614</v>
      </c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8" t="s">
        <v>3617</v>
      </c>
      <c r="AT131" s="18">
        <v>2023</v>
      </c>
      <c r="AU131" s="18" t="s">
        <v>34</v>
      </c>
      <c r="AV131" s="18" t="s">
        <v>3348</v>
      </c>
    </row>
    <row r="132" spans="1:48">
      <c r="A132" s="13" t="s">
        <v>216</v>
      </c>
      <c r="B132" s="13" t="s">
        <v>3618</v>
      </c>
      <c r="C132" s="13" t="s">
        <v>3619</v>
      </c>
      <c r="D132" s="13" t="s">
        <v>490</v>
      </c>
      <c r="E132" s="13" t="s">
        <v>3620</v>
      </c>
      <c r="F132" s="13" t="s">
        <v>3621</v>
      </c>
      <c r="G132" s="13" t="s">
        <v>3622</v>
      </c>
      <c r="H132" s="13" t="s">
        <v>490</v>
      </c>
      <c r="I132" s="13" t="s">
        <v>3623</v>
      </c>
      <c r="J132" s="13" t="s">
        <v>3624</v>
      </c>
      <c r="K132" s="13" t="s">
        <v>3619</v>
      </c>
      <c r="L132" s="13" t="s">
        <v>490</v>
      </c>
      <c r="M132" s="13" t="s">
        <v>3625</v>
      </c>
      <c r="N132" s="13" t="s">
        <v>3626</v>
      </c>
      <c r="O132" s="13" t="s">
        <v>3627</v>
      </c>
      <c r="P132" s="13" t="s">
        <v>614</v>
      </c>
      <c r="Q132" s="13" t="s">
        <v>3106</v>
      </c>
      <c r="R132" s="13" t="s">
        <v>152</v>
      </c>
      <c r="S132" s="13" t="s">
        <v>3628</v>
      </c>
      <c r="T132" s="13" t="s">
        <v>614</v>
      </c>
      <c r="U132" s="13" t="s">
        <v>738</v>
      </c>
      <c r="V132" s="13" t="s">
        <v>3629</v>
      </c>
      <c r="W132" s="13" t="s">
        <v>3619</v>
      </c>
      <c r="X132" s="13" t="s">
        <v>490</v>
      </c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8" t="s">
        <v>3630</v>
      </c>
      <c r="AT132" s="18">
        <v>2023</v>
      </c>
      <c r="AU132" s="18" t="s">
        <v>34</v>
      </c>
      <c r="AV132" s="18" t="s">
        <v>3348</v>
      </c>
    </row>
    <row r="133" spans="1:48">
      <c r="A133" s="13" t="s">
        <v>3631</v>
      </c>
      <c r="B133" s="13" t="s">
        <v>1864</v>
      </c>
      <c r="C133" s="13" t="s">
        <v>3632</v>
      </c>
      <c r="D133" s="13" t="s">
        <v>807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8" t="s">
        <v>3633</v>
      </c>
      <c r="AT133" s="18">
        <v>2023</v>
      </c>
      <c r="AU133" s="18" t="s">
        <v>34</v>
      </c>
      <c r="AV133" s="18" t="s">
        <v>3348</v>
      </c>
    </row>
    <row r="134" spans="1:48">
      <c r="A134" s="13" t="s">
        <v>3634</v>
      </c>
      <c r="B134" s="13" t="s">
        <v>3635</v>
      </c>
      <c r="C134" s="13" t="s">
        <v>3636</v>
      </c>
      <c r="D134" s="13" t="s">
        <v>614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8" t="s">
        <v>3637</v>
      </c>
      <c r="AT134" s="18">
        <v>2023</v>
      </c>
      <c r="AU134" s="18" t="s">
        <v>34</v>
      </c>
      <c r="AV134" s="18" t="s">
        <v>3348</v>
      </c>
    </row>
    <row r="135" spans="1:48">
      <c r="A135" s="13" t="s">
        <v>2866</v>
      </c>
      <c r="B135" s="13" t="s">
        <v>3638</v>
      </c>
      <c r="C135" s="13" t="s">
        <v>3639</v>
      </c>
      <c r="D135" s="13" t="s">
        <v>614</v>
      </c>
      <c r="E135" s="13" t="s">
        <v>3640</v>
      </c>
      <c r="F135" s="13" t="s">
        <v>3641</v>
      </c>
      <c r="G135" s="13" t="s">
        <v>3639</v>
      </c>
      <c r="H135" s="13" t="s">
        <v>614</v>
      </c>
      <c r="I135" s="13" t="s">
        <v>3642</v>
      </c>
      <c r="J135" s="13" t="s">
        <v>3643</v>
      </c>
      <c r="K135" s="13" t="s">
        <v>3639</v>
      </c>
      <c r="L135" s="13" t="s">
        <v>614</v>
      </c>
      <c r="M135" s="13" t="s">
        <v>3644</v>
      </c>
      <c r="N135" s="13" t="s">
        <v>3645</v>
      </c>
      <c r="O135" s="13" t="s">
        <v>3639</v>
      </c>
      <c r="P135" s="13" t="s">
        <v>614</v>
      </c>
      <c r="Q135" s="13" t="s">
        <v>1691</v>
      </c>
      <c r="R135" s="13" t="s">
        <v>3646</v>
      </c>
      <c r="S135" s="13" t="s">
        <v>3639</v>
      </c>
      <c r="T135" s="13" t="s">
        <v>614</v>
      </c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8" t="s">
        <v>3647</v>
      </c>
      <c r="AT135" s="18">
        <v>2023</v>
      </c>
      <c r="AU135" s="18" t="s">
        <v>34</v>
      </c>
      <c r="AV135" s="18" t="s">
        <v>3348</v>
      </c>
    </row>
    <row r="136" spans="1:48">
      <c r="A136" s="13" t="s">
        <v>3625</v>
      </c>
      <c r="B136" s="13" t="s">
        <v>3626</v>
      </c>
      <c r="C136" s="13" t="s">
        <v>3648</v>
      </c>
      <c r="D136" s="13" t="s">
        <v>614</v>
      </c>
      <c r="E136" s="13" t="s">
        <v>216</v>
      </c>
      <c r="F136" s="13" t="s">
        <v>3618</v>
      </c>
      <c r="G136" s="13" t="s">
        <v>3619</v>
      </c>
      <c r="H136" s="13" t="s">
        <v>490</v>
      </c>
      <c r="I136" s="13" t="s">
        <v>3620</v>
      </c>
      <c r="J136" s="13" t="s">
        <v>3621</v>
      </c>
      <c r="K136" s="13" t="s">
        <v>3649</v>
      </c>
      <c r="L136" s="13" t="s">
        <v>490</v>
      </c>
      <c r="M136" s="13" t="s">
        <v>3623</v>
      </c>
      <c r="N136" s="13" t="s">
        <v>3624</v>
      </c>
      <c r="O136" s="13" t="s">
        <v>3619</v>
      </c>
      <c r="P136" s="13" t="s">
        <v>490</v>
      </c>
      <c r="Q136" s="13" t="s">
        <v>738</v>
      </c>
      <c r="R136" s="13" t="s">
        <v>3629</v>
      </c>
      <c r="S136" s="13" t="s">
        <v>3619</v>
      </c>
      <c r="T136" s="13" t="s">
        <v>490</v>
      </c>
      <c r="U136" s="13" t="s">
        <v>3106</v>
      </c>
      <c r="V136" s="13" t="s">
        <v>152</v>
      </c>
      <c r="W136" s="13" t="s">
        <v>3628</v>
      </c>
      <c r="X136" s="13" t="s">
        <v>614</v>
      </c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8" t="s">
        <v>3650</v>
      </c>
      <c r="AT136" s="18">
        <v>2023</v>
      </c>
      <c r="AU136" s="18" t="s">
        <v>34</v>
      </c>
      <c r="AV136" s="18" t="s">
        <v>3348</v>
      </c>
    </row>
    <row r="137" spans="1:48">
      <c r="A137" s="13" t="s">
        <v>3651</v>
      </c>
      <c r="B137" s="13" t="s">
        <v>2133</v>
      </c>
      <c r="C137" s="13" t="s">
        <v>524</v>
      </c>
      <c r="D137" s="13" t="s">
        <v>614</v>
      </c>
      <c r="E137" s="13" t="s">
        <v>3652</v>
      </c>
      <c r="F137" s="13" t="s">
        <v>3653</v>
      </c>
      <c r="G137" s="13" t="s">
        <v>524</v>
      </c>
      <c r="H137" s="13" t="s">
        <v>614</v>
      </c>
      <c r="I137" s="13" t="s">
        <v>1513</v>
      </c>
      <c r="J137" s="13" t="s">
        <v>1514</v>
      </c>
      <c r="K137" s="13" t="s">
        <v>524</v>
      </c>
      <c r="L137" s="13" t="s">
        <v>614</v>
      </c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8" t="s">
        <v>3654</v>
      </c>
      <c r="AT137" s="18">
        <v>2023</v>
      </c>
      <c r="AU137" s="18" t="s">
        <v>34</v>
      </c>
      <c r="AV137" s="18" t="s">
        <v>3348</v>
      </c>
    </row>
    <row r="138" spans="1:48">
      <c r="A138" s="13" t="s">
        <v>3655</v>
      </c>
      <c r="B138" s="13" t="s">
        <v>59</v>
      </c>
      <c r="C138" s="13" t="s">
        <v>3656</v>
      </c>
      <c r="D138" s="13" t="s">
        <v>691</v>
      </c>
      <c r="E138" s="13" t="s">
        <v>3657</v>
      </c>
      <c r="F138" s="13" t="s">
        <v>2140</v>
      </c>
      <c r="G138" s="13" t="s">
        <v>3656</v>
      </c>
      <c r="H138" s="13" t="s">
        <v>691</v>
      </c>
      <c r="I138" s="13" t="s">
        <v>3658</v>
      </c>
      <c r="J138" s="13" t="s">
        <v>59</v>
      </c>
      <c r="K138" s="13" t="s">
        <v>3656</v>
      </c>
      <c r="L138" s="13" t="s">
        <v>691</v>
      </c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8" t="s">
        <v>3659</v>
      </c>
      <c r="AT138" s="18">
        <v>2023</v>
      </c>
      <c r="AU138" s="18" t="s">
        <v>34</v>
      </c>
      <c r="AV138" s="18" t="s">
        <v>3348</v>
      </c>
    </row>
    <row r="139" spans="1:48">
      <c r="A139" s="13" t="s">
        <v>3660</v>
      </c>
      <c r="B139" s="13" t="s">
        <v>3661</v>
      </c>
      <c r="C139" s="13" t="s">
        <v>3662</v>
      </c>
      <c r="D139" s="13" t="s">
        <v>256</v>
      </c>
      <c r="E139" s="13" t="s">
        <v>253</v>
      </c>
      <c r="F139" s="13" t="s">
        <v>254</v>
      </c>
      <c r="G139" s="13" t="s">
        <v>3663</v>
      </c>
      <c r="H139" s="13" t="s">
        <v>256</v>
      </c>
      <c r="I139" s="13" t="s">
        <v>3664</v>
      </c>
      <c r="J139" s="13" t="s">
        <v>3665</v>
      </c>
      <c r="K139" s="13" t="s">
        <v>3666</v>
      </c>
      <c r="L139" s="13" t="s">
        <v>256</v>
      </c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8" t="s">
        <v>3667</v>
      </c>
      <c r="AT139" s="18">
        <v>2023</v>
      </c>
      <c r="AU139" s="18" t="s">
        <v>34</v>
      </c>
      <c r="AV139" s="18" t="s">
        <v>3348</v>
      </c>
    </row>
    <row r="140" spans="1:48">
      <c r="A140" s="13" t="s">
        <v>555</v>
      </c>
      <c r="B140" s="13" t="s">
        <v>556</v>
      </c>
      <c r="C140" s="13" t="s">
        <v>500</v>
      </c>
      <c r="D140" s="13" t="s">
        <v>1599</v>
      </c>
      <c r="E140" s="13" t="s">
        <v>1197</v>
      </c>
      <c r="F140" s="13" t="s">
        <v>3668</v>
      </c>
      <c r="G140" s="13" t="s">
        <v>3669</v>
      </c>
      <c r="H140" s="13" t="s">
        <v>338</v>
      </c>
      <c r="I140" s="13" t="s">
        <v>3670</v>
      </c>
      <c r="J140" s="13" t="s">
        <v>3671</v>
      </c>
      <c r="K140" s="13" t="s">
        <v>3672</v>
      </c>
      <c r="L140" s="13" t="s">
        <v>3673</v>
      </c>
      <c r="M140" s="13" t="s">
        <v>1464</v>
      </c>
      <c r="N140" s="13" t="s">
        <v>3674</v>
      </c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8" t="s">
        <v>3675</v>
      </c>
      <c r="AT140" s="18">
        <v>2023</v>
      </c>
      <c r="AU140" s="18" t="s">
        <v>34</v>
      </c>
      <c r="AV140" s="18" t="s">
        <v>3348</v>
      </c>
    </row>
    <row r="141" spans="1:48">
      <c r="A141" s="13" t="s">
        <v>3676</v>
      </c>
      <c r="B141" s="13" t="s">
        <v>3677</v>
      </c>
      <c r="C141" s="13" t="s">
        <v>38</v>
      </c>
      <c r="D141" s="13" t="s">
        <v>614</v>
      </c>
      <c r="E141" s="13" t="s">
        <v>125</v>
      </c>
      <c r="F141" s="13" t="s">
        <v>358</v>
      </c>
      <c r="G141" s="13" t="s">
        <v>38</v>
      </c>
      <c r="H141" s="13" t="s">
        <v>614</v>
      </c>
      <c r="I141" s="13" t="s">
        <v>3678</v>
      </c>
      <c r="J141" s="13" t="s">
        <v>514</v>
      </c>
      <c r="K141" s="13" t="s">
        <v>38</v>
      </c>
      <c r="L141" s="13" t="s">
        <v>614</v>
      </c>
      <c r="M141" s="13" t="s">
        <v>478</v>
      </c>
      <c r="N141" s="13" t="s">
        <v>479</v>
      </c>
      <c r="O141" s="13" t="s">
        <v>38</v>
      </c>
      <c r="P141" s="13" t="s">
        <v>614</v>
      </c>
      <c r="Q141" s="13" t="s">
        <v>3124</v>
      </c>
      <c r="R141" s="13" t="s">
        <v>3125</v>
      </c>
      <c r="S141" s="13" t="s">
        <v>38</v>
      </c>
      <c r="T141" s="13" t="s">
        <v>614</v>
      </c>
      <c r="U141" s="13" t="s">
        <v>3057</v>
      </c>
      <c r="V141" s="13" t="s">
        <v>2764</v>
      </c>
      <c r="W141" s="13" t="s">
        <v>3679</v>
      </c>
      <c r="X141" s="13" t="s">
        <v>614</v>
      </c>
      <c r="Y141" s="13" t="s">
        <v>2021</v>
      </c>
      <c r="Z141" s="13" t="s">
        <v>2022</v>
      </c>
      <c r="AA141" s="13" t="s">
        <v>38</v>
      </c>
      <c r="AB141" s="13" t="s">
        <v>614</v>
      </c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8" t="s">
        <v>3680</v>
      </c>
      <c r="AT141" s="18">
        <v>2023</v>
      </c>
      <c r="AU141" s="18" t="s">
        <v>34</v>
      </c>
      <c r="AV141" s="18" t="s">
        <v>3348</v>
      </c>
    </row>
    <row r="142" spans="1:48">
      <c r="A142" s="13" t="s">
        <v>3322</v>
      </c>
      <c r="B142" s="13" t="s">
        <v>2133</v>
      </c>
      <c r="C142" s="13" t="s">
        <v>3681</v>
      </c>
      <c r="D142" s="13" t="s">
        <v>614</v>
      </c>
      <c r="E142" s="13" t="s">
        <v>2677</v>
      </c>
      <c r="F142" s="13" t="s">
        <v>3682</v>
      </c>
      <c r="G142" s="13" t="s">
        <v>3681</v>
      </c>
      <c r="H142" s="13" t="s">
        <v>614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8" t="s">
        <v>3683</v>
      </c>
      <c r="AT142" s="18">
        <v>2023</v>
      </c>
      <c r="AU142" s="18" t="s">
        <v>34</v>
      </c>
      <c r="AV142" s="18" t="s">
        <v>3348</v>
      </c>
    </row>
    <row r="143" spans="1:48">
      <c r="A143" s="13" t="s">
        <v>3192</v>
      </c>
      <c r="B143" s="13" t="s">
        <v>3684</v>
      </c>
      <c r="C143" s="13" t="s">
        <v>48</v>
      </c>
      <c r="D143" s="13" t="s">
        <v>614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8" t="s">
        <v>3685</v>
      </c>
      <c r="AT143" s="18">
        <v>2023</v>
      </c>
      <c r="AU143" s="18" t="s">
        <v>34</v>
      </c>
      <c r="AV143" s="18" t="s">
        <v>3348</v>
      </c>
    </row>
    <row r="144" spans="1:48">
      <c r="A144" s="13" t="s">
        <v>3119</v>
      </c>
      <c r="B144" s="13" t="s">
        <v>3120</v>
      </c>
      <c r="C144" s="13" t="s">
        <v>3686</v>
      </c>
      <c r="D144" s="13" t="s">
        <v>614</v>
      </c>
      <c r="E144" s="13" t="s">
        <v>955</v>
      </c>
      <c r="F144" s="13" t="s">
        <v>3687</v>
      </c>
      <c r="G144" s="13" t="s">
        <v>3688</v>
      </c>
      <c r="H144" s="13" t="s">
        <v>614</v>
      </c>
      <c r="I144" s="13" t="s">
        <v>758</v>
      </c>
      <c r="J144" s="13" t="s">
        <v>2541</v>
      </c>
      <c r="K144" s="13" t="s">
        <v>3688</v>
      </c>
      <c r="L144" s="13" t="s">
        <v>614</v>
      </c>
      <c r="M144" s="13" t="s">
        <v>2111</v>
      </c>
      <c r="N144" s="13" t="s">
        <v>3689</v>
      </c>
      <c r="O144" s="13" t="s">
        <v>3688</v>
      </c>
      <c r="P144" s="13" t="s">
        <v>614</v>
      </c>
      <c r="Q144" s="13" t="s">
        <v>262</v>
      </c>
      <c r="R144" s="13" t="s">
        <v>3690</v>
      </c>
      <c r="S144" s="13" t="s">
        <v>3688</v>
      </c>
      <c r="T144" s="13" t="s">
        <v>614</v>
      </c>
      <c r="U144" s="13" t="s">
        <v>3691</v>
      </c>
      <c r="V144" s="13" t="s">
        <v>3689</v>
      </c>
      <c r="W144" s="13" t="s">
        <v>3688</v>
      </c>
      <c r="X144" s="13" t="s">
        <v>614</v>
      </c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8" t="s">
        <v>3692</v>
      </c>
      <c r="AT144" s="18">
        <v>2023</v>
      </c>
      <c r="AU144" s="18" t="s">
        <v>34</v>
      </c>
      <c r="AV144" s="18" t="s">
        <v>3348</v>
      </c>
    </row>
    <row r="145" spans="1:48">
      <c r="A145" s="13" t="s">
        <v>3693</v>
      </c>
      <c r="B145" s="13" t="s">
        <v>3694</v>
      </c>
      <c r="C145" s="13" t="s">
        <v>3695</v>
      </c>
      <c r="D145" s="13" t="s">
        <v>741</v>
      </c>
      <c r="E145" s="13" t="s">
        <v>3696</v>
      </c>
      <c r="F145" s="13" t="s">
        <v>3697</v>
      </c>
      <c r="G145" s="13" t="s">
        <v>3698</v>
      </c>
      <c r="H145" s="13" t="s">
        <v>530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8" t="s">
        <v>3699</v>
      </c>
      <c r="AT145" s="18">
        <v>2023</v>
      </c>
      <c r="AU145" s="18" t="s">
        <v>34</v>
      </c>
      <c r="AV145" s="18" t="s">
        <v>3348</v>
      </c>
    </row>
    <row r="146" spans="1:48">
      <c r="A146" s="13" t="s">
        <v>146</v>
      </c>
      <c r="B146" s="13" t="s">
        <v>477</v>
      </c>
      <c r="C146" s="13" t="s">
        <v>38</v>
      </c>
      <c r="D146" s="13" t="s">
        <v>614</v>
      </c>
      <c r="E146" s="13" t="s">
        <v>478</v>
      </c>
      <c r="F146" s="16" t="s">
        <v>479</v>
      </c>
      <c r="G146" s="13" t="s">
        <v>38</v>
      </c>
      <c r="H146" s="13" t="s">
        <v>614</v>
      </c>
      <c r="I146" s="13" t="s">
        <v>3700</v>
      </c>
      <c r="J146" s="13" t="s">
        <v>3701</v>
      </c>
      <c r="K146" s="13" t="s">
        <v>38</v>
      </c>
      <c r="L146" s="13" t="s">
        <v>614</v>
      </c>
      <c r="M146" s="13" t="s">
        <v>3702</v>
      </c>
      <c r="N146" s="13" t="s">
        <v>3041</v>
      </c>
      <c r="O146" s="13" t="s">
        <v>38</v>
      </c>
      <c r="P146" s="13" t="s">
        <v>614</v>
      </c>
      <c r="Q146" s="13" t="s">
        <v>1737</v>
      </c>
      <c r="R146" s="13" t="s">
        <v>387</v>
      </c>
      <c r="S146" s="13" t="s">
        <v>38</v>
      </c>
      <c r="T146" s="13" t="s">
        <v>614</v>
      </c>
      <c r="U146" s="13" t="s">
        <v>2019</v>
      </c>
      <c r="V146" s="13" t="s">
        <v>2020</v>
      </c>
      <c r="W146" s="13" t="s">
        <v>38</v>
      </c>
      <c r="X146" s="13" t="s">
        <v>614</v>
      </c>
      <c r="Y146" s="13" t="s">
        <v>2021</v>
      </c>
      <c r="Z146" s="13" t="s">
        <v>2022</v>
      </c>
      <c r="AA146" s="13" t="s">
        <v>38</v>
      </c>
      <c r="AB146" s="13" t="s">
        <v>614</v>
      </c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8" t="s">
        <v>3703</v>
      </c>
      <c r="AT146" s="18">
        <v>2023</v>
      </c>
      <c r="AU146" s="18" t="s">
        <v>34</v>
      </c>
      <c r="AV146" s="18" t="s">
        <v>3348</v>
      </c>
    </row>
    <row r="147" spans="1:48">
      <c r="A147" s="13" t="s">
        <v>3704</v>
      </c>
      <c r="B147" s="13" t="s">
        <v>330</v>
      </c>
      <c r="C147" s="13" t="s">
        <v>769</v>
      </c>
      <c r="D147" s="13" t="s">
        <v>614</v>
      </c>
      <c r="E147" s="13" t="s">
        <v>3705</v>
      </c>
      <c r="F147" s="13" t="s">
        <v>768</v>
      </c>
      <c r="G147" s="13" t="s">
        <v>769</v>
      </c>
      <c r="H147" s="13" t="s">
        <v>614</v>
      </c>
      <c r="I147" s="13" t="s">
        <v>832</v>
      </c>
      <c r="J147" s="13" t="s">
        <v>3706</v>
      </c>
      <c r="K147" s="13" t="s">
        <v>769</v>
      </c>
      <c r="L147" s="13" t="s">
        <v>614</v>
      </c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8" t="s">
        <v>3707</v>
      </c>
      <c r="AT147" s="18">
        <v>2023</v>
      </c>
      <c r="AU147" s="18" t="s">
        <v>34</v>
      </c>
      <c r="AV147" s="18" t="s">
        <v>3348</v>
      </c>
    </row>
    <row r="148" spans="1:48">
      <c r="A148" s="13" t="s">
        <v>31</v>
      </c>
      <c r="B148" s="13" t="s">
        <v>3708</v>
      </c>
      <c r="C148" s="13" t="s">
        <v>3709</v>
      </c>
      <c r="D148" s="13" t="s">
        <v>175</v>
      </c>
      <c r="E148" s="13" t="s">
        <v>1636</v>
      </c>
      <c r="F148" s="13" t="s">
        <v>1637</v>
      </c>
      <c r="G148" s="13" t="s">
        <v>3709</v>
      </c>
      <c r="H148" s="13" t="s">
        <v>175</v>
      </c>
      <c r="I148" s="13" t="s">
        <v>834</v>
      </c>
      <c r="J148" s="13" t="s">
        <v>835</v>
      </c>
      <c r="K148" s="13" t="s">
        <v>3709</v>
      </c>
      <c r="L148" s="13" t="s">
        <v>175</v>
      </c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8" t="s">
        <v>3710</v>
      </c>
      <c r="AT148" s="18">
        <v>2023</v>
      </c>
      <c r="AU148" s="18" t="s">
        <v>34</v>
      </c>
      <c r="AV148" s="18" t="s">
        <v>3348</v>
      </c>
    </row>
    <row r="149" spans="1:48">
      <c r="A149" s="13" t="s">
        <v>3711</v>
      </c>
      <c r="B149" s="13" t="s">
        <v>3712</v>
      </c>
      <c r="C149" s="13" t="s">
        <v>38</v>
      </c>
      <c r="D149" s="13" t="s">
        <v>614</v>
      </c>
      <c r="E149" s="13" t="s">
        <v>507</v>
      </c>
      <c r="F149" s="13" t="s">
        <v>42</v>
      </c>
      <c r="G149" s="13" t="s">
        <v>38</v>
      </c>
      <c r="H149" s="13" t="s">
        <v>614</v>
      </c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8" t="s">
        <v>3713</v>
      </c>
      <c r="AT149" s="18">
        <v>2023</v>
      </c>
      <c r="AU149" s="18" t="s">
        <v>34</v>
      </c>
      <c r="AV149" s="18" t="s">
        <v>3348</v>
      </c>
    </row>
    <row r="150" spans="1:48">
      <c r="A150" s="13" t="s">
        <v>39</v>
      </c>
      <c r="B150" s="13" t="s">
        <v>40</v>
      </c>
      <c r="C150" s="13" t="s">
        <v>38</v>
      </c>
      <c r="D150" s="13" t="s">
        <v>614</v>
      </c>
      <c r="E150" s="13" t="s">
        <v>507</v>
      </c>
      <c r="F150" s="13" t="s">
        <v>42</v>
      </c>
      <c r="G150" s="13" t="s">
        <v>38</v>
      </c>
      <c r="H150" s="13" t="s">
        <v>614</v>
      </c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8" t="s">
        <v>3714</v>
      </c>
      <c r="AT150" s="18">
        <v>2023</v>
      </c>
      <c r="AU150" s="18" t="s">
        <v>34</v>
      </c>
      <c r="AV150" s="18" t="s">
        <v>3348</v>
      </c>
    </row>
    <row r="151" spans="1:48">
      <c r="A151" s="13" t="s">
        <v>3715</v>
      </c>
      <c r="B151" s="13" t="s">
        <v>1167</v>
      </c>
      <c r="C151" s="13" t="s">
        <v>496</v>
      </c>
      <c r="D151" s="13" t="s">
        <v>691</v>
      </c>
      <c r="E151" s="13" t="s">
        <v>3716</v>
      </c>
      <c r="F151" s="13" t="s">
        <v>3717</v>
      </c>
      <c r="G151" s="13" t="s">
        <v>496</v>
      </c>
      <c r="H151" s="13" t="s">
        <v>691</v>
      </c>
      <c r="I151" s="13" t="s">
        <v>3718</v>
      </c>
      <c r="J151" s="13" t="s">
        <v>59</v>
      </c>
      <c r="K151" s="13" t="s">
        <v>496</v>
      </c>
      <c r="L151" s="13" t="s">
        <v>691</v>
      </c>
      <c r="M151" s="13" t="s">
        <v>3719</v>
      </c>
      <c r="N151" s="13" t="s">
        <v>3720</v>
      </c>
      <c r="O151" s="13" t="s">
        <v>496</v>
      </c>
      <c r="P151" s="13" t="s">
        <v>691</v>
      </c>
      <c r="Q151" s="13" t="s">
        <v>3721</v>
      </c>
      <c r="R151" s="13" t="s">
        <v>59</v>
      </c>
      <c r="S151" s="13" t="s">
        <v>496</v>
      </c>
      <c r="T151" s="13" t="s">
        <v>691</v>
      </c>
      <c r="U151" s="13" t="s">
        <v>3722</v>
      </c>
      <c r="V151" s="13" t="s">
        <v>3723</v>
      </c>
      <c r="W151" s="13" t="s">
        <v>496</v>
      </c>
      <c r="X151" s="13" t="s">
        <v>691</v>
      </c>
      <c r="Y151" s="13" t="s">
        <v>58</v>
      </c>
      <c r="Z151" s="13" t="s">
        <v>59</v>
      </c>
      <c r="AA151" s="13" t="s">
        <v>496</v>
      </c>
      <c r="AB151" s="13" t="s">
        <v>691</v>
      </c>
      <c r="AC151" s="13" t="s">
        <v>3724</v>
      </c>
      <c r="AD151" s="13" t="s">
        <v>387</v>
      </c>
      <c r="AE151" s="13" t="s">
        <v>496</v>
      </c>
      <c r="AF151" s="13" t="s">
        <v>691</v>
      </c>
      <c r="AG151" s="13" t="s">
        <v>3725</v>
      </c>
      <c r="AH151" s="13" t="s">
        <v>2140</v>
      </c>
      <c r="AI151" s="13" t="s">
        <v>496</v>
      </c>
      <c r="AJ151" s="13" t="s">
        <v>691</v>
      </c>
      <c r="AK151" s="13" t="s">
        <v>3726</v>
      </c>
      <c r="AL151" s="13" t="s">
        <v>3324</v>
      </c>
      <c r="AM151" s="13" t="s">
        <v>496</v>
      </c>
      <c r="AN151" s="13" t="s">
        <v>691</v>
      </c>
      <c r="AO151" s="13" t="s">
        <v>822</v>
      </c>
      <c r="AP151" s="13" t="s">
        <v>823</v>
      </c>
      <c r="AQ151" s="13" t="s">
        <v>496</v>
      </c>
      <c r="AR151" s="13" t="s">
        <v>691</v>
      </c>
      <c r="AS151" s="18" t="s">
        <v>3727</v>
      </c>
      <c r="AT151" s="18">
        <v>2023</v>
      </c>
      <c r="AU151" s="18" t="s">
        <v>34</v>
      </c>
      <c r="AV151" s="18" t="s">
        <v>3348</v>
      </c>
    </row>
    <row r="152" spans="1:48">
      <c r="A152" s="13" t="s">
        <v>3728</v>
      </c>
      <c r="B152" s="13" t="s">
        <v>3729</v>
      </c>
      <c r="C152" s="13" t="s">
        <v>3730</v>
      </c>
      <c r="D152" s="13" t="s">
        <v>625</v>
      </c>
      <c r="E152" s="13" t="s">
        <v>31</v>
      </c>
      <c r="F152" s="13" t="s">
        <v>3731</v>
      </c>
      <c r="G152" s="13" t="s">
        <v>3732</v>
      </c>
      <c r="H152" s="13" t="s">
        <v>847</v>
      </c>
      <c r="I152" s="13" t="s">
        <v>3733</v>
      </c>
      <c r="J152" s="13" t="s">
        <v>3734</v>
      </c>
      <c r="K152" s="13" t="s">
        <v>3730</v>
      </c>
      <c r="L152" s="13" t="s">
        <v>625</v>
      </c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8" t="s">
        <v>3735</v>
      </c>
      <c r="AT152" s="18">
        <v>2023</v>
      </c>
      <c r="AU152" s="18" t="s">
        <v>34</v>
      </c>
      <c r="AV152" s="18" t="s">
        <v>3348</v>
      </c>
    </row>
    <row r="153" spans="1:48">
      <c r="A153" s="13" t="s">
        <v>3736</v>
      </c>
      <c r="B153" s="13" t="s">
        <v>3737</v>
      </c>
      <c r="C153" s="13" t="s">
        <v>3738</v>
      </c>
      <c r="D153" s="13" t="s">
        <v>614</v>
      </c>
      <c r="E153" s="13" t="s">
        <v>3634</v>
      </c>
      <c r="F153" s="13" t="s">
        <v>3635</v>
      </c>
      <c r="G153" s="13" t="s">
        <v>3738</v>
      </c>
      <c r="H153" s="13" t="s">
        <v>614</v>
      </c>
      <c r="I153" s="13" t="s">
        <v>99</v>
      </c>
      <c r="J153" s="13" t="s">
        <v>1323</v>
      </c>
      <c r="K153" s="13" t="s">
        <v>3739</v>
      </c>
      <c r="L153" s="13" t="s">
        <v>614</v>
      </c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8" t="s">
        <v>3740</v>
      </c>
      <c r="AT153" s="18">
        <v>2023</v>
      </c>
      <c r="AU153" s="18" t="s">
        <v>34</v>
      </c>
      <c r="AV153" s="18" t="s">
        <v>3348</v>
      </c>
    </row>
    <row r="154" spans="1:48">
      <c r="A154" s="13" t="s">
        <v>3741</v>
      </c>
      <c r="B154" s="13" t="s">
        <v>37</v>
      </c>
      <c r="C154" s="13" t="s">
        <v>38</v>
      </c>
      <c r="D154" s="13" t="s">
        <v>614</v>
      </c>
      <c r="E154" s="13" t="s">
        <v>3742</v>
      </c>
      <c r="F154" s="13" t="s">
        <v>40</v>
      </c>
      <c r="G154" s="13" t="s">
        <v>38</v>
      </c>
      <c r="H154" s="13" t="s">
        <v>614</v>
      </c>
      <c r="I154" s="13" t="s">
        <v>507</v>
      </c>
      <c r="J154" s="13" t="s">
        <v>42</v>
      </c>
      <c r="K154" s="13" t="s">
        <v>38</v>
      </c>
      <c r="L154" s="13" t="s">
        <v>614</v>
      </c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8" t="s">
        <v>43</v>
      </c>
      <c r="AT154" s="18">
        <v>2023</v>
      </c>
      <c r="AU154" s="18" t="s">
        <v>34</v>
      </c>
      <c r="AV154" s="18" t="s">
        <v>3348</v>
      </c>
    </row>
    <row r="155" spans="1:48">
      <c r="A155" s="13" t="s">
        <v>39</v>
      </c>
      <c r="B155" s="13" t="s">
        <v>40</v>
      </c>
      <c r="C155" s="13" t="s">
        <v>38</v>
      </c>
      <c r="D155" s="13" t="s">
        <v>614</v>
      </c>
      <c r="E155" s="13" t="s">
        <v>36</v>
      </c>
      <c r="F155" s="13" t="s">
        <v>37</v>
      </c>
      <c r="G155" s="13" t="s">
        <v>38</v>
      </c>
      <c r="H155" s="13" t="s">
        <v>614</v>
      </c>
      <c r="I155" s="13" t="s">
        <v>3743</v>
      </c>
      <c r="J155" s="13" t="s">
        <v>3744</v>
      </c>
      <c r="K155" s="13" t="s">
        <v>38</v>
      </c>
      <c r="L155" s="13" t="s">
        <v>614</v>
      </c>
      <c r="M155" s="13" t="s">
        <v>507</v>
      </c>
      <c r="N155" s="13" t="s">
        <v>42</v>
      </c>
      <c r="O155" s="13" t="s">
        <v>38</v>
      </c>
      <c r="P155" s="13" t="s">
        <v>614</v>
      </c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8" t="s">
        <v>3745</v>
      </c>
      <c r="AT155" s="18">
        <v>2023</v>
      </c>
      <c r="AU155" s="18" t="s">
        <v>34</v>
      </c>
      <c r="AV155" s="18" t="s">
        <v>3348</v>
      </c>
    </row>
    <row r="156" spans="1:48">
      <c r="A156" s="13" t="s">
        <v>1688</v>
      </c>
      <c r="B156" s="13" t="s">
        <v>1689</v>
      </c>
      <c r="C156" s="13" t="s">
        <v>916</v>
      </c>
      <c r="D156" s="13" t="s">
        <v>741</v>
      </c>
      <c r="E156" s="13" t="s">
        <v>3746</v>
      </c>
      <c r="F156" s="13" t="s">
        <v>3747</v>
      </c>
      <c r="G156" s="13" t="s">
        <v>3748</v>
      </c>
      <c r="H156" s="13" t="s">
        <v>741</v>
      </c>
      <c r="I156" s="13" t="s">
        <v>1691</v>
      </c>
      <c r="J156" s="13" t="s">
        <v>1692</v>
      </c>
      <c r="K156" s="13" t="s">
        <v>3749</v>
      </c>
      <c r="L156" s="13" t="s">
        <v>741</v>
      </c>
      <c r="M156" s="13" t="s">
        <v>3750</v>
      </c>
      <c r="N156" s="13" t="s">
        <v>499</v>
      </c>
      <c r="O156" s="13" t="s">
        <v>3748</v>
      </c>
      <c r="P156" s="13" t="s">
        <v>741</v>
      </c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8" t="s">
        <v>3751</v>
      </c>
      <c r="AT156" s="18">
        <v>2023</v>
      </c>
      <c r="AU156" s="18" t="s">
        <v>34</v>
      </c>
      <c r="AV156" s="18" t="s">
        <v>3348</v>
      </c>
    </row>
    <row r="157" spans="1:48">
      <c r="A157" s="13" t="s">
        <v>1608</v>
      </c>
      <c r="B157" s="13" t="s">
        <v>1609</v>
      </c>
      <c r="C157" s="13" t="s">
        <v>547</v>
      </c>
      <c r="D157" s="13" t="s">
        <v>175</v>
      </c>
      <c r="E157" s="13" t="s">
        <v>834</v>
      </c>
      <c r="F157" s="13" t="s">
        <v>835</v>
      </c>
      <c r="G157" s="13" t="s">
        <v>547</v>
      </c>
      <c r="H157" s="13" t="s">
        <v>175</v>
      </c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8" t="s">
        <v>3752</v>
      </c>
      <c r="AT157" s="18">
        <v>2023</v>
      </c>
      <c r="AU157" s="18" t="s">
        <v>34</v>
      </c>
      <c r="AV157" s="18" t="s">
        <v>3348</v>
      </c>
    </row>
    <row r="158" spans="1:48">
      <c r="A158" s="13" t="s">
        <v>3753</v>
      </c>
      <c r="B158" s="13" t="s">
        <v>3754</v>
      </c>
      <c r="C158" s="13" t="s">
        <v>3755</v>
      </c>
      <c r="D158" s="13" t="s">
        <v>1021</v>
      </c>
      <c r="E158" s="13" t="s">
        <v>3756</v>
      </c>
      <c r="F158" s="14" t="s">
        <v>2447</v>
      </c>
      <c r="G158" s="13" t="s">
        <v>3755</v>
      </c>
      <c r="H158" s="13" t="s">
        <v>1021</v>
      </c>
      <c r="I158" s="16" t="s">
        <v>3757</v>
      </c>
      <c r="J158" s="14" t="s">
        <v>3758</v>
      </c>
      <c r="K158" s="13" t="s">
        <v>3755</v>
      </c>
      <c r="L158" s="13" t="s">
        <v>1021</v>
      </c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8" t="s">
        <v>3759</v>
      </c>
      <c r="AT158" s="18">
        <v>2023</v>
      </c>
      <c r="AU158" s="18" t="s">
        <v>34</v>
      </c>
      <c r="AV158" s="18" t="s">
        <v>3348</v>
      </c>
    </row>
    <row r="159" spans="1:48">
      <c r="A159" s="13" t="s">
        <v>3760</v>
      </c>
      <c r="B159" s="13" t="s">
        <v>239</v>
      </c>
      <c r="C159" s="13" t="s">
        <v>3050</v>
      </c>
      <c r="D159" s="13" t="s">
        <v>614</v>
      </c>
      <c r="E159" s="13" t="s">
        <v>3026</v>
      </c>
      <c r="F159" s="13" t="s">
        <v>3052</v>
      </c>
      <c r="G159" s="13" t="s">
        <v>3050</v>
      </c>
      <c r="H159" s="13" t="s">
        <v>614</v>
      </c>
      <c r="I159" s="13" t="s">
        <v>3761</v>
      </c>
      <c r="J159" s="13" t="s">
        <v>3762</v>
      </c>
      <c r="K159" s="13" t="s">
        <v>3763</v>
      </c>
      <c r="L159" s="13" t="s">
        <v>256</v>
      </c>
      <c r="M159" s="13" t="s">
        <v>3764</v>
      </c>
      <c r="N159" s="13" t="s">
        <v>768</v>
      </c>
      <c r="O159" s="13" t="s">
        <v>3178</v>
      </c>
      <c r="P159" s="13" t="s">
        <v>614</v>
      </c>
      <c r="Q159" s="13" t="s">
        <v>3487</v>
      </c>
      <c r="R159" s="13" t="s">
        <v>3765</v>
      </c>
      <c r="S159" s="13" t="s">
        <v>3050</v>
      </c>
      <c r="T159" s="13" t="s">
        <v>614</v>
      </c>
      <c r="U159" s="13" t="s">
        <v>3766</v>
      </c>
      <c r="V159" s="13" t="s">
        <v>3767</v>
      </c>
      <c r="W159" s="13" t="s">
        <v>3050</v>
      </c>
      <c r="X159" s="13" t="s">
        <v>614</v>
      </c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8" t="s">
        <v>3768</v>
      </c>
      <c r="AT159" s="18">
        <v>2023</v>
      </c>
      <c r="AU159" s="18" t="s">
        <v>34</v>
      </c>
      <c r="AV159" s="18" t="s">
        <v>3348</v>
      </c>
    </row>
    <row r="160" spans="1:48">
      <c r="A160" s="13" t="s">
        <v>3769</v>
      </c>
      <c r="B160" s="13" t="s">
        <v>3770</v>
      </c>
      <c r="C160" s="13" t="s">
        <v>3755</v>
      </c>
      <c r="D160" s="13" t="s">
        <v>1021</v>
      </c>
      <c r="E160" s="13" t="s">
        <v>3756</v>
      </c>
      <c r="F160" s="14" t="s">
        <v>2447</v>
      </c>
      <c r="G160" s="13" t="s">
        <v>3755</v>
      </c>
      <c r="H160" s="13" t="s">
        <v>1021</v>
      </c>
      <c r="I160" s="14" t="s">
        <v>3771</v>
      </c>
      <c r="J160" s="13" t="s">
        <v>3772</v>
      </c>
      <c r="K160" s="13" t="s">
        <v>3755</v>
      </c>
      <c r="L160" s="13" t="s">
        <v>1021</v>
      </c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8" t="s">
        <v>3773</v>
      </c>
      <c r="AT160" s="18">
        <v>2023</v>
      </c>
      <c r="AU160" s="18" t="s">
        <v>34</v>
      </c>
      <c r="AV160" s="18" t="s">
        <v>3348</v>
      </c>
    </row>
    <row r="161" spans="1:48">
      <c r="A161" s="13" t="s">
        <v>3634</v>
      </c>
      <c r="B161" s="13" t="s">
        <v>3635</v>
      </c>
      <c r="C161" s="13" t="s">
        <v>3636</v>
      </c>
      <c r="D161" s="13" t="s">
        <v>614</v>
      </c>
      <c r="E161" s="13" t="s">
        <v>2114</v>
      </c>
      <c r="F161" s="13" t="s">
        <v>2115</v>
      </c>
      <c r="G161" s="13" t="s">
        <v>3636</v>
      </c>
      <c r="H161" s="13" t="s">
        <v>614</v>
      </c>
      <c r="I161" s="13" t="s">
        <v>1322</v>
      </c>
      <c r="J161" s="13" t="s">
        <v>1323</v>
      </c>
      <c r="K161" s="13" t="s">
        <v>3636</v>
      </c>
      <c r="L161" s="13" t="s">
        <v>614</v>
      </c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8" t="s">
        <v>3774</v>
      </c>
      <c r="AT161" s="18">
        <v>2023</v>
      </c>
      <c r="AU161" s="18" t="s">
        <v>34</v>
      </c>
      <c r="AV161" s="18" t="s">
        <v>3348</v>
      </c>
    </row>
    <row r="162" spans="1:48">
      <c r="A162" s="13" t="s">
        <v>3775</v>
      </c>
      <c r="B162" s="13" t="s">
        <v>3776</v>
      </c>
      <c r="C162" s="13" t="s">
        <v>3777</v>
      </c>
      <c r="D162" s="13" t="s">
        <v>614</v>
      </c>
      <c r="E162" s="13" t="s">
        <v>507</v>
      </c>
      <c r="F162" s="13" t="s">
        <v>42</v>
      </c>
      <c r="G162" s="13" t="s">
        <v>3777</v>
      </c>
      <c r="H162" s="13" t="s">
        <v>614</v>
      </c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8" t="s">
        <v>3778</v>
      </c>
      <c r="AT162" s="18">
        <v>2023</v>
      </c>
      <c r="AU162" s="18" t="s">
        <v>34</v>
      </c>
      <c r="AV162" s="18" t="s">
        <v>3348</v>
      </c>
    </row>
  </sheetData>
  <sheetProtection sheet="1" objects="1" scenarios="1"/>
  <hyperlinks>
    <hyperlink ref="C76" r:id="rId1" xr:uid="{E28C719F-5AAC-40D5-97BF-65FA5E4059D9}"/>
    <hyperlink ref="K76" r:id="rId2" xr:uid="{7EBA715E-6ED0-464B-8340-978E5BBB72B2}"/>
    <hyperlink ref="K91" r:id="rId3" xr:uid="{34F1896F-5698-46E4-BD07-9AF8766D5553}"/>
    <hyperlink ref="O91" r:id="rId4" xr:uid="{C9A3D098-7D58-4814-B33C-2D9344F820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Georgia Institute of Technology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Duncan</dc:creator>
  <cp:keywords/>
  <dc:description/>
  <cp:lastModifiedBy>Tang, Voon Hao</cp:lastModifiedBy>
  <cp:revision/>
  <dcterms:created xsi:type="dcterms:W3CDTF">2023-09-01T20:38:12Z</dcterms:created>
  <dcterms:modified xsi:type="dcterms:W3CDTF">2023-10-22T09:04:48Z</dcterms:modified>
  <cp:category/>
  <cp:contentStatus/>
</cp:coreProperties>
</file>