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2116" windowHeight="9288" activeTab="3"/>
  </bookViews>
  <sheets>
    <sheet name="DATASET1" sheetId="1" r:id="rId1"/>
    <sheet name="HEALTHCARE" sheetId="2" r:id="rId2"/>
    <sheet name="Experiment2" sheetId="3" r:id="rId3"/>
    <sheet name="Experiment4" sheetId="4" r:id="rId4"/>
    <sheet name="Tabelle5" sheetId="5" r:id="rId5"/>
    <sheet name="Experiment6" sheetId="6" r:id="rId6"/>
  </sheets>
  <calcPr calcId="145621"/>
</workbook>
</file>

<file path=xl/calcChain.xml><?xml version="1.0" encoding="utf-8"?>
<calcChain xmlns="http://schemas.openxmlformats.org/spreadsheetml/2006/main">
  <c r="E12" i="6" l="1"/>
  <c r="F12" i="6"/>
  <c r="G1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2" i="6"/>
  <c r="G2" i="6"/>
  <c r="E3" i="6"/>
  <c r="E4" i="6"/>
  <c r="E5" i="6"/>
  <c r="E6" i="6"/>
  <c r="E7" i="6"/>
  <c r="E8" i="6"/>
  <c r="E9" i="6"/>
  <c r="E10" i="6"/>
  <c r="E11" i="6"/>
  <c r="E2" i="6"/>
  <c r="D12" i="6"/>
</calcChain>
</file>

<file path=xl/sharedStrings.xml><?xml version="1.0" encoding="utf-8"?>
<sst xmlns="http://schemas.openxmlformats.org/spreadsheetml/2006/main" count="93" uniqueCount="44">
  <si>
    <t>Experiment</t>
  </si>
  <si>
    <t>FitnessFunction</t>
  </si>
  <si>
    <t>Fitness</t>
  </si>
  <si>
    <t>|Gconf|</t>
  </si>
  <si>
    <t>|Gaccs|</t>
  </si>
  <si>
    <t>|R|</t>
  </si>
  <si>
    <t>|UA|</t>
  </si>
  <si>
    <t>|PA|</t>
  </si>
  <si>
    <t>INT</t>
  </si>
  <si>
    <t>Time(insec)</t>
  </si>
  <si>
    <t>2a</t>
  </si>
  <si>
    <t>Fmin_basic</t>
  </si>
  <si>
    <t>2b</t>
  </si>
  <si>
    <t>Fmin_edge</t>
  </si>
  <si>
    <t>3a</t>
  </si>
  <si>
    <t>3b</t>
  </si>
  <si>
    <t>5a</t>
  </si>
  <si>
    <t>Fmin_basic_INT</t>
  </si>
  <si>
    <t>5b</t>
  </si>
  <si>
    <t>Fmin_edge_INT</t>
  </si>
  <si>
    <t>Time (in sec.)</t>
  </si>
  <si>
    <t>2c</t>
  </si>
  <si>
    <t>2d</t>
  </si>
  <si>
    <t>3c</t>
  </si>
  <si>
    <t>3d</t>
  </si>
  <si>
    <t>4a</t>
  </si>
  <si>
    <t>4b</t>
  </si>
  <si>
    <t>4c</t>
  </si>
  <si>
    <t>4d</t>
  </si>
  <si>
    <t>4e</t>
  </si>
  <si>
    <t>4f</t>
  </si>
  <si>
    <t>NSGA-II</t>
  </si>
  <si>
    <t>NSGA-IIR</t>
  </si>
  <si>
    <t>NSGA-IIR with weights</t>
  </si>
  <si>
    <t>Fitness1</t>
  </si>
  <si>
    <t>Fitness2</t>
  </si>
  <si>
    <t>gamma</t>
  </si>
  <si>
    <t>AVG</t>
  </si>
  <si>
    <t>Domino</t>
  </si>
  <si>
    <t>Dataset1</t>
  </si>
  <si>
    <t>Healthcare</t>
  </si>
  <si>
    <t>-</t>
  </si>
  <si>
    <t>NSGA-II*</t>
  </si>
  <si>
    <t>NSGA-IIR**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</si>
</sst>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DATASET1!$D$1</c:f>
              <c:strCache>
                <c:ptCount val="1"/>
                <c:pt idx="0">
                  <c:v>|Gconf|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DATASET1!$D$2:$D$7</c:f>
              <c:numCache>
                <c:formatCode>General</c:formatCode>
                <c:ptCount val="6"/>
                <c:pt idx="0">
                  <c:v>2.8</c:v>
                </c:pt>
                <c:pt idx="1">
                  <c:v>2.8</c:v>
                </c:pt>
                <c:pt idx="2">
                  <c:v>0</c:v>
                </c:pt>
                <c:pt idx="3">
                  <c:v>0.2</c:v>
                </c:pt>
                <c:pt idx="4">
                  <c:v>1.1000000000000001</c:v>
                </c:pt>
                <c:pt idx="5">
                  <c:v>0.6</c:v>
                </c:pt>
              </c:numCache>
            </c:numRef>
          </c:val>
        </c:ser>
        <c:ser>
          <c:idx val="1"/>
          <c:order val="1"/>
          <c:tx>
            <c:strRef>
              <c:f>DATASET1!$E$1</c:f>
              <c:strCache>
                <c:ptCount val="1"/>
                <c:pt idx="0">
                  <c:v>|Gaccs|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DATASET1!$F$1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DATASET1!$F$2:$F$7</c:f>
              <c:numCache>
                <c:formatCode>General</c:formatCode>
                <c:ptCount val="6"/>
                <c:pt idx="0">
                  <c:v>2</c:v>
                </c:pt>
                <c:pt idx="1">
                  <c:v>3.1</c:v>
                </c:pt>
                <c:pt idx="2">
                  <c:v>3.9</c:v>
                </c:pt>
                <c:pt idx="3">
                  <c:v>3.9</c:v>
                </c:pt>
                <c:pt idx="4">
                  <c:v>3.4</c:v>
                </c:pt>
                <c:pt idx="5">
                  <c:v>3.7</c:v>
                </c:pt>
              </c:numCache>
            </c:numRef>
          </c:val>
        </c:ser>
        <c:ser>
          <c:idx val="3"/>
          <c:order val="3"/>
          <c:tx>
            <c:strRef>
              <c:f>DATASET1!$G$1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DATASET1!$G$2:$G$7</c:f>
              <c:numCache>
                <c:formatCode>General</c:formatCode>
                <c:ptCount val="6"/>
                <c:pt idx="0">
                  <c:v>8.9</c:v>
                </c:pt>
                <c:pt idx="1">
                  <c:v>9.6</c:v>
                </c:pt>
                <c:pt idx="2">
                  <c:v>10</c:v>
                </c:pt>
                <c:pt idx="3">
                  <c:v>11.4</c:v>
                </c:pt>
                <c:pt idx="4">
                  <c:v>9.9</c:v>
                </c:pt>
                <c:pt idx="5">
                  <c:v>10.8</c:v>
                </c:pt>
              </c:numCache>
            </c:numRef>
          </c:val>
        </c:ser>
        <c:ser>
          <c:idx val="4"/>
          <c:order val="4"/>
          <c:tx>
            <c:strRef>
              <c:f>DATASET1!$H$1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DATASET1!$H$2:$H$7</c:f>
              <c:numCache>
                <c:formatCode>General</c:formatCode>
                <c:ptCount val="6"/>
                <c:pt idx="0">
                  <c:v>7.9</c:v>
                </c:pt>
                <c:pt idx="1">
                  <c:v>11.1</c:v>
                </c:pt>
                <c:pt idx="2">
                  <c:v>13.3</c:v>
                </c:pt>
                <c:pt idx="3">
                  <c:v>10.8</c:v>
                </c:pt>
                <c:pt idx="4">
                  <c:v>11.4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1392"/>
        <c:axId val="115452928"/>
      </c:barChart>
      <c:catAx>
        <c:axId val="11545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452928"/>
        <c:crosses val="autoZero"/>
        <c:auto val="1"/>
        <c:lblAlgn val="ctr"/>
        <c:lblOffset val="100"/>
        <c:noMultiLvlLbl val="0"/>
      </c:catAx>
      <c:valAx>
        <c:axId val="1154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451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Experiment4!$C$1</c:f>
              <c:strCache>
                <c:ptCount val="1"/>
                <c:pt idx="0">
                  <c:v>Fitness1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Experiment4!$D$1</c:f>
              <c:strCache>
                <c:ptCount val="1"/>
                <c:pt idx="0">
                  <c:v>Fitness2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Experiment4!$D$3:$D$4</c:f>
              <c:numCache>
                <c:formatCode>General</c:formatCode>
                <c:ptCount val="2"/>
                <c:pt idx="0">
                  <c:v>0</c:v>
                </c:pt>
                <c:pt idx="1">
                  <c:v>24.7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74592"/>
        <c:axId val="161376128"/>
      </c:barChart>
      <c:catAx>
        <c:axId val="161374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376128"/>
        <c:crosses val="autoZero"/>
        <c:auto val="1"/>
        <c:lblAlgn val="ctr"/>
        <c:lblOffset val="100"/>
        <c:noMultiLvlLbl val="0"/>
      </c:catAx>
      <c:valAx>
        <c:axId val="16137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374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Experiment4!$F$1</c:f>
              <c:strCache>
                <c:ptCount val="1"/>
                <c:pt idx="0">
                  <c:v>|Gconf|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Experiment4!$F$3:$F$4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Experiment4!$G$1</c:f>
              <c:strCache>
                <c:ptCount val="1"/>
                <c:pt idx="0">
                  <c:v>|Gaccs|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Experiment4!$G$3:$G$4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Experiment4!$H$1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Experiment4!$H$3:$H$4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Experiment4!$I$1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Experiment4!$I$3:$I$4</c:f>
              <c:numCache>
                <c:formatCode>General</c:formatCode>
                <c:ptCount val="2"/>
                <c:pt idx="0">
                  <c:v>11.2</c:v>
                </c:pt>
                <c:pt idx="1">
                  <c:v>13</c:v>
                </c:pt>
              </c:numCache>
            </c:numRef>
          </c:val>
        </c:ser>
        <c:ser>
          <c:idx val="4"/>
          <c:order val="4"/>
          <c:tx>
            <c:strRef>
              <c:f>Experiment4!$J$1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Experiment4!$A$3:$B$4</c:f>
              <c:multiLvlStrCache>
                <c:ptCount val="2"/>
                <c:lvl>
                  <c:pt idx="0">
                    <c:v>NSGA-IIR</c:v>
                  </c:pt>
                  <c:pt idx="1">
                    <c:v>NSGA-IIR with weights</c:v>
                  </c:pt>
                </c:lvl>
                <c:lvl>
                  <c:pt idx="0">
                    <c:v>4b</c:v>
                  </c:pt>
                  <c:pt idx="1">
                    <c:v>4c</c:v>
                  </c:pt>
                </c:lvl>
              </c:multiLvlStrCache>
            </c:multiLvlStrRef>
          </c:cat>
          <c:val>
            <c:numRef>
              <c:f>Experiment4!$J$3:$J$4</c:f>
              <c:numCache>
                <c:formatCode>General</c:formatCode>
                <c:ptCount val="2"/>
                <c:pt idx="0">
                  <c:v>13.4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5904"/>
        <c:axId val="174696704"/>
      </c:barChart>
      <c:catAx>
        <c:axId val="16327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696704"/>
        <c:crosses val="autoZero"/>
        <c:auto val="1"/>
        <c:lblAlgn val="ctr"/>
        <c:lblOffset val="100"/>
        <c:noMultiLvlLbl val="0"/>
      </c:catAx>
      <c:valAx>
        <c:axId val="17469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275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Experiment4!$C$1</c:f>
              <c:strCache>
                <c:ptCount val="1"/>
                <c:pt idx="0">
                  <c:v>Fitness1</c:v>
                </c:pt>
              </c:strCache>
            </c:strRef>
          </c:tx>
          <c:invertIfNegative val="0"/>
          <c:cat>
            <c:multiLvlStrRef>
              <c:f>Experiment4!$A$6:$B$7</c:f>
              <c:multiLvlStrCache>
                <c:ptCount val="2"/>
                <c:lvl>
                  <c:pt idx="0">
                    <c:v>NSGA-IIR**</c:v>
                  </c:pt>
                  <c:pt idx="1">
                    <c:v>NSGA-IIR with weights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</c:lvl>
              </c:multiLvlStrCache>
            </c:multiLvlStrRef>
          </c:cat>
          <c:val>
            <c:numRef>
              <c:f>Experiment4!$C$6:$C$7</c:f>
              <c:numCache>
                <c:formatCode>General</c:formatCode>
                <c:ptCount val="2"/>
                <c:pt idx="0">
                  <c:v>0</c:v>
                </c:pt>
                <c:pt idx="1">
                  <c:v>14.1</c:v>
                </c:pt>
              </c:numCache>
            </c:numRef>
          </c:val>
        </c:ser>
        <c:ser>
          <c:idx val="1"/>
          <c:order val="1"/>
          <c:tx>
            <c:strRef>
              <c:f>Experiment4!$D$1</c:f>
              <c:strCache>
                <c:ptCount val="1"/>
                <c:pt idx="0">
                  <c:v>Fitness2</c:v>
                </c:pt>
              </c:strCache>
            </c:strRef>
          </c:tx>
          <c:invertIfNegative val="0"/>
          <c:cat>
            <c:multiLvlStrRef>
              <c:f>Experiment4!$A$6:$B$7</c:f>
              <c:multiLvlStrCache>
                <c:ptCount val="2"/>
                <c:lvl>
                  <c:pt idx="0">
                    <c:v>NSGA-IIR**</c:v>
                  </c:pt>
                  <c:pt idx="1">
                    <c:v>NSGA-IIR with weights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</c:lvl>
              </c:multiLvlStrCache>
            </c:multiLvlStrRef>
          </c:cat>
          <c:val>
            <c:numRef>
              <c:f>Experiment4!$D$6:$D$7</c:f>
              <c:numCache>
                <c:formatCode>General</c:formatCode>
                <c:ptCount val="2"/>
                <c:pt idx="0">
                  <c:v>0</c:v>
                </c:pt>
                <c:pt idx="1">
                  <c:v>299.89999999999998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64704"/>
        <c:axId val="174266240"/>
      </c:barChart>
      <c:catAx>
        <c:axId val="17426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266240"/>
        <c:crosses val="autoZero"/>
        <c:auto val="1"/>
        <c:lblAlgn val="ctr"/>
        <c:lblOffset val="100"/>
        <c:noMultiLvlLbl val="0"/>
      </c:catAx>
      <c:valAx>
        <c:axId val="17426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264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Experiment4!$F$1</c:f>
              <c:strCache>
                <c:ptCount val="1"/>
                <c:pt idx="0">
                  <c:v>|Gconf|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multiLvlStrRef>
              <c:f>(Experiment4!$A$6:$B$7,Experiment4!$F$6:$J$7)</c:f>
              <c:multiLvlStrCache>
                <c:ptCount val="4"/>
                <c:lvl>
                  <c:pt idx="0">
                    <c:v>NSGA-IIR**</c:v>
                  </c:pt>
                  <c:pt idx="1">
                    <c:v>NSGA-IIR with weights</c:v>
                  </c:pt>
                  <c:pt idx="2">
                    <c:v>266.7</c:v>
                  </c:pt>
                  <c:pt idx="3">
                    <c:v>150.1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  <c:pt idx="2">
                    <c:v>237.5</c:v>
                  </c:pt>
                  <c:pt idx="3">
                    <c:v>149.1</c:v>
                  </c:pt>
                </c:lvl>
                <c:lvl>
                  <c:pt idx="2">
                    <c:v>18.8</c:v>
                  </c:pt>
                  <c:pt idx="3">
                    <c:v>17</c:v>
                  </c:pt>
                </c:lvl>
                <c:lvl>
                  <c:pt idx="2">
                    <c:v>0</c:v>
                  </c:pt>
                  <c:pt idx="3">
                    <c:v>5.6</c:v>
                  </c:pt>
                </c:lvl>
                <c:lvl>
                  <c:pt idx="2">
                    <c:v>0</c:v>
                  </c:pt>
                  <c:pt idx="3">
                    <c:v>8.3</c:v>
                  </c:pt>
                </c:lvl>
              </c:multiLvlStrCache>
            </c:multiLvlStrRef>
          </c:cat>
          <c:val>
            <c:numRef>
              <c:f>Experiment4!$F$6:$F$7</c:f>
              <c:numCache>
                <c:formatCode>General</c:formatCode>
                <c:ptCount val="2"/>
                <c:pt idx="0">
                  <c:v>0</c:v>
                </c:pt>
                <c:pt idx="1">
                  <c:v>8.3000000000000007</c:v>
                </c:pt>
              </c:numCache>
            </c:numRef>
          </c:val>
        </c:ser>
        <c:ser>
          <c:idx val="1"/>
          <c:order val="1"/>
          <c:tx>
            <c:strRef>
              <c:f>Experiment4!$G$1</c:f>
              <c:strCache>
                <c:ptCount val="1"/>
                <c:pt idx="0">
                  <c:v>|Gaccs|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(Experiment4!$A$6:$B$7,Experiment4!$F$6:$J$7)</c:f>
              <c:multiLvlStrCache>
                <c:ptCount val="4"/>
                <c:lvl>
                  <c:pt idx="0">
                    <c:v>NSGA-IIR**</c:v>
                  </c:pt>
                  <c:pt idx="1">
                    <c:v>NSGA-IIR with weights</c:v>
                  </c:pt>
                  <c:pt idx="2">
                    <c:v>266.7</c:v>
                  </c:pt>
                  <c:pt idx="3">
                    <c:v>150.1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  <c:pt idx="2">
                    <c:v>237.5</c:v>
                  </c:pt>
                  <c:pt idx="3">
                    <c:v>149.1</c:v>
                  </c:pt>
                </c:lvl>
                <c:lvl>
                  <c:pt idx="2">
                    <c:v>18.8</c:v>
                  </c:pt>
                  <c:pt idx="3">
                    <c:v>17</c:v>
                  </c:pt>
                </c:lvl>
                <c:lvl>
                  <c:pt idx="2">
                    <c:v>0</c:v>
                  </c:pt>
                  <c:pt idx="3">
                    <c:v>5.6</c:v>
                  </c:pt>
                </c:lvl>
                <c:lvl>
                  <c:pt idx="2">
                    <c:v>0</c:v>
                  </c:pt>
                  <c:pt idx="3">
                    <c:v>8.3</c:v>
                  </c:pt>
                </c:lvl>
              </c:multiLvlStrCache>
            </c:multiLvlStrRef>
          </c:cat>
          <c:val>
            <c:numRef>
              <c:f>Experiment4!$G$6:$G$7</c:f>
              <c:numCache>
                <c:formatCode>General</c:formatCode>
                <c:ptCount val="2"/>
                <c:pt idx="0">
                  <c:v>0</c:v>
                </c:pt>
                <c:pt idx="1">
                  <c:v>5.6</c:v>
                </c:pt>
              </c:numCache>
            </c:numRef>
          </c:val>
        </c:ser>
        <c:ser>
          <c:idx val="2"/>
          <c:order val="2"/>
          <c:tx>
            <c:strRef>
              <c:f>Experiment4!$H$1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(Experiment4!$A$6:$B$7,Experiment4!$F$6:$J$7)</c:f>
              <c:multiLvlStrCache>
                <c:ptCount val="4"/>
                <c:lvl>
                  <c:pt idx="0">
                    <c:v>NSGA-IIR**</c:v>
                  </c:pt>
                  <c:pt idx="1">
                    <c:v>NSGA-IIR with weights</c:v>
                  </c:pt>
                  <c:pt idx="2">
                    <c:v>266.7</c:v>
                  </c:pt>
                  <c:pt idx="3">
                    <c:v>150.1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  <c:pt idx="2">
                    <c:v>237.5</c:v>
                  </c:pt>
                  <c:pt idx="3">
                    <c:v>149.1</c:v>
                  </c:pt>
                </c:lvl>
                <c:lvl>
                  <c:pt idx="2">
                    <c:v>18.8</c:v>
                  </c:pt>
                  <c:pt idx="3">
                    <c:v>17</c:v>
                  </c:pt>
                </c:lvl>
                <c:lvl>
                  <c:pt idx="2">
                    <c:v>0</c:v>
                  </c:pt>
                  <c:pt idx="3">
                    <c:v>5.6</c:v>
                  </c:pt>
                </c:lvl>
                <c:lvl>
                  <c:pt idx="2">
                    <c:v>0</c:v>
                  </c:pt>
                  <c:pt idx="3">
                    <c:v>8.3</c:v>
                  </c:pt>
                </c:lvl>
              </c:multiLvlStrCache>
            </c:multiLvlStrRef>
          </c:cat>
          <c:val>
            <c:numRef>
              <c:f>Experiment4!$H$6:$H$7</c:f>
              <c:numCache>
                <c:formatCode>General</c:formatCode>
                <c:ptCount val="2"/>
                <c:pt idx="0">
                  <c:v>18.8</c:v>
                </c:pt>
                <c:pt idx="1">
                  <c:v>17</c:v>
                </c:pt>
              </c:numCache>
            </c:numRef>
          </c:val>
        </c:ser>
        <c:ser>
          <c:idx val="3"/>
          <c:order val="3"/>
          <c:tx>
            <c:strRef>
              <c:f>Experiment4!$I$1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(Experiment4!$A$6:$B$7,Experiment4!$F$6:$J$7)</c:f>
              <c:multiLvlStrCache>
                <c:ptCount val="4"/>
                <c:lvl>
                  <c:pt idx="0">
                    <c:v>NSGA-IIR**</c:v>
                  </c:pt>
                  <c:pt idx="1">
                    <c:v>NSGA-IIR with weights</c:v>
                  </c:pt>
                  <c:pt idx="2">
                    <c:v>266.7</c:v>
                  </c:pt>
                  <c:pt idx="3">
                    <c:v>150.1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  <c:pt idx="2">
                    <c:v>237.5</c:v>
                  </c:pt>
                  <c:pt idx="3">
                    <c:v>149.1</c:v>
                  </c:pt>
                </c:lvl>
                <c:lvl>
                  <c:pt idx="2">
                    <c:v>18.8</c:v>
                  </c:pt>
                  <c:pt idx="3">
                    <c:v>17</c:v>
                  </c:pt>
                </c:lvl>
                <c:lvl>
                  <c:pt idx="2">
                    <c:v>0</c:v>
                  </c:pt>
                  <c:pt idx="3">
                    <c:v>5.6</c:v>
                  </c:pt>
                </c:lvl>
                <c:lvl>
                  <c:pt idx="2">
                    <c:v>0</c:v>
                  </c:pt>
                  <c:pt idx="3">
                    <c:v>8.3</c:v>
                  </c:pt>
                </c:lvl>
              </c:multiLvlStrCache>
            </c:multiLvlStrRef>
          </c:cat>
          <c:val>
            <c:numRef>
              <c:f>Experiment4!$I$6:$I$7</c:f>
              <c:numCache>
                <c:formatCode>General</c:formatCode>
                <c:ptCount val="2"/>
                <c:pt idx="0">
                  <c:v>237.5</c:v>
                </c:pt>
                <c:pt idx="1">
                  <c:v>149.1</c:v>
                </c:pt>
              </c:numCache>
            </c:numRef>
          </c:val>
        </c:ser>
        <c:ser>
          <c:idx val="4"/>
          <c:order val="4"/>
          <c:tx>
            <c:strRef>
              <c:f>Experiment4!$J$1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(Experiment4!$A$6:$B$7,Experiment4!$F$6:$J$7)</c:f>
              <c:multiLvlStrCache>
                <c:ptCount val="4"/>
                <c:lvl>
                  <c:pt idx="0">
                    <c:v>NSGA-IIR**</c:v>
                  </c:pt>
                  <c:pt idx="1">
                    <c:v>NSGA-IIR with weights</c:v>
                  </c:pt>
                  <c:pt idx="2">
                    <c:v>266.7</c:v>
                  </c:pt>
                  <c:pt idx="3">
                    <c:v>150.1</c:v>
                  </c:pt>
                </c:lvl>
                <c:lvl>
                  <c:pt idx="0">
                    <c:v>4e</c:v>
                  </c:pt>
                  <c:pt idx="1">
                    <c:v>4f</c:v>
                  </c:pt>
                  <c:pt idx="2">
                    <c:v>237.5</c:v>
                  </c:pt>
                  <c:pt idx="3">
                    <c:v>149.1</c:v>
                  </c:pt>
                </c:lvl>
                <c:lvl>
                  <c:pt idx="2">
                    <c:v>18.8</c:v>
                  </c:pt>
                  <c:pt idx="3">
                    <c:v>17</c:v>
                  </c:pt>
                </c:lvl>
                <c:lvl>
                  <c:pt idx="2">
                    <c:v>0</c:v>
                  </c:pt>
                  <c:pt idx="3">
                    <c:v>5.6</c:v>
                  </c:pt>
                </c:lvl>
                <c:lvl>
                  <c:pt idx="2">
                    <c:v>0</c:v>
                  </c:pt>
                  <c:pt idx="3">
                    <c:v>8.3</c:v>
                  </c:pt>
                </c:lvl>
              </c:multiLvlStrCache>
            </c:multiLvlStrRef>
          </c:cat>
          <c:val>
            <c:numRef>
              <c:f>Experiment4!$J$6:$J$7</c:f>
              <c:numCache>
                <c:formatCode>General</c:formatCode>
                <c:ptCount val="2"/>
                <c:pt idx="0">
                  <c:v>266.7</c:v>
                </c:pt>
                <c:pt idx="1">
                  <c:v>150.1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42496"/>
        <c:axId val="179385088"/>
      </c:barChart>
      <c:catAx>
        <c:axId val="186442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385088"/>
        <c:crosses val="autoZero"/>
        <c:auto val="1"/>
        <c:lblAlgn val="ctr"/>
        <c:lblOffset val="100"/>
        <c:noMultiLvlLbl val="0"/>
      </c:catAx>
      <c:valAx>
        <c:axId val="17938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442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Generation when Solution </a:t>
            </a:r>
          </a:p>
          <a:p>
            <a:pPr>
              <a:defRPr/>
            </a:pPr>
            <a:r>
              <a:rPr lang="en-US"/>
              <a:t>with no Violation is found (</a:t>
            </a:r>
            <a:r>
              <a:rPr lang="el-GR">
                <a:latin typeface="Times New Roman"/>
                <a:cs typeface="Times New Roman"/>
              </a:rPr>
              <a:t>γ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Experiment4!$E$1</c:f>
              <c:strCache>
                <c:ptCount val="1"/>
                <c:pt idx="0">
                  <c:v>gamma</c:v>
                </c:pt>
              </c:strCache>
            </c:strRef>
          </c:tx>
          <c:invertIfNegative val="0"/>
          <c:cat>
            <c:multiLvlStrRef>
              <c:f>(Experiment4!$A$5:$B$6,Experiment4!$E$5:$E$6)</c:f>
              <c:multiLvlStrCache>
                <c:ptCount val="4"/>
                <c:lvl>
                  <c:pt idx="0">
                    <c:v>NSGA-II*</c:v>
                  </c:pt>
                  <c:pt idx="1">
                    <c:v>NSGA-IIR**</c:v>
                  </c:pt>
                  <c:pt idx="2">
                    <c:v>1617.5</c:v>
                  </c:pt>
                  <c:pt idx="3">
                    <c:v>910.43</c:v>
                  </c:pt>
                </c:lvl>
                <c:lvl>
                  <c:pt idx="0">
                    <c:v>4d</c:v>
                  </c:pt>
                  <c:pt idx="1">
                    <c:v>4e</c:v>
                  </c:pt>
                </c:lvl>
              </c:multiLvlStrCache>
            </c:multiLvlStrRef>
          </c:cat>
          <c:val>
            <c:numRef>
              <c:f>Experiment4!$E$5:$E$6</c:f>
              <c:numCache>
                <c:formatCode>General</c:formatCode>
                <c:ptCount val="2"/>
                <c:pt idx="0">
                  <c:v>1617.5</c:v>
                </c:pt>
                <c:pt idx="1">
                  <c:v>910.43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06336"/>
        <c:axId val="174208896"/>
      </c:barChart>
      <c:catAx>
        <c:axId val="17420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208896"/>
        <c:crosses val="autoZero"/>
        <c:auto val="1"/>
        <c:lblAlgn val="ctr"/>
        <c:lblOffset val="100"/>
        <c:noMultiLvlLbl val="0"/>
      </c:catAx>
      <c:valAx>
        <c:axId val="17420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206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Generation when Solution </a:t>
            </a:r>
          </a:p>
          <a:p>
            <a:pPr>
              <a:defRPr/>
            </a:pPr>
            <a:r>
              <a:rPr lang="en-US"/>
              <a:t>with no Violation is found (</a:t>
            </a:r>
            <a:r>
              <a:rPr lang="el-GR">
                <a:latin typeface="Times New Roman"/>
                <a:cs typeface="Times New Roman"/>
              </a:rPr>
              <a:t>γ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Experiment4!$E$1</c:f>
              <c:strCache>
                <c:ptCount val="1"/>
                <c:pt idx="0">
                  <c:v>gamma</c:v>
                </c:pt>
              </c:strCache>
            </c:strRef>
          </c:tx>
          <c:invertIfNegative val="0"/>
          <c:cat>
            <c:multiLvlStrRef>
              <c:f>Experiment4!$A$2:$B$4</c:f>
              <c:multiLvlStrCache>
                <c:ptCount val="3"/>
                <c:lvl>
                  <c:pt idx="0">
                    <c:v>NSGA-II</c:v>
                  </c:pt>
                  <c:pt idx="1">
                    <c:v>NSGA-IIR</c:v>
                  </c:pt>
                  <c:pt idx="2">
                    <c:v>NSGA-IIR with weights</c:v>
                  </c:pt>
                </c:lvl>
                <c:lvl>
                  <c:pt idx="0">
                    <c:v>4a</c:v>
                  </c:pt>
                  <c:pt idx="1">
                    <c:v>4b</c:v>
                  </c:pt>
                  <c:pt idx="2">
                    <c:v>4c</c:v>
                  </c:pt>
                </c:lvl>
              </c:multiLvlStrCache>
            </c:multiLvlStrRef>
          </c:cat>
          <c:val>
            <c:numRef>
              <c:f>Experiment4!$E$2:$E$4</c:f>
              <c:numCache>
                <c:formatCode>General</c:formatCode>
                <c:ptCount val="3"/>
                <c:pt idx="0">
                  <c:v>53</c:v>
                </c:pt>
                <c:pt idx="1">
                  <c:v>23.4</c:v>
                </c:pt>
                <c:pt idx="2">
                  <c:v>26.2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74112"/>
        <c:axId val="179275648"/>
      </c:barChart>
      <c:catAx>
        <c:axId val="17927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275648"/>
        <c:crosses val="autoZero"/>
        <c:auto val="1"/>
        <c:lblAlgn val="ctr"/>
        <c:lblOffset val="100"/>
        <c:noMultiLvlLbl val="0"/>
      </c:catAx>
      <c:valAx>
        <c:axId val="17927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274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Generation when Solution </a:t>
            </a:r>
          </a:p>
          <a:p>
            <a:pPr>
              <a:defRPr/>
            </a:pPr>
            <a:r>
              <a:rPr lang="en-US" sz="1400"/>
              <a:t>with no Violation is found (</a:t>
            </a:r>
            <a:r>
              <a:rPr lang="el-GR" sz="1400">
                <a:latin typeface="Times New Roman"/>
                <a:cs typeface="Times New Roman"/>
              </a:rPr>
              <a:t>γ</a:t>
            </a:r>
            <a:r>
              <a:rPr lang="en-US" sz="1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Tabelle5!$A$3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Tabelle5!$B$1:$C$2</c:f>
              <c:multiLvlStrCache>
                <c:ptCount val="2"/>
                <c:lvl>
                  <c:pt idx="0">
                    <c:v>NSGA-II</c:v>
                  </c:pt>
                  <c:pt idx="1">
                    <c:v>NSGA-IIR</c:v>
                  </c:pt>
                </c:lvl>
                <c:lvl>
                  <c:pt idx="0">
                    <c:v>4a</c:v>
                  </c:pt>
                  <c:pt idx="1">
                    <c:v>4b</c:v>
                  </c:pt>
                </c:lvl>
              </c:multiLvlStrCache>
            </c:multiLvlStrRef>
          </c:cat>
          <c:val>
            <c:numRef>
              <c:f>Tabelle5!$B$3:$C$3</c:f>
              <c:numCache>
                <c:formatCode>General</c:formatCode>
                <c:ptCount val="2"/>
                <c:pt idx="0">
                  <c:v>53</c:v>
                </c:pt>
                <c:pt idx="1">
                  <c:v>23.4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89792"/>
        <c:axId val="91491328"/>
      </c:barChart>
      <c:catAx>
        <c:axId val="914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1491328"/>
        <c:crosses val="autoZero"/>
        <c:auto val="1"/>
        <c:lblAlgn val="ctr"/>
        <c:lblOffset val="100"/>
        <c:noMultiLvlLbl val="0"/>
      </c:catAx>
      <c:valAx>
        <c:axId val="9149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89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Average Time</a:t>
            </a:r>
            <a:r>
              <a:rPr lang="en-US" sz="1600" baseline="0"/>
              <a:t> (in sec.) </a:t>
            </a:r>
          </a:p>
          <a:p>
            <a:pPr>
              <a:defRPr/>
            </a:pPr>
            <a:r>
              <a:rPr lang="en-US" sz="1600" baseline="0"/>
              <a:t>for one Generation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Experiment6!$A$12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Experiment6!$E$1:$G$1</c:f>
              <c:numCache>
                <c:formatCode>General</c:formatCode>
                <c:ptCount val="3"/>
              </c:numCache>
            </c:numRef>
          </c:cat>
          <c:val>
            <c:numRef>
              <c:f>Experiment6!$E$12:$G$12</c:f>
              <c:numCache>
                <c:formatCode>General</c:formatCode>
                <c:ptCount val="3"/>
                <c:pt idx="0">
                  <c:v>1.5600794119999999</c:v>
                </c:pt>
                <c:pt idx="1">
                  <c:v>4.0758965607000004</c:v>
                </c:pt>
                <c:pt idx="2">
                  <c:v>18.649095889999998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98848"/>
        <c:axId val="179672576"/>
      </c:barChart>
      <c:catAx>
        <c:axId val="17959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9672576"/>
        <c:crosses val="autoZero"/>
        <c:auto val="1"/>
        <c:lblAlgn val="ctr"/>
        <c:lblOffset val="100"/>
        <c:noMultiLvlLbl val="0"/>
      </c:catAx>
      <c:valAx>
        <c:axId val="179672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9598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DATASET1!$C$1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DATASET1!$C$2:$C$7</c:f>
              <c:numCache>
                <c:formatCode>General</c:formatCode>
                <c:ptCount val="6"/>
                <c:pt idx="0">
                  <c:v>0.38</c:v>
                </c:pt>
                <c:pt idx="1">
                  <c:v>0.15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96448"/>
        <c:axId val="159498240"/>
      </c:barChart>
      <c:catAx>
        <c:axId val="159496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498240"/>
        <c:crosses val="autoZero"/>
        <c:auto val="1"/>
        <c:lblAlgn val="ctr"/>
        <c:lblOffset val="100"/>
        <c:noMultiLvlLbl val="0"/>
      </c:catAx>
      <c:valAx>
        <c:axId val="15949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496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DATASET1!$J$1</c:f>
              <c:strCache>
                <c:ptCount val="1"/>
                <c:pt idx="0">
                  <c:v>Time(insec)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DATASET1!$J$2:$J$7</c:f>
              <c:numCache>
                <c:formatCode>General</c:formatCode>
                <c:ptCount val="6"/>
                <c:pt idx="0">
                  <c:v>336</c:v>
                </c:pt>
                <c:pt idx="1">
                  <c:v>343</c:v>
                </c:pt>
                <c:pt idx="2">
                  <c:v>372</c:v>
                </c:pt>
                <c:pt idx="3">
                  <c:v>371</c:v>
                </c:pt>
                <c:pt idx="4">
                  <c:v>584</c:v>
                </c:pt>
                <c:pt idx="5">
                  <c:v>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88320"/>
        <c:axId val="126089856"/>
      </c:barChart>
      <c:catAx>
        <c:axId val="126088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26089856"/>
        <c:crosses val="autoZero"/>
        <c:auto val="1"/>
        <c:lblAlgn val="ctr"/>
        <c:lblOffset val="100"/>
        <c:noMultiLvlLbl val="0"/>
      </c:catAx>
      <c:valAx>
        <c:axId val="12608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6088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HEALTHCARE!$C$1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HEALTHCARE!$C$2:$C$5</c:f>
              <c:numCache>
                <c:formatCode>General</c:formatCode>
                <c:ptCount val="4"/>
                <c:pt idx="0">
                  <c:v>0.13</c:v>
                </c:pt>
                <c:pt idx="1">
                  <c:v>0.12</c:v>
                </c:pt>
                <c:pt idx="2">
                  <c:v>0.09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12576"/>
        <c:axId val="125914112"/>
      </c:barChart>
      <c:catAx>
        <c:axId val="12591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914112"/>
        <c:crosses val="autoZero"/>
        <c:auto val="1"/>
        <c:lblAlgn val="ctr"/>
        <c:lblOffset val="100"/>
        <c:noMultiLvlLbl val="0"/>
      </c:catAx>
      <c:valAx>
        <c:axId val="12591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912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HEALTHCARE!$D$1</c:f>
              <c:strCache>
                <c:ptCount val="1"/>
                <c:pt idx="0">
                  <c:v>|Gconf|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HEALTHCARE!$D$2:$D$5</c:f>
              <c:numCache>
                <c:formatCode>General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1.3</c:v>
                </c:pt>
                <c:pt idx="3">
                  <c:v>2.1</c:v>
                </c:pt>
              </c:numCache>
            </c:numRef>
          </c:val>
        </c:ser>
        <c:ser>
          <c:idx val="1"/>
          <c:order val="1"/>
          <c:tx>
            <c:strRef>
              <c:f>HEALTHCARE!$E$1</c:f>
              <c:strCache>
                <c:ptCount val="1"/>
                <c:pt idx="0">
                  <c:v>|Gaccs|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HEALTHCARE!$E$2:$E$5</c:f>
              <c:numCache>
                <c:formatCode>General</c:formatCode>
                <c:ptCount val="4"/>
                <c:pt idx="0">
                  <c:v>48.4</c:v>
                </c:pt>
                <c:pt idx="1">
                  <c:v>52.5</c:v>
                </c:pt>
                <c:pt idx="2">
                  <c:v>43.6</c:v>
                </c:pt>
                <c:pt idx="3">
                  <c:v>18.100000000000001</c:v>
                </c:pt>
              </c:numCache>
            </c:numRef>
          </c:val>
        </c:ser>
        <c:ser>
          <c:idx val="2"/>
          <c:order val="2"/>
          <c:tx>
            <c:strRef>
              <c:f>HEALTHCARE!$F$1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HEALTHCARE!$F$2:$F$5</c:f>
              <c:numCache>
                <c:formatCode>General</c:formatCode>
                <c:ptCount val="4"/>
                <c:pt idx="0">
                  <c:v>2</c:v>
                </c:pt>
                <c:pt idx="1">
                  <c:v>3.3</c:v>
                </c:pt>
                <c:pt idx="2">
                  <c:v>8.5</c:v>
                </c:pt>
                <c:pt idx="3">
                  <c:v>14.8</c:v>
                </c:pt>
              </c:numCache>
            </c:numRef>
          </c:val>
        </c:ser>
        <c:ser>
          <c:idx val="3"/>
          <c:order val="3"/>
          <c:tx>
            <c:strRef>
              <c:f>HEALTHCARE!$G$1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HEALTHCARE!$G$2:$G$5</c:f>
              <c:numCache>
                <c:formatCode>General</c:formatCode>
                <c:ptCount val="4"/>
                <c:pt idx="0">
                  <c:v>54.8</c:v>
                </c:pt>
                <c:pt idx="1">
                  <c:v>62.3</c:v>
                </c:pt>
                <c:pt idx="2">
                  <c:v>153.5</c:v>
                </c:pt>
                <c:pt idx="3">
                  <c:v>155</c:v>
                </c:pt>
              </c:numCache>
            </c:numRef>
          </c:val>
        </c:ser>
        <c:ser>
          <c:idx val="4"/>
          <c:order val="4"/>
          <c:tx>
            <c:strRef>
              <c:f>HEALTHCARE!$H$1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HEALTHCARE!$H$2:$H$5</c:f>
              <c:numCache>
                <c:formatCode>General</c:formatCode>
                <c:ptCount val="4"/>
                <c:pt idx="0">
                  <c:v>60.8</c:v>
                </c:pt>
                <c:pt idx="1">
                  <c:v>56.6</c:v>
                </c:pt>
                <c:pt idx="2">
                  <c:v>154.4</c:v>
                </c:pt>
                <c:pt idx="3">
                  <c:v>168.6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06240"/>
        <c:axId val="125932288"/>
      </c:barChart>
      <c:catAx>
        <c:axId val="16090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932288"/>
        <c:crosses val="autoZero"/>
        <c:auto val="1"/>
        <c:lblAlgn val="ctr"/>
        <c:lblOffset val="100"/>
        <c:noMultiLvlLbl val="0"/>
      </c:catAx>
      <c:valAx>
        <c:axId val="1259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906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HEALTHCARE!$J$1</c:f>
              <c:strCache>
                <c:ptCount val="1"/>
                <c:pt idx="0">
                  <c:v>Time (in sec.)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2c</c:v>
                  </c:pt>
                  <c:pt idx="1">
                    <c:v>2d</c:v>
                  </c:pt>
                  <c:pt idx="2">
                    <c:v>3c</c:v>
                  </c:pt>
                  <c:pt idx="3">
                    <c:v>3d</c:v>
                  </c:pt>
                </c:lvl>
              </c:multiLvlStrCache>
            </c:multiLvlStrRef>
          </c:cat>
          <c:val>
            <c:numRef>
              <c:f>HEALTHCARE!$J$2:$J$5</c:f>
              <c:numCache>
                <c:formatCode>General</c:formatCode>
                <c:ptCount val="4"/>
                <c:pt idx="0">
                  <c:v>336</c:v>
                </c:pt>
                <c:pt idx="1">
                  <c:v>343</c:v>
                </c:pt>
                <c:pt idx="2">
                  <c:v>372</c:v>
                </c:pt>
                <c:pt idx="3">
                  <c:v>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70272"/>
        <c:axId val="159671808"/>
      </c:barChart>
      <c:catAx>
        <c:axId val="159670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59671808"/>
        <c:crosses val="autoZero"/>
        <c:auto val="1"/>
        <c:lblAlgn val="ctr"/>
        <c:lblOffset val="100"/>
        <c:noMultiLvlLbl val="0"/>
      </c:catAx>
      <c:valAx>
        <c:axId val="159671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59670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Experiment2!$D$1</c:f>
              <c:strCache>
                <c:ptCount val="1"/>
                <c:pt idx="0">
                  <c:v>|Gconf|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multiLvlStrRef>
              <c:f>Experiment2!$A$2:$B$5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Fmin_basic_INT</c:v>
                  </c:pt>
                  <c:pt idx="3">
                    <c:v>Fmin_edge_INT</c:v>
                  </c:pt>
                </c:lvl>
                <c:lvl>
                  <c:pt idx="0">
                    <c:v>3a</c:v>
                  </c:pt>
                  <c:pt idx="1">
                    <c:v>3b</c:v>
                  </c:pt>
                  <c:pt idx="2">
                    <c:v>5a</c:v>
                  </c:pt>
                  <c:pt idx="3">
                    <c:v>5b</c:v>
                  </c:pt>
                </c:lvl>
              </c:multiLvlStrCache>
            </c:multiLvlStrRef>
          </c:cat>
          <c:val>
            <c:numRef>
              <c:f>Experiment2!$D$2:$D$5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0.6</c:v>
                </c:pt>
              </c:numCache>
            </c:numRef>
          </c:val>
        </c:ser>
        <c:ser>
          <c:idx val="1"/>
          <c:order val="1"/>
          <c:tx>
            <c:strRef>
              <c:f>Experiment2!$E$1</c:f>
              <c:strCache>
                <c:ptCount val="1"/>
                <c:pt idx="0">
                  <c:v>|Gaccs|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Experiment2!$A$2:$B$5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Fmin_basic_INT</c:v>
                  </c:pt>
                  <c:pt idx="3">
                    <c:v>Fmin_edge_INT</c:v>
                  </c:pt>
                </c:lvl>
                <c:lvl>
                  <c:pt idx="0">
                    <c:v>3a</c:v>
                  </c:pt>
                  <c:pt idx="1">
                    <c:v>3b</c:v>
                  </c:pt>
                  <c:pt idx="2">
                    <c:v>5a</c:v>
                  </c:pt>
                  <c:pt idx="3">
                    <c:v>5b</c:v>
                  </c:pt>
                </c:lvl>
              </c:multiLvlStrCache>
            </c:multiLvlStrRef>
          </c:cat>
          <c:val>
            <c:numRef>
              <c:f>Experiment2!$E$2:$E$5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Experiment2!$F$1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Experiment2!$A$2:$B$5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Fmin_basic_INT</c:v>
                  </c:pt>
                  <c:pt idx="3">
                    <c:v>Fmin_edge_INT</c:v>
                  </c:pt>
                </c:lvl>
                <c:lvl>
                  <c:pt idx="0">
                    <c:v>3a</c:v>
                  </c:pt>
                  <c:pt idx="1">
                    <c:v>3b</c:v>
                  </c:pt>
                  <c:pt idx="2">
                    <c:v>5a</c:v>
                  </c:pt>
                  <c:pt idx="3">
                    <c:v>5b</c:v>
                  </c:pt>
                </c:lvl>
              </c:multiLvlStrCache>
            </c:multiLvlStrRef>
          </c:cat>
          <c:val>
            <c:numRef>
              <c:f>Experiment2!$F$2:$F$5</c:f>
              <c:numCache>
                <c:formatCode>General</c:formatCode>
                <c:ptCount val="4"/>
                <c:pt idx="0">
                  <c:v>3.9</c:v>
                </c:pt>
                <c:pt idx="1">
                  <c:v>3.9</c:v>
                </c:pt>
                <c:pt idx="2">
                  <c:v>3.4</c:v>
                </c:pt>
                <c:pt idx="3">
                  <c:v>3.7</c:v>
                </c:pt>
              </c:numCache>
            </c:numRef>
          </c:val>
        </c:ser>
        <c:ser>
          <c:idx val="3"/>
          <c:order val="3"/>
          <c:tx>
            <c:strRef>
              <c:f>Experiment2!$G$1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Experiment2!$A$2:$B$5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Fmin_basic_INT</c:v>
                  </c:pt>
                  <c:pt idx="3">
                    <c:v>Fmin_edge_INT</c:v>
                  </c:pt>
                </c:lvl>
                <c:lvl>
                  <c:pt idx="0">
                    <c:v>3a</c:v>
                  </c:pt>
                  <c:pt idx="1">
                    <c:v>3b</c:v>
                  </c:pt>
                  <c:pt idx="2">
                    <c:v>5a</c:v>
                  </c:pt>
                  <c:pt idx="3">
                    <c:v>5b</c:v>
                  </c:pt>
                </c:lvl>
              </c:multiLvlStrCache>
            </c:multiLvlStrRef>
          </c:cat>
          <c:val>
            <c:numRef>
              <c:f>Experiment2!$G$2:$G$5</c:f>
              <c:numCache>
                <c:formatCode>General</c:formatCode>
                <c:ptCount val="4"/>
                <c:pt idx="0">
                  <c:v>10</c:v>
                </c:pt>
                <c:pt idx="1">
                  <c:v>11.4</c:v>
                </c:pt>
                <c:pt idx="2">
                  <c:v>9.9</c:v>
                </c:pt>
                <c:pt idx="3">
                  <c:v>10.8</c:v>
                </c:pt>
              </c:numCache>
            </c:numRef>
          </c:val>
        </c:ser>
        <c:ser>
          <c:idx val="4"/>
          <c:order val="4"/>
          <c:tx>
            <c:strRef>
              <c:f>Experiment2!$H$1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Experiment2!$A$2:$B$5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Fmin_basic_INT</c:v>
                  </c:pt>
                  <c:pt idx="3">
                    <c:v>Fmin_edge_INT</c:v>
                  </c:pt>
                </c:lvl>
                <c:lvl>
                  <c:pt idx="0">
                    <c:v>3a</c:v>
                  </c:pt>
                  <c:pt idx="1">
                    <c:v>3b</c:v>
                  </c:pt>
                  <c:pt idx="2">
                    <c:v>5a</c:v>
                  </c:pt>
                  <c:pt idx="3">
                    <c:v>5b</c:v>
                  </c:pt>
                </c:lvl>
              </c:multiLvlStrCache>
            </c:multiLvlStrRef>
          </c:cat>
          <c:val>
            <c:numRef>
              <c:f>Experiment2!$H$2:$H$5</c:f>
              <c:numCache>
                <c:formatCode>General</c:formatCode>
                <c:ptCount val="4"/>
                <c:pt idx="0">
                  <c:v>13.3</c:v>
                </c:pt>
                <c:pt idx="1">
                  <c:v>10.8</c:v>
                </c:pt>
                <c:pt idx="2">
                  <c:v>11.4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7200"/>
        <c:axId val="188108800"/>
      </c:barChart>
      <c:catAx>
        <c:axId val="17838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108800"/>
        <c:crosses val="autoZero"/>
        <c:auto val="1"/>
        <c:lblAlgn val="ctr"/>
        <c:lblOffset val="100"/>
        <c:noMultiLvlLbl val="0"/>
      </c:catAx>
      <c:valAx>
        <c:axId val="18810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387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Experiment2!$C$1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multiLvlStrRef>
              <c:f>Experiment2!$A$2:$B$5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Fmin_basic_INT</c:v>
                  </c:pt>
                  <c:pt idx="3">
                    <c:v>Fmin_edge_INT</c:v>
                  </c:pt>
                </c:lvl>
                <c:lvl>
                  <c:pt idx="0">
                    <c:v>3a</c:v>
                  </c:pt>
                  <c:pt idx="1">
                    <c:v>3b</c:v>
                  </c:pt>
                  <c:pt idx="2">
                    <c:v>5a</c:v>
                  </c:pt>
                  <c:pt idx="3">
                    <c:v>5b</c:v>
                  </c:pt>
                </c:lvl>
              </c:multiLvlStrCache>
            </c:multiLvlStrRef>
          </c:cat>
          <c:val>
            <c:numRef>
              <c:f>Experiment2!$C$2:$C$5</c:f>
              <c:numCache>
                <c:formatCode>General</c:formatCode>
                <c:ptCount val="4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92640"/>
        <c:axId val="188194176"/>
      </c:barChart>
      <c:catAx>
        <c:axId val="18819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194176"/>
        <c:crosses val="autoZero"/>
        <c:auto val="1"/>
        <c:lblAlgn val="ctr"/>
        <c:lblOffset val="100"/>
        <c:noMultiLvlLbl val="0"/>
      </c:catAx>
      <c:valAx>
        <c:axId val="18819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192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DATASET1!$J$1</c:f>
              <c:strCache>
                <c:ptCount val="1"/>
                <c:pt idx="0">
                  <c:v>Time(insec)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DATASET1!$J$2:$J$7</c:f>
              <c:numCache>
                <c:formatCode>General</c:formatCode>
                <c:ptCount val="6"/>
                <c:pt idx="0">
                  <c:v>336</c:v>
                </c:pt>
                <c:pt idx="1">
                  <c:v>343</c:v>
                </c:pt>
                <c:pt idx="2">
                  <c:v>372</c:v>
                </c:pt>
                <c:pt idx="3">
                  <c:v>371</c:v>
                </c:pt>
                <c:pt idx="4">
                  <c:v>584</c:v>
                </c:pt>
                <c:pt idx="5">
                  <c:v>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19232"/>
        <c:axId val="188320768"/>
      </c:barChart>
      <c:catAx>
        <c:axId val="1883192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8320768"/>
        <c:crosses val="autoZero"/>
        <c:auto val="1"/>
        <c:lblAlgn val="ctr"/>
        <c:lblOffset val="100"/>
        <c:noMultiLvlLbl val="0"/>
      </c:catAx>
      <c:valAx>
        <c:axId val="188320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319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91440</xdr:rowOff>
    </xdr:from>
    <xdr:to>
      <xdr:col>16</xdr:col>
      <xdr:colOff>365760</xdr:colOff>
      <xdr:row>29</xdr:row>
      <xdr:rowOff>114300</xdr:rowOff>
    </xdr:to>
    <xdr:graphicFrame macro="">
      <xdr:nvGraphicFramePr>
        <xdr:cNvPr id="2" name="Diagramm 1" title="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8</xdr:row>
      <xdr:rowOff>53340</xdr:rowOff>
    </xdr:from>
    <xdr:to>
      <xdr:col>6</xdr:col>
      <xdr:colOff>495300</xdr:colOff>
      <xdr:row>26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617220</xdr:colOff>
      <xdr:row>27</xdr:row>
      <xdr:rowOff>152400</xdr:rowOff>
    </xdr:from>
    <xdr:to>
      <xdr:col>6</xdr:col>
      <xdr:colOff>518160</xdr:colOff>
      <xdr:row>42</xdr:row>
      <xdr:rowOff>129540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6</xdr:row>
      <xdr:rowOff>167640</xdr:rowOff>
    </xdr:from>
    <xdr:to>
      <xdr:col>5</xdr:col>
      <xdr:colOff>525780</xdr:colOff>
      <xdr:row>23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6</xdr:row>
      <xdr:rowOff>167640</xdr:rowOff>
    </xdr:from>
    <xdr:to>
      <xdr:col>15</xdr:col>
      <xdr:colOff>480060</xdr:colOff>
      <xdr:row>28</xdr:row>
      <xdr:rowOff>22860</xdr:rowOff>
    </xdr:to>
    <xdr:graphicFrame macro="">
      <xdr:nvGraphicFramePr>
        <xdr:cNvPr id="3" name="Diagramm 2" title="Statistic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23</xdr:row>
      <xdr:rowOff>118110</xdr:rowOff>
    </xdr:from>
    <xdr:to>
      <xdr:col>6</xdr:col>
      <xdr:colOff>53340</xdr:colOff>
      <xdr:row>38</xdr:row>
      <xdr:rowOff>118110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7</xdr:row>
      <xdr:rowOff>99060</xdr:rowOff>
    </xdr:from>
    <xdr:to>
      <xdr:col>13</xdr:col>
      <xdr:colOff>571500</xdr:colOff>
      <xdr:row>24</xdr:row>
      <xdr:rowOff>60960</xdr:rowOff>
    </xdr:to>
    <xdr:graphicFrame macro="">
      <xdr:nvGraphicFramePr>
        <xdr:cNvPr id="2" name="Diagramm 1" title="Statistic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7</xdr:row>
      <xdr:rowOff>137160</xdr:rowOff>
    </xdr:from>
    <xdr:to>
      <xdr:col>6</xdr:col>
      <xdr:colOff>670560</xdr:colOff>
      <xdr:row>19</xdr:row>
      <xdr:rowOff>121920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422910</xdr:colOff>
      <xdr:row>24</xdr:row>
      <xdr:rowOff>22860</xdr:rowOff>
    </xdr:from>
    <xdr:to>
      <xdr:col>6</xdr:col>
      <xdr:colOff>727710</xdr:colOff>
      <xdr:row>39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7</xdr:row>
      <xdr:rowOff>167640</xdr:rowOff>
    </xdr:from>
    <xdr:to>
      <xdr:col>4</xdr:col>
      <xdr:colOff>205740</xdr:colOff>
      <xdr:row>21</xdr:row>
      <xdr:rowOff>175260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7</xdr:row>
      <xdr:rowOff>167640</xdr:rowOff>
    </xdr:from>
    <xdr:to>
      <xdr:col>13</xdr:col>
      <xdr:colOff>350520</xdr:colOff>
      <xdr:row>24</xdr:row>
      <xdr:rowOff>160020</xdr:rowOff>
    </xdr:to>
    <xdr:graphicFrame macro="">
      <xdr:nvGraphicFramePr>
        <xdr:cNvPr id="3" name="Diagramm 2" title="Statistic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15240</xdr:rowOff>
    </xdr:from>
    <xdr:to>
      <xdr:col>4</xdr:col>
      <xdr:colOff>198120</xdr:colOff>
      <xdr:row>37</xdr:row>
      <xdr:rowOff>22860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449580</xdr:colOff>
      <xdr:row>26</xdr:row>
      <xdr:rowOff>30480</xdr:rowOff>
    </xdr:from>
    <xdr:to>
      <xdr:col>13</xdr:col>
      <xdr:colOff>335280</xdr:colOff>
      <xdr:row>43</xdr:row>
      <xdr:rowOff>22860</xdr:rowOff>
    </xdr:to>
    <xdr:graphicFrame macro="">
      <xdr:nvGraphicFramePr>
        <xdr:cNvPr id="5" name="Diagramm 4" title="Statistic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563880</xdr:colOff>
      <xdr:row>44</xdr:row>
      <xdr:rowOff>68580</xdr:rowOff>
    </xdr:from>
    <xdr:to>
      <xdr:col>13</xdr:col>
      <xdr:colOff>320040</xdr:colOff>
      <xdr:row>58</xdr:row>
      <xdr:rowOff>121920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38</xdr:row>
      <xdr:rowOff>7620</xdr:rowOff>
    </xdr:from>
    <xdr:to>
      <xdr:col>7</xdr:col>
      <xdr:colOff>601980</xdr:colOff>
      <xdr:row>52</xdr:row>
      <xdr:rowOff>15240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121920</xdr:rowOff>
    </xdr:from>
    <xdr:to>
      <xdr:col>10</xdr:col>
      <xdr:colOff>297180</xdr:colOff>
      <xdr:row>14</xdr:row>
      <xdr:rowOff>167640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156210</xdr:rowOff>
    </xdr:from>
    <xdr:to>
      <xdr:col>12</xdr:col>
      <xdr:colOff>68580</xdr:colOff>
      <xdr:row>17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4" sqref="A4:J7"/>
    </sheetView>
  </sheetViews>
  <sheetFormatPr baseColWidth="10" defaultRowHeight="14.4" x14ac:dyDescent="0.3"/>
  <cols>
    <col min="2" max="2" width="17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0.38</v>
      </c>
      <c r="D2">
        <v>2.8</v>
      </c>
      <c r="E2">
        <v>0</v>
      </c>
      <c r="F2">
        <v>2</v>
      </c>
      <c r="G2">
        <v>8.9</v>
      </c>
      <c r="H2">
        <v>7.9</v>
      </c>
      <c r="I2">
        <v>1</v>
      </c>
      <c r="J2">
        <v>336</v>
      </c>
    </row>
    <row r="3" spans="1:10" x14ac:dyDescent="0.3">
      <c r="A3" t="s">
        <v>12</v>
      </c>
      <c r="B3" t="s">
        <v>13</v>
      </c>
      <c r="C3">
        <v>0.15</v>
      </c>
      <c r="D3">
        <v>2.8</v>
      </c>
      <c r="E3">
        <v>0</v>
      </c>
      <c r="F3">
        <v>3.1</v>
      </c>
      <c r="G3">
        <v>9.6</v>
      </c>
      <c r="H3">
        <v>11.1</v>
      </c>
      <c r="I3">
        <v>1</v>
      </c>
      <c r="J3">
        <v>343</v>
      </c>
    </row>
    <row r="4" spans="1:10" x14ac:dyDescent="0.3">
      <c r="A4" t="s">
        <v>14</v>
      </c>
      <c r="B4" t="s">
        <v>11</v>
      </c>
      <c r="C4">
        <v>0.08</v>
      </c>
      <c r="D4">
        <v>0</v>
      </c>
      <c r="E4">
        <v>0</v>
      </c>
      <c r="F4">
        <v>3.9</v>
      </c>
      <c r="G4">
        <v>10</v>
      </c>
      <c r="H4">
        <v>13.3</v>
      </c>
      <c r="I4">
        <v>1</v>
      </c>
      <c r="J4">
        <v>372</v>
      </c>
    </row>
    <row r="5" spans="1:10" x14ac:dyDescent="0.3">
      <c r="A5" t="s">
        <v>15</v>
      </c>
      <c r="B5" t="s">
        <v>13</v>
      </c>
      <c r="C5">
        <v>0.05</v>
      </c>
      <c r="D5">
        <v>0.2</v>
      </c>
      <c r="E5">
        <v>0</v>
      </c>
      <c r="F5">
        <v>3.9</v>
      </c>
      <c r="G5">
        <v>11.4</v>
      </c>
      <c r="H5">
        <v>10.8</v>
      </c>
      <c r="I5">
        <v>0.998</v>
      </c>
      <c r="J5">
        <v>371</v>
      </c>
    </row>
    <row r="6" spans="1:10" x14ac:dyDescent="0.3">
      <c r="A6" t="s">
        <v>16</v>
      </c>
      <c r="B6" t="s">
        <v>17</v>
      </c>
      <c r="C6">
        <v>0.1</v>
      </c>
      <c r="D6">
        <v>1.1000000000000001</v>
      </c>
      <c r="E6">
        <v>0</v>
      </c>
      <c r="F6">
        <v>3.4</v>
      </c>
      <c r="G6">
        <v>9.9</v>
      </c>
      <c r="H6">
        <v>11.4</v>
      </c>
      <c r="I6">
        <v>1</v>
      </c>
      <c r="J6">
        <v>584</v>
      </c>
    </row>
    <row r="7" spans="1:10" x14ac:dyDescent="0.3">
      <c r="A7" t="s">
        <v>18</v>
      </c>
      <c r="B7" t="s">
        <v>19</v>
      </c>
      <c r="C7">
        <v>0.06</v>
      </c>
      <c r="D7">
        <v>0.6</v>
      </c>
      <c r="E7">
        <v>0</v>
      </c>
      <c r="F7">
        <v>3.7</v>
      </c>
      <c r="G7">
        <v>10.8</v>
      </c>
      <c r="H7">
        <v>11</v>
      </c>
      <c r="I7">
        <v>1</v>
      </c>
      <c r="J7">
        <v>585</v>
      </c>
    </row>
  </sheetData>
  <pageMargins left="0.7" right="0.7" top="0.78740157499999996" bottom="0.78740157499999996" header="0.3" footer="0.3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:J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</row>
    <row r="2" spans="1:10" x14ac:dyDescent="0.3">
      <c r="A2" t="s">
        <v>21</v>
      </c>
      <c r="B2" t="s">
        <v>11</v>
      </c>
      <c r="C2">
        <v>0.13</v>
      </c>
      <c r="D2">
        <v>3.6</v>
      </c>
      <c r="E2">
        <v>48.4</v>
      </c>
      <c r="F2">
        <v>2</v>
      </c>
      <c r="G2">
        <v>54.8</v>
      </c>
      <c r="H2">
        <v>60.8</v>
      </c>
      <c r="I2">
        <v>0</v>
      </c>
      <c r="J2">
        <v>336</v>
      </c>
    </row>
    <row r="3" spans="1:10" x14ac:dyDescent="0.3">
      <c r="A3" t="s">
        <v>22</v>
      </c>
      <c r="B3" t="s">
        <v>13</v>
      </c>
      <c r="C3">
        <v>0.12</v>
      </c>
      <c r="D3">
        <v>4.5</v>
      </c>
      <c r="E3">
        <v>52.5</v>
      </c>
      <c r="F3">
        <v>3.3</v>
      </c>
      <c r="G3">
        <v>62.3</v>
      </c>
      <c r="H3">
        <v>56.6</v>
      </c>
      <c r="I3">
        <v>0</v>
      </c>
      <c r="J3">
        <v>343</v>
      </c>
    </row>
    <row r="4" spans="1:10" x14ac:dyDescent="0.3">
      <c r="A4" t="s">
        <v>23</v>
      </c>
      <c r="B4" t="s">
        <v>11</v>
      </c>
      <c r="C4">
        <v>0.09</v>
      </c>
      <c r="D4">
        <v>1.3</v>
      </c>
      <c r="E4">
        <v>43.6</v>
      </c>
      <c r="F4">
        <v>8.5</v>
      </c>
      <c r="G4">
        <v>153.5</v>
      </c>
      <c r="H4">
        <v>154.4</v>
      </c>
      <c r="I4">
        <v>0</v>
      </c>
      <c r="J4">
        <v>372</v>
      </c>
    </row>
    <row r="5" spans="1:10" x14ac:dyDescent="0.3">
      <c r="A5" t="s">
        <v>24</v>
      </c>
      <c r="B5" t="s">
        <v>13</v>
      </c>
      <c r="C5">
        <v>0.05</v>
      </c>
      <c r="D5">
        <v>2.1</v>
      </c>
      <c r="E5">
        <v>18.100000000000001</v>
      </c>
      <c r="F5">
        <v>14.8</v>
      </c>
      <c r="G5">
        <v>155</v>
      </c>
      <c r="H5">
        <v>168.6</v>
      </c>
      <c r="I5">
        <v>0</v>
      </c>
      <c r="J5">
        <v>371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4" sqref="H14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14</v>
      </c>
      <c r="B2" t="s">
        <v>11</v>
      </c>
      <c r="C2">
        <v>0.08</v>
      </c>
      <c r="D2">
        <v>0</v>
      </c>
      <c r="E2">
        <v>0</v>
      </c>
      <c r="F2">
        <v>3.9</v>
      </c>
      <c r="G2">
        <v>10</v>
      </c>
      <c r="H2">
        <v>13.3</v>
      </c>
      <c r="I2">
        <v>1</v>
      </c>
      <c r="J2">
        <v>372</v>
      </c>
    </row>
    <row r="3" spans="1:10" x14ac:dyDescent="0.3">
      <c r="A3" t="s">
        <v>15</v>
      </c>
      <c r="B3" t="s">
        <v>13</v>
      </c>
      <c r="C3">
        <v>0.05</v>
      </c>
      <c r="D3">
        <v>0.2</v>
      </c>
      <c r="E3">
        <v>0</v>
      </c>
      <c r="F3">
        <v>3.9</v>
      </c>
      <c r="G3">
        <v>11.4</v>
      </c>
      <c r="H3">
        <v>10.8</v>
      </c>
      <c r="I3">
        <v>0.998</v>
      </c>
      <c r="J3">
        <v>371</v>
      </c>
    </row>
    <row r="4" spans="1:10" x14ac:dyDescent="0.3">
      <c r="A4" t="s">
        <v>16</v>
      </c>
      <c r="B4" t="s">
        <v>17</v>
      </c>
      <c r="C4">
        <v>0.1</v>
      </c>
      <c r="D4">
        <v>1.1000000000000001</v>
      </c>
      <c r="E4">
        <v>0</v>
      </c>
      <c r="F4">
        <v>3.4</v>
      </c>
      <c r="G4">
        <v>9.9</v>
      </c>
      <c r="H4">
        <v>11.4</v>
      </c>
      <c r="I4">
        <v>1</v>
      </c>
      <c r="J4">
        <v>584</v>
      </c>
    </row>
    <row r="5" spans="1:10" x14ac:dyDescent="0.3">
      <c r="A5" t="s">
        <v>18</v>
      </c>
      <c r="B5" t="s">
        <v>19</v>
      </c>
      <c r="C5">
        <v>0.06</v>
      </c>
      <c r="D5">
        <v>0.6</v>
      </c>
      <c r="E5">
        <v>0</v>
      </c>
      <c r="F5">
        <v>3.7</v>
      </c>
      <c r="G5">
        <v>10.8</v>
      </c>
      <c r="H5">
        <v>11</v>
      </c>
      <c r="I5">
        <v>1</v>
      </c>
      <c r="J5">
        <v>585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A37" workbookViewId="0">
      <selection activeCell="G17" sqref="G17"/>
    </sheetView>
  </sheetViews>
  <sheetFormatPr baseColWidth="10" defaultRowHeight="14.4" x14ac:dyDescent="0.3"/>
  <cols>
    <col min="1" max="1" width="5" customWidth="1"/>
    <col min="2" max="2" width="20.21875" customWidth="1"/>
    <col min="3" max="4" width="11.5546875" customWidth="1"/>
  </cols>
  <sheetData>
    <row r="1" spans="1:11" x14ac:dyDescent="0.3">
      <c r="C1" t="s">
        <v>34</v>
      </c>
      <c r="D1" t="s">
        <v>35</v>
      </c>
      <c r="E1" t="s">
        <v>36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1:11" x14ac:dyDescent="0.3">
      <c r="A2" t="s">
        <v>25</v>
      </c>
      <c r="B2" t="s">
        <v>31</v>
      </c>
      <c r="C2">
        <v>0</v>
      </c>
      <c r="D2">
        <v>0</v>
      </c>
      <c r="E2">
        <v>53</v>
      </c>
      <c r="F2">
        <v>0</v>
      </c>
      <c r="G2">
        <v>0</v>
      </c>
      <c r="H2">
        <v>4</v>
      </c>
      <c r="I2">
        <v>11.1</v>
      </c>
      <c r="J2">
        <v>13</v>
      </c>
      <c r="K2">
        <v>156</v>
      </c>
    </row>
    <row r="3" spans="1:11" x14ac:dyDescent="0.3">
      <c r="A3" t="s">
        <v>26</v>
      </c>
      <c r="B3" t="s">
        <v>32</v>
      </c>
      <c r="C3">
        <v>0</v>
      </c>
      <c r="D3">
        <v>0</v>
      </c>
      <c r="E3">
        <v>23.4</v>
      </c>
      <c r="F3">
        <v>0</v>
      </c>
      <c r="G3">
        <v>0</v>
      </c>
      <c r="H3">
        <v>4</v>
      </c>
      <c r="I3">
        <v>11.2</v>
      </c>
      <c r="J3">
        <v>13.4</v>
      </c>
      <c r="K3">
        <v>256</v>
      </c>
    </row>
    <row r="4" spans="1:11" x14ac:dyDescent="0.3">
      <c r="A4" t="s">
        <v>27</v>
      </c>
      <c r="B4" t="s">
        <v>33</v>
      </c>
      <c r="C4">
        <v>0</v>
      </c>
      <c r="D4">
        <v>24.7</v>
      </c>
      <c r="E4">
        <v>26.2</v>
      </c>
      <c r="F4">
        <v>0</v>
      </c>
      <c r="G4">
        <v>0</v>
      </c>
      <c r="H4">
        <v>4</v>
      </c>
      <c r="I4">
        <v>13</v>
      </c>
      <c r="J4">
        <v>12</v>
      </c>
      <c r="K4">
        <v>139</v>
      </c>
    </row>
    <row r="5" spans="1:11" x14ac:dyDescent="0.3">
      <c r="A5" t="s">
        <v>28</v>
      </c>
      <c r="B5" t="s">
        <v>42</v>
      </c>
      <c r="C5">
        <v>0</v>
      </c>
      <c r="D5">
        <v>0</v>
      </c>
      <c r="E5">
        <v>1617.5</v>
      </c>
      <c r="F5">
        <v>0</v>
      </c>
      <c r="G5">
        <v>0</v>
      </c>
      <c r="H5">
        <v>17</v>
      </c>
      <c r="I5">
        <v>218.6</v>
      </c>
      <c r="J5">
        <v>265.8</v>
      </c>
      <c r="K5">
        <v>4076</v>
      </c>
    </row>
    <row r="6" spans="1:11" x14ac:dyDescent="0.3">
      <c r="A6" t="s">
        <v>29</v>
      </c>
      <c r="B6" t="s">
        <v>43</v>
      </c>
      <c r="C6">
        <v>0</v>
      </c>
      <c r="D6">
        <v>0</v>
      </c>
      <c r="E6">
        <v>910.43</v>
      </c>
      <c r="F6">
        <v>0</v>
      </c>
      <c r="G6">
        <v>0</v>
      </c>
      <c r="H6">
        <v>18.8</v>
      </c>
      <c r="I6">
        <v>237.5</v>
      </c>
      <c r="J6">
        <v>266.7</v>
      </c>
      <c r="K6">
        <v>3766</v>
      </c>
    </row>
    <row r="7" spans="1:11" x14ac:dyDescent="0.3">
      <c r="A7" t="s">
        <v>30</v>
      </c>
      <c r="B7" t="s">
        <v>33</v>
      </c>
      <c r="C7">
        <v>14.1</v>
      </c>
      <c r="D7">
        <v>299.89999999999998</v>
      </c>
      <c r="E7" t="s">
        <v>41</v>
      </c>
      <c r="F7">
        <v>8.3000000000000007</v>
      </c>
      <c r="G7">
        <v>5.6</v>
      </c>
      <c r="H7">
        <v>17</v>
      </c>
      <c r="I7">
        <v>149.1</v>
      </c>
      <c r="J7">
        <v>150.1</v>
      </c>
      <c r="K7">
        <v>3083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M12" sqref="M12"/>
    </sheetView>
  </sheetViews>
  <sheetFormatPr baseColWidth="10" defaultRowHeight="14.4" x14ac:dyDescent="0.3"/>
  <sheetData>
    <row r="1" spans="1:5" x14ac:dyDescent="0.3">
      <c r="B1" t="s">
        <v>25</v>
      </c>
      <c r="C1" t="s">
        <v>26</v>
      </c>
      <c r="D1" t="s">
        <v>28</v>
      </c>
      <c r="E1" t="s">
        <v>29</v>
      </c>
    </row>
    <row r="2" spans="1:5" x14ac:dyDescent="0.3">
      <c r="B2" t="s">
        <v>31</v>
      </c>
      <c r="C2" t="s">
        <v>32</v>
      </c>
      <c r="D2" t="s">
        <v>31</v>
      </c>
      <c r="E2" t="s">
        <v>32</v>
      </c>
    </row>
    <row r="3" spans="1:5" x14ac:dyDescent="0.3">
      <c r="A3" t="s">
        <v>37</v>
      </c>
      <c r="B3">
        <v>53</v>
      </c>
      <c r="C3">
        <v>23.4</v>
      </c>
      <c r="D3">
        <v>1000</v>
      </c>
      <c r="E3">
        <v>757.8</v>
      </c>
    </row>
    <row r="4" spans="1:5" x14ac:dyDescent="0.3">
      <c r="A4">
        <v>1</v>
      </c>
      <c r="B4">
        <v>48</v>
      </c>
      <c r="C4">
        <v>23</v>
      </c>
    </row>
    <row r="5" spans="1:5" x14ac:dyDescent="0.3">
      <c r="A5">
        <v>2</v>
      </c>
      <c r="B5">
        <v>49</v>
      </c>
      <c r="C5">
        <v>24</v>
      </c>
    </row>
    <row r="6" spans="1:5" x14ac:dyDescent="0.3">
      <c r="A6">
        <v>3</v>
      </c>
      <c r="B6">
        <v>54</v>
      </c>
      <c r="C6">
        <v>21</v>
      </c>
    </row>
    <row r="7" spans="1:5" x14ac:dyDescent="0.3">
      <c r="A7">
        <v>4</v>
      </c>
      <c r="B7">
        <v>57</v>
      </c>
      <c r="C7">
        <v>23</v>
      </c>
    </row>
    <row r="8" spans="1:5" x14ac:dyDescent="0.3">
      <c r="A8">
        <v>5</v>
      </c>
      <c r="B8">
        <v>46</v>
      </c>
      <c r="C8">
        <v>23</v>
      </c>
    </row>
    <row r="9" spans="1:5" x14ac:dyDescent="0.3">
      <c r="A9">
        <v>6</v>
      </c>
      <c r="B9">
        <v>48</v>
      </c>
      <c r="C9">
        <v>21</v>
      </c>
    </row>
    <row r="10" spans="1:5" x14ac:dyDescent="0.3">
      <c r="A10">
        <v>7</v>
      </c>
      <c r="B10">
        <v>56</v>
      </c>
      <c r="C10">
        <v>19</v>
      </c>
    </row>
    <row r="11" spans="1:5" x14ac:dyDescent="0.3">
      <c r="A11">
        <v>8</v>
      </c>
      <c r="B11">
        <v>66</v>
      </c>
      <c r="C11">
        <v>27</v>
      </c>
    </row>
    <row r="12" spans="1:5" x14ac:dyDescent="0.3">
      <c r="A12">
        <v>9</v>
      </c>
      <c r="B12">
        <v>51</v>
      </c>
      <c r="C12">
        <v>20</v>
      </c>
    </row>
    <row r="13" spans="1:5" x14ac:dyDescent="0.3">
      <c r="A13">
        <v>10</v>
      </c>
      <c r="B13">
        <v>55</v>
      </c>
      <c r="C13">
        <v>33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20" sqref="H20"/>
    </sheetView>
  </sheetViews>
  <sheetFormatPr baseColWidth="10" defaultRowHeight="14.4" x14ac:dyDescent="0.3"/>
  <sheetData>
    <row r="1" spans="1:7" x14ac:dyDescent="0.3">
      <c r="B1" t="s">
        <v>39</v>
      </c>
      <c r="C1" t="s">
        <v>40</v>
      </c>
      <c r="D1" t="s">
        <v>38</v>
      </c>
    </row>
    <row r="2" spans="1:7" x14ac:dyDescent="0.3">
      <c r="A2">
        <v>1</v>
      </c>
      <c r="B2">
        <v>214.36716999999999</v>
      </c>
      <c r="C2">
        <v>411.01790240000003</v>
      </c>
      <c r="D2">
        <v>1858.416872</v>
      </c>
      <c r="E2">
        <f>B2/100</f>
        <v>2.1436717000000001</v>
      </c>
      <c r="F2">
        <f t="shared" ref="F2:G2" si="0">C2/100</f>
        <v>4.1101790240000007</v>
      </c>
      <c r="G2">
        <f t="shared" si="0"/>
        <v>18.584168720000001</v>
      </c>
    </row>
    <row r="3" spans="1:7" x14ac:dyDescent="0.3">
      <c r="A3">
        <v>2</v>
      </c>
      <c r="B3">
        <v>211.68999500000001</v>
      </c>
      <c r="C3">
        <v>357.36378309999998</v>
      </c>
      <c r="D3">
        <v>1809.37022</v>
      </c>
      <c r="E3">
        <f t="shared" ref="E3:E11" si="1">B3/100</f>
        <v>2.1168999500000001</v>
      </c>
      <c r="F3">
        <f t="shared" ref="F3:F11" si="2">C3/100</f>
        <v>3.5736378309999997</v>
      </c>
      <c r="G3">
        <f t="shared" ref="G3:G11" si="3">D3/100</f>
        <v>18.093702199999999</v>
      </c>
    </row>
    <row r="4" spans="1:7" x14ac:dyDescent="0.3">
      <c r="A4">
        <v>3</v>
      </c>
      <c r="B4">
        <v>210.841971</v>
      </c>
      <c r="C4">
        <v>448.10480200000001</v>
      </c>
      <c r="D4">
        <v>1847.2272149999999</v>
      </c>
      <c r="E4">
        <f t="shared" si="1"/>
        <v>2.1084197100000002</v>
      </c>
      <c r="F4">
        <f t="shared" si="2"/>
        <v>4.4810480200000002</v>
      </c>
      <c r="G4">
        <f t="shared" si="3"/>
        <v>18.472272149999998</v>
      </c>
    </row>
    <row r="5" spans="1:7" x14ac:dyDescent="0.3">
      <c r="A5">
        <v>4</v>
      </c>
      <c r="B5">
        <v>133.880021</v>
      </c>
      <c r="C5">
        <v>393.87963989999997</v>
      </c>
      <c r="D5">
        <v>1882.116702</v>
      </c>
      <c r="E5">
        <f t="shared" si="1"/>
        <v>1.33880021</v>
      </c>
      <c r="F5">
        <f t="shared" si="2"/>
        <v>3.9387963989999997</v>
      </c>
      <c r="G5">
        <f t="shared" si="3"/>
        <v>18.821167020000001</v>
      </c>
    </row>
    <row r="6" spans="1:7" x14ac:dyDescent="0.3">
      <c r="A6">
        <v>5</v>
      </c>
      <c r="B6">
        <v>131.295422</v>
      </c>
      <c r="C6">
        <v>345.58089009999998</v>
      </c>
      <c r="D6">
        <v>1831.125286</v>
      </c>
      <c r="E6">
        <f t="shared" si="1"/>
        <v>1.3129542199999999</v>
      </c>
      <c r="F6">
        <f t="shared" si="2"/>
        <v>3.4558089009999997</v>
      </c>
      <c r="G6">
        <f t="shared" si="3"/>
        <v>18.31125286</v>
      </c>
    </row>
    <row r="7" spans="1:7" x14ac:dyDescent="0.3">
      <c r="A7">
        <v>6</v>
      </c>
      <c r="B7">
        <v>127.74524099999999</v>
      </c>
      <c r="C7">
        <v>380.73346129999999</v>
      </c>
      <c r="D7">
        <v>1816.6892439999999</v>
      </c>
      <c r="E7">
        <f t="shared" si="1"/>
        <v>1.27745241</v>
      </c>
      <c r="F7">
        <f t="shared" si="2"/>
        <v>3.8073346130000001</v>
      </c>
      <c r="G7">
        <f t="shared" si="3"/>
        <v>18.166892439999998</v>
      </c>
    </row>
    <row r="8" spans="1:7" x14ac:dyDescent="0.3">
      <c r="A8">
        <v>7</v>
      </c>
      <c r="B8">
        <v>132.98522399999999</v>
      </c>
      <c r="C8">
        <v>485.17587190000006</v>
      </c>
      <c r="D8">
        <v>1804.9911689999999</v>
      </c>
      <c r="E8">
        <f t="shared" si="1"/>
        <v>1.3298522399999999</v>
      </c>
      <c r="F8">
        <f t="shared" si="2"/>
        <v>4.8517587190000002</v>
      </c>
      <c r="G8">
        <f t="shared" si="3"/>
        <v>18.049911689999998</v>
      </c>
    </row>
    <row r="9" spans="1:7" x14ac:dyDescent="0.3">
      <c r="A9">
        <v>8</v>
      </c>
      <c r="B9">
        <v>130.85432499999999</v>
      </c>
      <c r="C9">
        <v>387.49725739999997</v>
      </c>
      <c r="D9">
        <v>1863.4655090000001</v>
      </c>
      <c r="E9">
        <f t="shared" si="1"/>
        <v>1.3085432499999998</v>
      </c>
      <c r="F9">
        <f t="shared" si="2"/>
        <v>3.8749725739999996</v>
      </c>
      <c r="G9">
        <f t="shared" si="3"/>
        <v>18.634655090000003</v>
      </c>
    </row>
    <row r="10" spans="1:7" x14ac:dyDescent="0.3">
      <c r="A10">
        <v>9</v>
      </c>
      <c r="B10">
        <v>134.178506</v>
      </c>
      <c r="C10">
        <v>402.38688830000001</v>
      </c>
      <c r="D10">
        <v>1853.2044370000001</v>
      </c>
      <c r="E10">
        <f t="shared" si="1"/>
        <v>1.3417850600000001</v>
      </c>
      <c r="F10">
        <f t="shared" si="2"/>
        <v>4.0238688830000005</v>
      </c>
      <c r="G10">
        <f t="shared" si="3"/>
        <v>18.532044370000001</v>
      </c>
    </row>
    <row r="11" spans="1:7" x14ac:dyDescent="0.3">
      <c r="A11">
        <v>10</v>
      </c>
      <c r="B11">
        <v>132.24153699999999</v>
      </c>
      <c r="C11">
        <v>464.15606429999997</v>
      </c>
      <c r="D11">
        <v>2082.4892359999999</v>
      </c>
      <c r="E11">
        <f t="shared" si="1"/>
        <v>1.3224153699999999</v>
      </c>
      <c r="F11">
        <f t="shared" si="2"/>
        <v>4.641560643</v>
      </c>
      <c r="G11">
        <f t="shared" si="3"/>
        <v>20.82489236</v>
      </c>
    </row>
    <row r="12" spans="1:7" x14ac:dyDescent="0.3">
      <c r="A12" t="s">
        <v>37</v>
      </c>
      <c r="B12">
        <v>156.0079412</v>
      </c>
      <c r="C12">
        <v>407.58965606999993</v>
      </c>
      <c r="D12">
        <f>SUM(D2:D11)/10</f>
        <v>1864.9095889999996</v>
      </c>
      <c r="E12">
        <f t="shared" ref="E12:G12" si="4">SUM(E2:E11)/10</f>
        <v>1.5600794119999999</v>
      </c>
      <c r="F12">
        <f t="shared" si="4"/>
        <v>4.0758965607000004</v>
      </c>
      <c r="G12">
        <f t="shared" si="4"/>
        <v>18.649095889999998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DATASET1</vt:lpstr>
      <vt:lpstr>HEALTHCARE</vt:lpstr>
      <vt:lpstr>Experiment2</vt:lpstr>
      <vt:lpstr>Experiment4</vt:lpstr>
      <vt:lpstr>Tabelle5</vt:lpstr>
      <vt:lpstr>Experiment6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Traysa Brandefak</dc:creator>
  <cp:lastModifiedBy>Traysa Brandefak</cp:lastModifiedBy>
  <cp:lastPrinted>2015-11-30T17:27:15Z</cp:lastPrinted>
  <dcterms:created xsi:type="dcterms:W3CDTF">2015-11-29T15:05:40Z</dcterms:created>
  <dcterms:modified xsi:type="dcterms:W3CDTF">2015-11-30T18:59:14Z</dcterms:modified>
</cp:coreProperties>
</file>