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6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0" i="1" l="1"/>
  <c r="M11" i="1"/>
  <c r="M9" i="1"/>
  <c r="M5" i="1"/>
  <c r="M6" i="1"/>
  <c r="M4" i="1"/>
  <c r="B9" i="1"/>
  <c r="G11" i="1"/>
  <c r="B11" i="1"/>
  <c r="I6" i="1"/>
  <c r="J6" i="1" s="1"/>
  <c r="H6" i="1"/>
  <c r="H11" i="1" s="1"/>
  <c r="D6" i="1"/>
  <c r="D11" i="1" s="1"/>
  <c r="C6" i="1"/>
  <c r="C11" i="1" s="1"/>
  <c r="G10" i="1"/>
  <c r="B10" i="1"/>
  <c r="C10" i="1"/>
  <c r="H5" i="1"/>
  <c r="H10" i="1" s="1"/>
  <c r="E5" i="1"/>
  <c r="F5" i="1" s="1"/>
  <c r="F10" i="1" s="1"/>
  <c r="D5" i="1"/>
  <c r="D10" i="1" s="1"/>
  <c r="C5" i="1"/>
  <c r="G9" i="1"/>
  <c r="H9" i="1"/>
  <c r="H4" i="1"/>
  <c r="I4" i="1" s="1"/>
  <c r="D4" i="1"/>
  <c r="D9" i="1" s="1"/>
  <c r="C4" i="1"/>
  <c r="C9" i="1" s="1"/>
  <c r="I9" i="1" l="1"/>
  <c r="J4" i="1"/>
  <c r="J11" i="1"/>
  <c r="K6" i="1"/>
  <c r="K11" i="1" s="1"/>
  <c r="E4" i="1"/>
  <c r="I5" i="1"/>
  <c r="E10" i="1"/>
  <c r="I11" i="1"/>
  <c r="E6" i="1"/>
  <c r="E11" i="1" l="1"/>
  <c r="F6" i="1"/>
  <c r="F11" i="1" s="1"/>
  <c r="E9" i="1"/>
  <c r="F4" i="1"/>
  <c r="F9" i="1" s="1"/>
  <c r="I10" i="1"/>
  <c r="J5" i="1"/>
  <c r="J9" i="1"/>
  <c r="K4" i="1"/>
  <c r="K9" i="1" s="1"/>
  <c r="K5" i="1" l="1"/>
  <c r="K10" i="1" s="1"/>
  <c r="J10" i="1"/>
</calcChain>
</file>

<file path=xl/sharedStrings.xml><?xml version="1.0" encoding="utf-8"?>
<sst xmlns="http://schemas.openxmlformats.org/spreadsheetml/2006/main" count="12" uniqueCount="9">
  <si>
    <t>Width</t>
  </si>
  <si>
    <t>Height</t>
  </si>
  <si>
    <t>Scaled Width</t>
  </si>
  <si>
    <t>Scaled Height</t>
  </si>
  <si>
    <t>High Goal</t>
  </si>
  <si>
    <t>Middle Goal</t>
  </si>
  <si>
    <t>Low Goal</t>
  </si>
  <si>
    <t>Scale Factor</t>
  </si>
  <si>
    <t>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</si>
</sst>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workbookViewId="0"/>
  </sheetViews>
  <sheetFormatPr defaultRowHeight="15" x14ac:dyDescent="0.25"/>
  <cols>
    <col min="1" max="1" width="11.7109375" style="1" bestFit="1" customWidth="1"/>
    <col min="13" max="13" width="12.7109375" customWidth="1"/>
  </cols>
  <sheetData>
    <row r="1" spans="1:13" x14ac:dyDescent="0.25">
      <c r="A1" s="1" t="s">
        <v>7</v>
      </c>
      <c r="B1" s="2">
        <v>8</v>
      </c>
    </row>
    <row r="2" spans="1:13" s="2" customFormat="1" x14ac:dyDescent="0.25"/>
    <row r="3" spans="1:13" s="1" customFormat="1" x14ac:dyDescent="0.25">
      <c r="B3" s="3" t="s">
        <v>0</v>
      </c>
      <c r="C3" s="3"/>
      <c r="D3" s="3"/>
      <c r="E3" s="3"/>
      <c r="F3" s="3"/>
      <c r="G3" s="3" t="s">
        <v>1</v>
      </c>
      <c r="H3" s="3"/>
      <c r="I3" s="3"/>
      <c r="J3" s="3"/>
      <c r="K3" s="3"/>
      <c r="M3" s="4" t="s">
        <v>8</v>
      </c>
    </row>
    <row r="4" spans="1:13" x14ac:dyDescent="0.25">
      <c r="A4" s="1" t="s">
        <v>4</v>
      </c>
      <c r="B4">
        <v>5.25</v>
      </c>
      <c r="C4">
        <f>B4+4</f>
        <v>9.25</v>
      </c>
      <c r="D4">
        <f>C4+54</f>
        <v>63.25</v>
      </c>
      <c r="E4">
        <f>D4+4</f>
        <v>67.25</v>
      </c>
      <c r="F4">
        <f>E4+5.25</f>
        <v>72.5</v>
      </c>
      <c r="G4">
        <v>22</v>
      </c>
      <c r="H4">
        <f>G4+4</f>
        <v>26</v>
      </c>
      <c r="I4">
        <f>H4+12</f>
        <v>38</v>
      </c>
      <c r="J4">
        <f>I4+4</f>
        <v>42</v>
      </c>
      <c r="K4">
        <f>J4+22</f>
        <v>64</v>
      </c>
      <c r="M4">
        <f>(D4-C4)/(I4-H4)</f>
        <v>4.5</v>
      </c>
    </row>
    <row r="5" spans="1:13" x14ac:dyDescent="0.25">
      <c r="A5" s="1" t="s">
        <v>5</v>
      </c>
      <c r="B5">
        <v>5.25</v>
      </c>
      <c r="C5">
        <f>B5+4</f>
        <v>9.25</v>
      </c>
      <c r="D5">
        <f>C5+54</f>
        <v>63.25</v>
      </c>
      <c r="E5">
        <f>D5+4</f>
        <v>67.25</v>
      </c>
      <c r="F5">
        <f>E5+5.25</f>
        <v>72.5</v>
      </c>
      <c r="G5">
        <v>6.5</v>
      </c>
      <c r="H5">
        <f>G5+4</f>
        <v>10.5</v>
      </c>
      <c r="I5">
        <f>H5+21</f>
        <v>31.5</v>
      </c>
      <c r="J5">
        <f>I5+4</f>
        <v>35.5</v>
      </c>
      <c r="K5">
        <f>J5+6.5</f>
        <v>42</v>
      </c>
      <c r="M5">
        <f t="shared" ref="M5:M6" si="0">(D5-C5)/(I5-H5)</f>
        <v>2.5714285714285716</v>
      </c>
    </row>
    <row r="6" spans="1:13" x14ac:dyDescent="0.25">
      <c r="A6" s="1" t="s">
        <v>6</v>
      </c>
      <c r="B6">
        <v>3</v>
      </c>
      <c r="C6">
        <f>B6+4</f>
        <v>7</v>
      </c>
      <c r="D6">
        <f>C6+29</f>
        <v>36</v>
      </c>
      <c r="E6">
        <f>D6+4</f>
        <v>40</v>
      </c>
      <c r="F6">
        <f>E6+3</f>
        <v>43</v>
      </c>
      <c r="G6">
        <v>15</v>
      </c>
      <c r="H6">
        <f>G6+4</f>
        <v>19</v>
      </c>
      <c r="I6">
        <f>H6+24</f>
        <v>43</v>
      </c>
      <c r="J6">
        <f>I6+4</f>
        <v>47</v>
      </c>
      <c r="K6">
        <f>J6+31</f>
        <v>78</v>
      </c>
      <c r="M6">
        <f t="shared" si="0"/>
        <v>1.2083333333333333</v>
      </c>
    </row>
    <row r="8" spans="1:13" x14ac:dyDescent="0.25">
      <c r="B8" s="3" t="s">
        <v>2</v>
      </c>
      <c r="C8" s="3"/>
      <c r="D8" s="3"/>
      <c r="E8" s="3"/>
      <c r="F8" s="3"/>
      <c r="G8" s="3" t="s">
        <v>3</v>
      </c>
      <c r="H8" s="3"/>
      <c r="I8" s="3"/>
      <c r="J8" s="3"/>
      <c r="K8" s="3"/>
    </row>
    <row r="9" spans="1:13" x14ac:dyDescent="0.25">
      <c r="A9" s="1" t="s">
        <v>4</v>
      </c>
      <c r="B9">
        <f>B4/$B$1</f>
        <v>0.65625</v>
      </c>
      <c r="C9">
        <f>C4/$B$1</f>
        <v>1.15625</v>
      </c>
      <c r="D9">
        <f>D4/$B$1</f>
        <v>7.90625</v>
      </c>
      <c r="E9">
        <f>E4/$B$1</f>
        <v>8.40625</v>
      </c>
      <c r="F9">
        <f>F4/$B$1</f>
        <v>9.0625</v>
      </c>
      <c r="G9">
        <f>G4/$B$1</f>
        <v>2.75</v>
      </c>
      <c r="H9">
        <f>H4/$B$1</f>
        <v>3.25</v>
      </c>
      <c r="I9">
        <f>I4/$B$1</f>
        <v>4.75</v>
      </c>
      <c r="J9">
        <f>J4/$B$1</f>
        <v>5.25</v>
      </c>
      <c r="K9">
        <f>K4/$B$1</f>
        <v>8</v>
      </c>
      <c r="M9">
        <f>(D9-C9)/(I9-H9)</f>
        <v>4.5</v>
      </c>
    </row>
    <row r="10" spans="1:13" x14ac:dyDescent="0.25">
      <c r="A10" s="1" t="s">
        <v>5</v>
      </c>
      <c r="B10">
        <f>B5/$B$1</f>
        <v>0.65625</v>
      </c>
      <c r="C10">
        <f>C5/$B$1</f>
        <v>1.15625</v>
      </c>
      <c r="D10">
        <f>D5/$B$1</f>
        <v>7.90625</v>
      </c>
      <c r="E10">
        <f>E5/$B$1</f>
        <v>8.40625</v>
      </c>
      <c r="F10">
        <f>F5/$B$1</f>
        <v>9.0625</v>
      </c>
      <c r="G10">
        <f>G5/$B$1</f>
        <v>0.8125</v>
      </c>
      <c r="H10">
        <f>H5/$B$1</f>
        <v>1.3125</v>
      </c>
      <c r="I10">
        <f>I5/$B$1</f>
        <v>3.9375</v>
      </c>
      <c r="J10">
        <f>J5/$B$1</f>
        <v>4.4375</v>
      </c>
      <c r="K10">
        <f>K5/$B$1</f>
        <v>5.25</v>
      </c>
      <c r="M10">
        <f t="shared" ref="M10:M11" si="1">(D10-C10)/(I10-H10)</f>
        <v>2.5714285714285716</v>
      </c>
    </row>
    <row r="11" spans="1:13" x14ac:dyDescent="0.25">
      <c r="A11" s="1" t="s">
        <v>6</v>
      </c>
      <c r="B11">
        <f>B6/$B$1</f>
        <v>0.375</v>
      </c>
      <c r="C11">
        <f>C6/$B$1</f>
        <v>0.875</v>
      </c>
      <c r="D11">
        <f>D6/$B$1</f>
        <v>4.5</v>
      </c>
      <c r="E11">
        <f>E6/$B$1</f>
        <v>5</v>
      </c>
      <c r="F11">
        <f>F6/$B$1</f>
        <v>5.375</v>
      </c>
      <c r="G11">
        <f>G6/$B$1</f>
        <v>1.875</v>
      </c>
      <c r="H11">
        <f>H6/$B$1</f>
        <v>2.375</v>
      </c>
      <c r="I11">
        <f>I6/$B$1</f>
        <v>5.375</v>
      </c>
      <c r="J11">
        <f>J6/$B$1</f>
        <v>5.875</v>
      </c>
      <c r="K11">
        <f>K6/$B$1</f>
        <v>9.75</v>
      </c>
      <c r="M11">
        <f t="shared" si="1"/>
        <v>1.2083333333333333</v>
      </c>
    </row>
  </sheetData>
  <mergeCells count="4">
    <mergeCell ref="B3:F3"/>
    <mergeCell ref="G3:K3"/>
    <mergeCell ref="B8:F8"/>
    <mergeCell ref="G8:K8"/>
  </mergeCells>
  <pageMargins left="0.7" right="0.7" top="0.75" bottom="0.75" header="0.3" footer="0.3"/>
  <pageSetup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mike.tsang@outlook.com</dc:creator>
  <cp:lastModifiedBy>mike.tsang@outlook.com</cp:lastModifiedBy>
  <cp:lastPrinted>2013-04-05T06:57:38Z</cp:lastPrinted>
  <dcterms:created xsi:type="dcterms:W3CDTF">2013-04-05T05:45:45Z</dcterms:created>
  <dcterms:modified xsi:type="dcterms:W3CDTF">2013-04-05T07:56:05Z</dcterms:modified>
</cp:coreProperties>
</file>