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195" windowHeight="7485"/>
  </bookViews>
  <sheets>
    <sheet name="FTC" sheetId="1" r:id="rId1"/>
    <sheet name="FRC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I2" i="2"/>
  <c r="H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  <c r="E38" i="2"/>
  <c r="C38" i="2"/>
  <c r="B38" i="2"/>
  <c r="E37" i="2"/>
  <c r="C37" i="2"/>
  <c r="B37" i="2"/>
  <c r="E36" i="2"/>
  <c r="C36" i="2"/>
  <c r="B36" i="2"/>
  <c r="E35" i="2"/>
  <c r="C35" i="2"/>
  <c r="B35" i="2"/>
  <c r="E34" i="2"/>
  <c r="C34" i="2"/>
  <c r="B34" i="2"/>
  <c r="E33" i="2"/>
  <c r="C33" i="2"/>
  <c r="B33" i="2"/>
  <c r="E32" i="2"/>
  <c r="C32" i="2"/>
  <c r="B32" i="2"/>
  <c r="E31" i="2"/>
  <c r="C31" i="2"/>
  <c r="B31" i="2"/>
  <c r="E30" i="2"/>
  <c r="C30" i="2"/>
  <c r="B30" i="2"/>
  <c r="E29" i="2"/>
  <c r="C29" i="2"/>
  <c r="B29" i="2"/>
  <c r="E28" i="2"/>
  <c r="C28" i="2"/>
  <c r="B28" i="2"/>
  <c r="E27" i="2"/>
  <c r="C27" i="2"/>
  <c r="B27" i="2"/>
  <c r="E26" i="2"/>
  <c r="C26" i="2"/>
  <c r="B26" i="2"/>
  <c r="E25" i="2"/>
  <c r="C25" i="2"/>
  <c r="B25" i="2"/>
  <c r="E24" i="2"/>
  <c r="C24" i="2"/>
  <c r="B24" i="2"/>
  <c r="E23" i="2"/>
  <c r="C23" i="2"/>
  <c r="B23" i="2"/>
  <c r="E22" i="2"/>
  <c r="C22" i="2"/>
  <c r="B22" i="2"/>
  <c r="E21" i="2"/>
  <c r="C21" i="2"/>
  <c r="B21" i="2"/>
  <c r="E20" i="2"/>
  <c r="C20" i="2"/>
  <c r="B20" i="2"/>
  <c r="E19" i="2"/>
  <c r="C19" i="2"/>
  <c r="B19" i="2"/>
  <c r="E18" i="2"/>
  <c r="C18" i="2"/>
  <c r="B18" i="2"/>
  <c r="E17" i="2"/>
  <c r="C17" i="2"/>
  <c r="B17" i="2"/>
  <c r="E16" i="2"/>
  <c r="C16" i="2"/>
  <c r="B16" i="2"/>
  <c r="E15" i="2"/>
  <c r="C15" i="2"/>
  <c r="B15" i="2"/>
  <c r="E14" i="2"/>
  <c r="C14" i="2"/>
  <c r="B14" i="2"/>
  <c r="E13" i="2"/>
  <c r="C13" i="2"/>
  <c r="B13" i="2"/>
  <c r="E12" i="2"/>
  <c r="C12" i="2"/>
  <c r="B12" i="2"/>
  <c r="E11" i="2"/>
  <c r="C11" i="2"/>
  <c r="B11" i="2"/>
  <c r="E10" i="2"/>
  <c r="C10" i="2"/>
  <c r="B10" i="2"/>
  <c r="E9" i="2"/>
  <c r="C9" i="2"/>
  <c r="B9" i="2"/>
  <c r="E8" i="2"/>
  <c r="C8" i="2"/>
  <c r="B8" i="2"/>
  <c r="E7" i="2"/>
  <c r="C7" i="2"/>
  <c r="B7" i="2"/>
  <c r="E6" i="2"/>
  <c r="C6" i="2"/>
  <c r="B6" i="2"/>
  <c r="E5" i="2"/>
  <c r="C5" i="2"/>
  <c r="B5" i="2"/>
  <c r="E4" i="2"/>
  <c r="C4" i="2"/>
  <c r="B4" i="2"/>
  <c r="E3" i="2"/>
  <c r="C3" i="2"/>
  <c r="B3" i="2"/>
  <c r="E2" i="2"/>
  <c r="C2" i="2"/>
  <c r="B2" i="2"/>
  <c r="G2" i="2" l="1"/>
  <c r="F2" i="2"/>
  <c r="B3" i="1"/>
  <c r="D3" i="1" s="1"/>
  <c r="C3" i="1"/>
  <c r="E3" i="1" s="1"/>
  <c r="B4" i="1"/>
  <c r="D4" i="1" s="1"/>
  <c r="C4" i="1"/>
  <c r="E4" i="1" s="1"/>
  <c r="B5" i="1"/>
  <c r="D5" i="1" s="1"/>
  <c r="C5" i="1"/>
  <c r="E5" i="1" s="1"/>
  <c r="B6" i="1"/>
  <c r="D6" i="1" s="1"/>
  <c r="C6" i="1"/>
  <c r="E6" i="1" s="1"/>
  <c r="B7" i="1"/>
  <c r="D7" i="1" s="1"/>
  <c r="C7" i="1"/>
  <c r="E7" i="1" s="1"/>
  <c r="B8" i="1"/>
  <c r="D8" i="1" s="1"/>
  <c r="C8" i="1"/>
  <c r="E8" i="1" s="1"/>
  <c r="B9" i="1"/>
  <c r="D9" i="1" s="1"/>
  <c r="C9" i="1"/>
  <c r="E9" i="1" s="1"/>
  <c r="B10" i="1"/>
  <c r="D10" i="1" s="1"/>
  <c r="C10" i="1"/>
  <c r="E10" i="1" s="1"/>
  <c r="B11" i="1"/>
  <c r="D11" i="1" s="1"/>
  <c r="C11" i="1"/>
  <c r="E11" i="1" s="1"/>
  <c r="B12" i="1"/>
  <c r="D12" i="1" s="1"/>
  <c r="C12" i="1"/>
  <c r="E12" i="1" s="1"/>
  <c r="B13" i="1"/>
  <c r="D13" i="1" s="1"/>
  <c r="C13" i="1"/>
  <c r="E13" i="1" s="1"/>
  <c r="B14" i="1"/>
  <c r="D14" i="1" s="1"/>
  <c r="C14" i="1"/>
  <c r="E14" i="1" s="1"/>
  <c r="B15" i="1"/>
  <c r="D15" i="1" s="1"/>
  <c r="C15" i="1"/>
  <c r="E15" i="1" s="1"/>
  <c r="B16" i="1"/>
  <c r="D16" i="1" s="1"/>
  <c r="C16" i="1"/>
  <c r="E16" i="1" s="1"/>
  <c r="B17" i="1"/>
  <c r="D17" i="1" s="1"/>
  <c r="C17" i="1"/>
  <c r="E17" i="1" s="1"/>
  <c r="B18" i="1"/>
  <c r="D18" i="1" s="1"/>
  <c r="C18" i="1"/>
  <c r="E18" i="1" s="1"/>
  <c r="B19" i="1"/>
  <c r="D19" i="1" s="1"/>
  <c r="C19" i="1"/>
  <c r="E19" i="1" s="1"/>
  <c r="B20" i="1"/>
  <c r="D20" i="1" s="1"/>
  <c r="C20" i="1"/>
  <c r="E20" i="1" s="1"/>
  <c r="B21" i="1"/>
  <c r="D21" i="1" s="1"/>
  <c r="C21" i="1"/>
  <c r="E21" i="1" s="1"/>
  <c r="B22" i="1"/>
  <c r="D22" i="1" s="1"/>
  <c r="C22" i="1"/>
  <c r="E22" i="1" s="1"/>
  <c r="B23" i="1"/>
  <c r="D23" i="1" s="1"/>
  <c r="C23" i="1"/>
  <c r="E23" i="1" s="1"/>
  <c r="B24" i="1"/>
  <c r="D24" i="1" s="1"/>
  <c r="C24" i="1"/>
  <c r="E24" i="1" s="1"/>
  <c r="B25" i="1"/>
  <c r="D25" i="1" s="1"/>
  <c r="C25" i="1"/>
  <c r="E25" i="1" s="1"/>
  <c r="B26" i="1"/>
  <c r="D26" i="1" s="1"/>
  <c r="C26" i="1"/>
  <c r="E26" i="1" s="1"/>
  <c r="B27" i="1"/>
  <c r="D27" i="1" s="1"/>
  <c r="C27" i="1"/>
  <c r="E27" i="1" s="1"/>
  <c r="B28" i="1"/>
  <c r="D28" i="1" s="1"/>
  <c r="C28" i="1"/>
  <c r="E28" i="1" s="1"/>
  <c r="B29" i="1"/>
  <c r="D29" i="1" s="1"/>
  <c r="C29" i="1"/>
  <c r="E29" i="1" s="1"/>
  <c r="B30" i="1"/>
  <c r="D30" i="1" s="1"/>
  <c r="C30" i="1"/>
  <c r="E30" i="1" s="1"/>
  <c r="B31" i="1"/>
  <c r="D31" i="1" s="1"/>
  <c r="C31" i="1"/>
  <c r="E31" i="1" s="1"/>
  <c r="B32" i="1"/>
  <c r="D32" i="1" s="1"/>
  <c r="C32" i="1"/>
  <c r="E32" i="1" s="1"/>
  <c r="B33" i="1"/>
  <c r="D33" i="1" s="1"/>
  <c r="C33" i="1"/>
  <c r="E33" i="1" s="1"/>
  <c r="B34" i="1"/>
  <c r="D34" i="1" s="1"/>
  <c r="C34" i="1"/>
  <c r="E34" i="1" s="1"/>
  <c r="B35" i="1"/>
  <c r="D35" i="1" s="1"/>
  <c r="C35" i="1"/>
  <c r="E35" i="1" s="1"/>
  <c r="B36" i="1"/>
  <c r="D36" i="1" s="1"/>
  <c r="C36" i="1"/>
  <c r="E36" i="1" s="1"/>
  <c r="B37" i="1"/>
  <c r="D37" i="1" s="1"/>
  <c r="C37" i="1"/>
  <c r="E37" i="1" s="1"/>
  <c r="B38" i="1"/>
  <c r="D38" i="1" s="1"/>
  <c r="C38" i="1"/>
  <c r="E38" i="1" s="1"/>
  <c r="C2" i="1"/>
  <c r="E2" i="1" s="1"/>
  <c r="B2" i="1"/>
  <c r="D2" i="1" s="1"/>
  <c r="G34" i="1" l="1"/>
  <c r="G26" i="1"/>
  <c r="G20" i="1"/>
  <c r="G12" i="1"/>
  <c r="G4" i="1"/>
  <c r="F37" i="1"/>
  <c r="G37" i="1"/>
  <c r="F35" i="1"/>
  <c r="G35" i="1"/>
  <c r="F33" i="1"/>
  <c r="G33" i="1"/>
  <c r="F31" i="1"/>
  <c r="G31" i="1"/>
  <c r="F29" i="1"/>
  <c r="G29" i="1"/>
  <c r="F27" i="1"/>
  <c r="G27" i="1"/>
  <c r="F25" i="1"/>
  <c r="G25" i="1"/>
  <c r="F23" i="1"/>
  <c r="G23" i="1"/>
  <c r="F21" i="1"/>
  <c r="G21" i="1"/>
  <c r="F19" i="1"/>
  <c r="G19" i="1"/>
  <c r="F17" i="1"/>
  <c r="G17" i="1"/>
  <c r="F15" i="1"/>
  <c r="G15" i="1"/>
  <c r="F13" i="1"/>
  <c r="G13" i="1"/>
  <c r="F11" i="1"/>
  <c r="G11" i="1"/>
  <c r="F9" i="1"/>
  <c r="G9" i="1"/>
  <c r="F7" i="1"/>
  <c r="G7" i="1"/>
  <c r="F5" i="1"/>
  <c r="G5" i="1"/>
  <c r="F3" i="1"/>
  <c r="G3" i="1"/>
  <c r="F38" i="1"/>
  <c r="F30" i="1"/>
  <c r="F22" i="1"/>
  <c r="F18" i="1"/>
  <c r="F10" i="1"/>
  <c r="F6" i="1"/>
  <c r="F2" i="1"/>
  <c r="G38" i="1"/>
  <c r="G30" i="1"/>
  <c r="G18" i="1"/>
  <c r="G10" i="1"/>
  <c r="F34" i="1"/>
  <c r="F26" i="1"/>
  <c r="F14" i="1"/>
  <c r="G2" i="1"/>
  <c r="F36" i="1"/>
  <c r="F32" i="1"/>
  <c r="F28" i="1"/>
  <c r="F24" i="1"/>
  <c r="F20" i="1"/>
  <c r="F16" i="1"/>
  <c r="F12" i="1"/>
  <c r="F8" i="1"/>
  <c r="F4" i="1"/>
  <c r="G24" i="1"/>
  <c r="G16" i="1"/>
  <c r="G8" i="1"/>
  <c r="G36" i="1"/>
  <c r="G32" i="1"/>
  <c r="G28" i="1"/>
  <c r="G22" i="1"/>
  <c r="G14" i="1"/>
  <c r="G6" i="1"/>
  <c r="I16" i="1" l="1"/>
  <c r="H16" i="1"/>
  <c r="I32" i="1"/>
  <c r="H32" i="1"/>
  <c r="I14" i="1"/>
  <c r="H14" i="1"/>
  <c r="I18" i="1"/>
  <c r="H18" i="1"/>
  <c r="I12" i="1"/>
  <c r="H12" i="1"/>
  <c r="I28" i="1"/>
  <c r="H28" i="1"/>
  <c r="I10" i="1"/>
  <c r="H10" i="1"/>
  <c r="I38" i="1"/>
  <c r="H38" i="1"/>
  <c r="H3" i="1"/>
  <c r="I3" i="1"/>
  <c r="H5" i="1"/>
  <c r="I5" i="1"/>
  <c r="H7" i="1"/>
  <c r="I7" i="1"/>
  <c r="H9" i="1"/>
  <c r="I9" i="1"/>
  <c r="H11" i="1"/>
  <c r="I11" i="1"/>
  <c r="H13" i="1"/>
  <c r="I13" i="1"/>
  <c r="H15" i="1"/>
  <c r="I15" i="1"/>
  <c r="I17" i="1"/>
  <c r="H17" i="1"/>
  <c r="H19" i="1"/>
  <c r="I19" i="1"/>
  <c r="H21" i="1"/>
  <c r="I21" i="1"/>
  <c r="I23" i="1"/>
  <c r="H23" i="1"/>
  <c r="H25" i="1"/>
  <c r="I25" i="1"/>
  <c r="I27" i="1"/>
  <c r="H27" i="1"/>
  <c r="H29" i="1"/>
  <c r="I29" i="1"/>
  <c r="I31" i="1"/>
  <c r="H31" i="1"/>
  <c r="H33" i="1"/>
  <c r="I33" i="1"/>
  <c r="I35" i="1"/>
  <c r="H35" i="1"/>
  <c r="H37" i="1"/>
  <c r="I37" i="1"/>
  <c r="I8" i="1"/>
  <c r="H8" i="1"/>
  <c r="I24" i="1"/>
  <c r="H24" i="1"/>
  <c r="I34" i="1"/>
  <c r="H34" i="1"/>
  <c r="I6" i="1"/>
  <c r="H6" i="1"/>
  <c r="I30" i="1"/>
  <c r="H30" i="1"/>
  <c r="I4" i="1"/>
  <c r="H4" i="1"/>
  <c r="I20" i="1"/>
  <c r="H20" i="1"/>
  <c r="I36" i="1"/>
  <c r="H36" i="1"/>
  <c r="I26" i="1"/>
  <c r="H26" i="1"/>
  <c r="I22" i="1"/>
  <c r="H22" i="1"/>
  <c r="H2" i="1"/>
  <c r="I2" i="1"/>
</calcChain>
</file>

<file path=xl/sharedStrings.xml><?xml version="1.0" encoding="utf-8"?>
<sst xmlns="http://schemas.openxmlformats.org/spreadsheetml/2006/main" count="19" uniqueCount="10">
  <si>
    <t>Degree</t>
  </si>
  <si>
    <t>X</t>
  </si>
  <si>
    <t>Y</t>
  </si>
  <si>
    <t>TurnPower</t>
  </si>
  <si>
    <t>DrivePower</t>
  </si>
  <si>
    <t>LeftPower</t>
  </si>
  <si>
    <t>RightPower</t>
  </si>
  <si>
    <t>AdjLeftPower</t>
  </si>
  <si>
    <t>AdjRightPower</t>
  </si>
  <si>
    <t>TurnScale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</si>
</sst>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5240594925636"/>
          <c:y val="3.2882035578885971E-2"/>
          <c:w val="0.53286461067366575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FTC!$H$1</c:f>
              <c:strCache>
                <c:ptCount val="1"/>
                <c:pt idx="0">
                  <c:v>AdjLeftPower</c:v>
                </c:pt>
              </c:strCache>
            </c:strRef>
          </c:tx>
          <c:marker>
            <c:symbol val="none"/>
          </c:marker>
          <c:xVal>
            <c:numRef>
              <c:f>FTC!$A$2:$A$39</c:f>
              <c:numCache>
                <c:formatCode>0.00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FTC!$H$2:$H$39</c:f>
              <c:numCache>
                <c:formatCode>0.00</c:formatCode>
                <c:ptCount val="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65.270364466613927</c:v>
                </c:pt>
                <c:pt idx="11">
                  <c:v>31.595971334866277</c:v>
                </c:pt>
                <c:pt idx="12">
                  <c:v>4.2632564145606011E-14</c:v>
                </c:pt>
                <c:pt idx="13">
                  <c:v>-28.557521937307854</c:v>
                </c:pt>
                <c:pt idx="14">
                  <c:v>-53.208888623795588</c:v>
                </c:pt>
                <c:pt idx="15">
                  <c:v>-73.205080756887753</c:v>
                </c:pt>
                <c:pt idx="16">
                  <c:v>-87.938524157181661</c:v>
                </c:pt>
                <c:pt idx="17">
                  <c:v>-96.961550602441605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-100.00000000000003</c:v>
                </c:pt>
                <c:pt idx="28">
                  <c:v>-65.270364466613984</c:v>
                </c:pt>
                <c:pt idx="29">
                  <c:v>-31.595971334866249</c:v>
                </c:pt>
                <c:pt idx="30">
                  <c:v>0</c:v>
                </c:pt>
                <c:pt idx="31">
                  <c:v>28.557521937307854</c:v>
                </c:pt>
                <c:pt idx="32">
                  <c:v>53.208888623795588</c:v>
                </c:pt>
                <c:pt idx="33">
                  <c:v>73.205080756887696</c:v>
                </c:pt>
                <c:pt idx="34">
                  <c:v>87.938524157181689</c:v>
                </c:pt>
                <c:pt idx="35">
                  <c:v>96.961550602441605</c:v>
                </c:pt>
                <c:pt idx="36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FTC!$I$1</c:f>
              <c:strCache>
                <c:ptCount val="1"/>
                <c:pt idx="0">
                  <c:v>AdjRightPower</c:v>
                </c:pt>
              </c:strCache>
            </c:strRef>
          </c:tx>
          <c:marker>
            <c:symbol val="none"/>
          </c:marker>
          <c:xVal>
            <c:numRef>
              <c:f>FTC!$A$2:$A$39</c:f>
              <c:numCache>
                <c:formatCode>0.00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FTC!$I$2:$I$39</c:f>
              <c:numCache>
                <c:formatCode>0.00</c:formatCode>
                <c:ptCount val="38"/>
                <c:pt idx="0">
                  <c:v>-100</c:v>
                </c:pt>
                <c:pt idx="1">
                  <c:v>-96.961550602441605</c:v>
                </c:pt>
                <c:pt idx="2">
                  <c:v>-87.938524157181689</c:v>
                </c:pt>
                <c:pt idx="3">
                  <c:v>-73.205080756887753</c:v>
                </c:pt>
                <c:pt idx="4">
                  <c:v>-53.208888623795588</c:v>
                </c:pt>
                <c:pt idx="5">
                  <c:v>-28.557521937307854</c:v>
                </c:pt>
                <c:pt idx="6">
                  <c:v>0</c:v>
                </c:pt>
                <c:pt idx="7">
                  <c:v>31.595971334866249</c:v>
                </c:pt>
                <c:pt idx="8">
                  <c:v>65.270364466613898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96.961550602441605</c:v>
                </c:pt>
                <c:pt idx="20">
                  <c:v>87.938524157181689</c:v>
                </c:pt>
                <c:pt idx="21">
                  <c:v>73.205080756887725</c:v>
                </c:pt>
                <c:pt idx="22">
                  <c:v>53.208888623795588</c:v>
                </c:pt>
                <c:pt idx="23">
                  <c:v>28.557521937307911</c:v>
                </c:pt>
                <c:pt idx="24">
                  <c:v>8.5265128291212022E-14</c:v>
                </c:pt>
                <c:pt idx="25">
                  <c:v>-31.595971334866277</c:v>
                </c:pt>
                <c:pt idx="26">
                  <c:v>-65.270364466613927</c:v>
                </c:pt>
                <c:pt idx="27">
                  <c:v>-99.999999999999972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912"/>
        <c:axId val="93432448"/>
      </c:scatterChart>
      <c:valAx>
        <c:axId val="93430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3432448"/>
        <c:crosses val="autoZero"/>
        <c:crossBetween val="midCat"/>
      </c:valAx>
      <c:valAx>
        <c:axId val="93432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343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FRC!$H$1</c:f>
              <c:strCache>
                <c:ptCount val="1"/>
                <c:pt idx="0">
                  <c:v>AdjLeftPower</c:v>
                </c:pt>
              </c:strCache>
            </c:strRef>
          </c:tx>
          <c:marker>
            <c:symbol val="none"/>
          </c:marker>
          <c:xVal>
            <c:numRef>
              <c:f>FRC!$A$2:$A$38</c:f>
              <c:numCache>
                <c:formatCode>0.00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FRC!$H$2:$H$38</c:f>
              <c:numCache>
                <c:formatCode>0.00</c:formatCode>
                <c:ptCount val="37"/>
                <c:pt idx="0">
                  <c:v>-100</c:v>
                </c:pt>
                <c:pt idx="1">
                  <c:v>-81.115957534527766</c:v>
                </c:pt>
                <c:pt idx="2">
                  <c:v>-59.767247746023969</c:v>
                </c:pt>
                <c:pt idx="3">
                  <c:v>-36.602540378443877</c:v>
                </c:pt>
                <c:pt idx="4">
                  <c:v>-12.325683343243867</c:v>
                </c:pt>
                <c:pt idx="5">
                  <c:v>12.325683343243867</c:v>
                </c:pt>
                <c:pt idx="6">
                  <c:v>36.602540378443848</c:v>
                </c:pt>
                <c:pt idx="7">
                  <c:v>59.767247746023969</c:v>
                </c:pt>
                <c:pt idx="8">
                  <c:v>81.115957534527752</c:v>
                </c:pt>
                <c:pt idx="9">
                  <c:v>100</c:v>
                </c:pt>
                <c:pt idx="10">
                  <c:v>98.480775301220802</c:v>
                </c:pt>
                <c:pt idx="11">
                  <c:v>93.969262078590845</c:v>
                </c:pt>
                <c:pt idx="12">
                  <c:v>86.602540378443877</c:v>
                </c:pt>
                <c:pt idx="13">
                  <c:v>76.604444311897794</c:v>
                </c:pt>
                <c:pt idx="14">
                  <c:v>76.604444311897794</c:v>
                </c:pt>
                <c:pt idx="15">
                  <c:v>86.602540378443877</c:v>
                </c:pt>
                <c:pt idx="16">
                  <c:v>93.96926207859083</c:v>
                </c:pt>
                <c:pt idx="17">
                  <c:v>98.480775301220802</c:v>
                </c:pt>
                <c:pt idx="18">
                  <c:v>100</c:v>
                </c:pt>
                <c:pt idx="19">
                  <c:v>81.115957534527752</c:v>
                </c:pt>
                <c:pt idx="20">
                  <c:v>59.767247746023983</c:v>
                </c:pt>
                <c:pt idx="21">
                  <c:v>36.602540378443848</c:v>
                </c:pt>
                <c:pt idx="22">
                  <c:v>12.325683343243867</c:v>
                </c:pt>
                <c:pt idx="23">
                  <c:v>-12.325683343243838</c:v>
                </c:pt>
                <c:pt idx="24">
                  <c:v>-36.602540378443791</c:v>
                </c:pt>
                <c:pt idx="25">
                  <c:v>-59.767247746023983</c:v>
                </c:pt>
                <c:pt idx="26">
                  <c:v>-81.115957534527766</c:v>
                </c:pt>
                <c:pt idx="27">
                  <c:v>-100</c:v>
                </c:pt>
                <c:pt idx="28">
                  <c:v>-98.480775301220817</c:v>
                </c:pt>
                <c:pt idx="29">
                  <c:v>-93.96926207859083</c:v>
                </c:pt>
                <c:pt idx="30">
                  <c:v>-86.602540378443862</c:v>
                </c:pt>
                <c:pt idx="31">
                  <c:v>-76.604444311897808</c:v>
                </c:pt>
                <c:pt idx="32">
                  <c:v>-76.604444311897794</c:v>
                </c:pt>
                <c:pt idx="33">
                  <c:v>-86.602540378443848</c:v>
                </c:pt>
                <c:pt idx="34">
                  <c:v>-93.969262078590845</c:v>
                </c:pt>
                <c:pt idx="35">
                  <c:v>-98.480775301220802</c:v>
                </c:pt>
                <c:pt idx="36">
                  <c:v>-100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FRC!$I$1</c:f>
              <c:strCache>
                <c:ptCount val="1"/>
                <c:pt idx="0">
                  <c:v>AdjRightPower</c:v>
                </c:pt>
              </c:strCache>
            </c:strRef>
          </c:tx>
          <c:marker>
            <c:symbol val="none"/>
          </c:marker>
          <c:xVal>
            <c:numRef>
              <c:f>FRC!$A$2:$A$38</c:f>
              <c:numCache>
                <c:formatCode>0.00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FRC!$I$2:$I$38</c:f>
              <c:numCache>
                <c:formatCode>0.00</c:formatCode>
                <c:ptCount val="37"/>
                <c:pt idx="0">
                  <c:v>100</c:v>
                </c:pt>
                <c:pt idx="1">
                  <c:v>98.480775301220802</c:v>
                </c:pt>
                <c:pt idx="2">
                  <c:v>93.969262078590845</c:v>
                </c:pt>
                <c:pt idx="3">
                  <c:v>86.602540378443877</c:v>
                </c:pt>
                <c:pt idx="4">
                  <c:v>76.604444311897794</c:v>
                </c:pt>
                <c:pt idx="5">
                  <c:v>76.604444311897794</c:v>
                </c:pt>
                <c:pt idx="6">
                  <c:v>86.602540378443848</c:v>
                </c:pt>
                <c:pt idx="7">
                  <c:v>93.969262078590845</c:v>
                </c:pt>
                <c:pt idx="8">
                  <c:v>98.480775301220802</c:v>
                </c:pt>
                <c:pt idx="9">
                  <c:v>100</c:v>
                </c:pt>
                <c:pt idx="10">
                  <c:v>81.115957534527766</c:v>
                </c:pt>
                <c:pt idx="11">
                  <c:v>59.767247746023983</c:v>
                </c:pt>
                <c:pt idx="12">
                  <c:v>36.602540378443898</c:v>
                </c:pt>
                <c:pt idx="13">
                  <c:v>12.325683343243867</c:v>
                </c:pt>
                <c:pt idx="14">
                  <c:v>-12.325683343243838</c:v>
                </c:pt>
                <c:pt idx="15">
                  <c:v>-36.602540378443877</c:v>
                </c:pt>
                <c:pt idx="16">
                  <c:v>-59.767247746023955</c:v>
                </c:pt>
                <c:pt idx="17">
                  <c:v>-81.115957534527766</c:v>
                </c:pt>
                <c:pt idx="18">
                  <c:v>-100</c:v>
                </c:pt>
                <c:pt idx="19">
                  <c:v>-98.480775301220802</c:v>
                </c:pt>
                <c:pt idx="20">
                  <c:v>-93.969262078590845</c:v>
                </c:pt>
                <c:pt idx="21">
                  <c:v>-86.602540378443862</c:v>
                </c:pt>
                <c:pt idx="22">
                  <c:v>-76.604444311897794</c:v>
                </c:pt>
                <c:pt idx="23">
                  <c:v>-76.604444311897794</c:v>
                </c:pt>
                <c:pt idx="24">
                  <c:v>-86.602540378443834</c:v>
                </c:pt>
                <c:pt idx="25">
                  <c:v>-93.969262078590845</c:v>
                </c:pt>
                <c:pt idx="26">
                  <c:v>-98.480775301220802</c:v>
                </c:pt>
                <c:pt idx="27">
                  <c:v>-100</c:v>
                </c:pt>
                <c:pt idx="28">
                  <c:v>-81.115957534527809</c:v>
                </c:pt>
                <c:pt idx="29">
                  <c:v>-59.767247746023955</c:v>
                </c:pt>
                <c:pt idx="30">
                  <c:v>-36.602540378443862</c:v>
                </c:pt>
                <c:pt idx="31">
                  <c:v>-12.325683343243881</c:v>
                </c:pt>
                <c:pt idx="32">
                  <c:v>12.325683343243838</c:v>
                </c:pt>
                <c:pt idx="33">
                  <c:v>36.602540378443805</c:v>
                </c:pt>
                <c:pt idx="34">
                  <c:v>59.767247746023983</c:v>
                </c:pt>
                <c:pt idx="35">
                  <c:v>81.115957534527766</c:v>
                </c:pt>
                <c:pt idx="36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0128"/>
        <c:axId val="43038592"/>
      </c:scatterChart>
      <c:valAx>
        <c:axId val="43040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3038592"/>
        <c:crosses val="autoZero"/>
        <c:crossBetween val="midCat"/>
      </c:valAx>
      <c:valAx>
        <c:axId val="43038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04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1</xdr:row>
      <xdr:rowOff>14287</xdr:rowOff>
    </xdr:from>
    <xdr:to>
      <xdr:col>16</xdr:col>
      <xdr:colOff>338137</xdr:colOff>
      <xdr:row>15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33337</xdr:rowOff>
    </xdr:from>
    <xdr:to>
      <xdr:col>16</xdr:col>
      <xdr:colOff>333375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7.42578125" style="1" bestFit="1" customWidth="1"/>
    <col min="2" max="3" width="7.28515625" style="1" bestFit="1" customWidth="1"/>
    <col min="4" max="4" width="10.7109375" style="1" bestFit="1" customWidth="1"/>
    <col min="5" max="5" width="11.42578125" style="1" bestFit="1" customWidth="1"/>
    <col min="6" max="6" width="10.140625" style="1" bestFit="1" customWidth="1"/>
    <col min="7" max="7" width="11.28515625" style="1" bestFit="1" customWidth="1"/>
    <col min="8" max="8" width="13.28515625" bestFit="1" customWidth="1"/>
    <col min="9" max="9" width="14.42578125" bestFit="1" customWidth="1"/>
    <col min="11" max="11" width="9.5703125" style="1" bestFit="1" customWidth="1"/>
    <col min="12" max="12" width="4.5703125" style="1" bestFit="1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>
        <v>1</v>
      </c>
    </row>
    <row r="2" spans="1:12" x14ac:dyDescent="0.25">
      <c r="A2" s="1">
        <v>0</v>
      </c>
      <c r="B2" s="1">
        <f>128*COS(RADIANS($A2))</f>
        <v>128</v>
      </c>
      <c r="C2" s="1">
        <f>128*SIN(RADIANS($A2))</f>
        <v>0</v>
      </c>
      <c r="D2" s="1">
        <f t="shared" ref="D2:D38" si="0">(($B2+128)*200/256-100)/$L$1</f>
        <v>100</v>
      </c>
      <c r="E2" s="1">
        <f>($C2+128)*200/256-100</f>
        <v>0</v>
      </c>
      <c r="F2" s="1">
        <f>$E2+$D2</f>
        <v>100</v>
      </c>
      <c r="G2" s="1">
        <f>$E2-$D2</f>
        <v>-100</v>
      </c>
      <c r="H2" s="1">
        <f>IF(F2&gt;100,100,IF(G2&gt;100,2*D2+100,IF(F2&lt;-100,-100,IF(G2&lt;-100,2*D2-100,F2))))</f>
        <v>100</v>
      </c>
      <c r="I2" s="1">
        <f>IF(F2&gt;100,-2*D2+100,IF(G2&gt;100,100,IF(F2&lt;-100,-2*D2-100,IF(G2&lt;-100,-100,G2))))</f>
        <v>-100</v>
      </c>
      <c r="J2" s="1"/>
    </row>
    <row r="3" spans="1:12" x14ac:dyDescent="0.25">
      <c r="A3" s="1">
        <v>10</v>
      </c>
      <c r="B3" s="1">
        <f t="shared" ref="B3:B38" si="1">128*COS(RADIANS($A3))</f>
        <v>126.05539238556263</v>
      </c>
      <c r="C3" s="1">
        <f t="shared" ref="C3:C38" si="2">128*SIN(RADIANS($A3))</f>
        <v>22.226966741367082</v>
      </c>
      <c r="D3" s="1">
        <f t="shared" si="0"/>
        <v>98.480775301220802</v>
      </c>
      <c r="E3" s="1">
        <f t="shared" ref="E3:E38" si="3">($C3+128)*200/256-100</f>
        <v>17.364817766693037</v>
      </c>
      <c r="F3" s="1">
        <f t="shared" ref="F3:F38" si="4">$E3+$D3</f>
        <v>115.84559306791384</v>
      </c>
      <c r="G3" s="1">
        <f t="shared" ref="G3:G38" si="5">$E3-$D3</f>
        <v>-81.115957534527766</v>
      </c>
      <c r="H3" s="1">
        <f t="shared" ref="H3:H38" si="6">IF(F3&gt;100,100,IF(G3&gt;100,2*D3+100,IF(F3&lt;-100,-100,IF(G3&lt;-100,2*D3-100,F3))))</f>
        <v>100</v>
      </c>
      <c r="I3" s="1">
        <f t="shared" ref="I3:I38" si="7">IF(F3&gt;100,-2*D3+100,IF(G3&gt;100,100,IF(F3&lt;-100,-2*D3-100,IF(G3&lt;-100,-100,G3))))</f>
        <v>-96.961550602441605</v>
      </c>
      <c r="J3" s="1"/>
    </row>
    <row r="4" spans="1:12" x14ac:dyDescent="0.25">
      <c r="A4" s="1">
        <v>20</v>
      </c>
      <c r="B4" s="1">
        <f t="shared" si="1"/>
        <v>120.28065546059628</v>
      </c>
      <c r="C4" s="1">
        <f t="shared" si="2"/>
        <v>43.778578345685595</v>
      </c>
      <c r="D4" s="1">
        <f t="shared" si="0"/>
        <v>93.969262078590845</v>
      </c>
      <c r="E4" s="1">
        <f t="shared" si="3"/>
        <v>34.202014332566876</v>
      </c>
      <c r="F4" s="1">
        <f t="shared" si="4"/>
        <v>128.17127641115772</v>
      </c>
      <c r="G4" s="1">
        <f t="shared" si="5"/>
        <v>-59.767247746023969</v>
      </c>
      <c r="H4" s="1">
        <f t="shared" si="6"/>
        <v>100</v>
      </c>
      <c r="I4" s="1">
        <f t="shared" si="7"/>
        <v>-87.938524157181689</v>
      </c>
      <c r="J4" s="1"/>
    </row>
    <row r="5" spans="1:12" x14ac:dyDescent="0.25">
      <c r="A5" s="1">
        <v>30</v>
      </c>
      <c r="B5" s="1">
        <f t="shared" si="1"/>
        <v>110.85125168440815</v>
      </c>
      <c r="C5" s="1">
        <f t="shared" si="2"/>
        <v>63.999999999999993</v>
      </c>
      <c r="D5" s="1">
        <f t="shared" si="0"/>
        <v>86.602540378443877</v>
      </c>
      <c r="E5" s="1">
        <f t="shared" si="3"/>
        <v>50</v>
      </c>
      <c r="F5" s="1">
        <f t="shared" si="4"/>
        <v>136.60254037844388</v>
      </c>
      <c r="G5" s="1">
        <f t="shared" si="5"/>
        <v>-36.602540378443877</v>
      </c>
      <c r="H5" s="1">
        <f t="shared" si="6"/>
        <v>100</v>
      </c>
      <c r="I5" s="1">
        <f t="shared" si="7"/>
        <v>-73.205080756887753</v>
      </c>
      <c r="J5" s="1"/>
    </row>
    <row r="6" spans="1:12" x14ac:dyDescent="0.25">
      <c r="A6" s="1">
        <v>40</v>
      </c>
      <c r="B6" s="1">
        <f t="shared" si="1"/>
        <v>98.053688719229186</v>
      </c>
      <c r="C6" s="1">
        <f t="shared" si="2"/>
        <v>82.276814039877024</v>
      </c>
      <c r="D6" s="1">
        <f t="shared" si="0"/>
        <v>76.604444311897794</v>
      </c>
      <c r="E6" s="1">
        <f t="shared" si="3"/>
        <v>64.278760968653927</v>
      </c>
      <c r="F6" s="1">
        <f t="shared" si="4"/>
        <v>140.88320528055172</v>
      </c>
      <c r="G6" s="1">
        <f t="shared" si="5"/>
        <v>-12.325683343243867</v>
      </c>
      <c r="H6" s="1">
        <f t="shared" si="6"/>
        <v>100</v>
      </c>
      <c r="I6" s="1">
        <f t="shared" si="7"/>
        <v>-53.208888623795588</v>
      </c>
      <c r="J6" s="1"/>
    </row>
    <row r="7" spans="1:12" x14ac:dyDescent="0.25">
      <c r="A7" s="1">
        <v>50</v>
      </c>
      <c r="B7" s="1">
        <f t="shared" si="1"/>
        <v>82.276814039877038</v>
      </c>
      <c r="C7" s="1">
        <f t="shared" si="2"/>
        <v>98.053688719229186</v>
      </c>
      <c r="D7" s="1">
        <f t="shared" si="0"/>
        <v>64.278760968653927</v>
      </c>
      <c r="E7" s="1">
        <f t="shared" si="3"/>
        <v>76.604444311897794</v>
      </c>
      <c r="F7" s="1">
        <f t="shared" si="4"/>
        <v>140.88320528055172</v>
      </c>
      <c r="G7" s="1">
        <f t="shared" si="5"/>
        <v>12.325683343243867</v>
      </c>
      <c r="H7" s="1">
        <f t="shared" si="6"/>
        <v>100</v>
      </c>
      <c r="I7" s="1">
        <f t="shared" si="7"/>
        <v>-28.557521937307854</v>
      </c>
      <c r="J7" s="1"/>
    </row>
    <row r="8" spans="1:12" x14ac:dyDescent="0.25">
      <c r="A8" s="1">
        <v>60</v>
      </c>
      <c r="B8" s="1">
        <f t="shared" si="1"/>
        <v>64.000000000000014</v>
      </c>
      <c r="C8" s="1">
        <f t="shared" si="2"/>
        <v>110.85125168440814</v>
      </c>
      <c r="D8" s="1">
        <f t="shared" si="0"/>
        <v>50</v>
      </c>
      <c r="E8" s="1">
        <f t="shared" si="3"/>
        <v>86.602540378443848</v>
      </c>
      <c r="F8" s="1">
        <f t="shared" si="4"/>
        <v>136.60254037844385</v>
      </c>
      <c r="G8" s="1">
        <f t="shared" si="5"/>
        <v>36.602540378443848</v>
      </c>
      <c r="H8" s="1">
        <f t="shared" si="6"/>
        <v>100</v>
      </c>
      <c r="I8" s="1">
        <f t="shared" si="7"/>
        <v>0</v>
      </c>
      <c r="J8" s="1"/>
    </row>
    <row r="9" spans="1:12" x14ac:dyDescent="0.25">
      <c r="A9" s="1">
        <v>70</v>
      </c>
      <c r="B9" s="1">
        <f t="shared" si="1"/>
        <v>43.778578345685609</v>
      </c>
      <c r="C9" s="1">
        <f t="shared" si="2"/>
        <v>120.28065546059626</v>
      </c>
      <c r="D9" s="1">
        <f t="shared" si="0"/>
        <v>34.202014332566876</v>
      </c>
      <c r="E9" s="1">
        <f t="shared" si="3"/>
        <v>93.969262078590845</v>
      </c>
      <c r="F9" s="1">
        <f t="shared" si="4"/>
        <v>128.17127641115772</v>
      </c>
      <c r="G9" s="1">
        <f t="shared" si="5"/>
        <v>59.767247746023969</v>
      </c>
      <c r="H9" s="1">
        <f t="shared" si="6"/>
        <v>100</v>
      </c>
      <c r="I9" s="1">
        <f t="shared" si="7"/>
        <v>31.595971334866249</v>
      </c>
      <c r="J9" s="1"/>
    </row>
    <row r="10" spans="1:12" x14ac:dyDescent="0.25">
      <c r="A10" s="1">
        <v>80</v>
      </c>
      <c r="B10" s="1">
        <f t="shared" si="1"/>
        <v>22.226966741367093</v>
      </c>
      <c r="C10" s="1">
        <f t="shared" si="2"/>
        <v>126.05539238556263</v>
      </c>
      <c r="D10" s="1">
        <f t="shared" si="0"/>
        <v>17.364817766693051</v>
      </c>
      <c r="E10" s="1">
        <f t="shared" si="3"/>
        <v>98.480775301220802</v>
      </c>
      <c r="F10" s="1">
        <f t="shared" si="4"/>
        <v>115.84559306791385</v>
      </c>
      <c r="G10" s="1">
        <f t="shared" si="5"/>
        <v>81.115957534527752</v>
      </c>
      <c r="H10" s="1">
        <f t="shared" si="6"/>
        <v>100</v>
      </c>
      <c r="I10" s="1">
        <f t="shared" si="7"/>
        <v>65.270364466613898</v>
      </c>
      <c r="J10" s="1"/>
    </row>
    <row r="11" spans="1:12" x14ac:dyDescent="0.25">
      <c r="A11" s="1">
        <v>90</v>
      </c>
      <c r="B11" s="1">
        <f t="shared" si="1"/>
        <v>7.8409501114151681E-15</v>
      </c>
      <c r="C11" s="1">
        <f t="shared" si="2"/>
        <v>128</v>
      </c>
      <c r="D11" s="1">
        <f t="shared" si="0"/>
        <v>0</v>
      </c>
      <c r="E11" s="1">
        <f t="shared" si="3"/>
        <v>100</v>
      </c>
      <c r="F11" s="1">
        <f t="shared" si="4"/>
        <v>100</v>
      </c>
      <c r="G11" s="1">
        <f t="shared" si="5"/>
        <v>100</v>
      </c>
      <c r="H11" s="1">
        <f t="shared" si="6"/>
        <v>100</v>
      </c>
      <c r="I11" s="1">
        <f t="shared" si="7"/>
        <v>100</v>
      </c>
      <c r="J11" s="1"/>
    </row>
    <row r="12" spans="1:12" x14ac:dyDescent="0.25">
      <c r="A12" s="1">
        <v>100</v>
      </c>
      <c r="B12" s="1">
        <f t="shared" si="1"/>
        <v>-22.226966741367079</v>
      </c>
      <c r="C12" s="1">
        <f t="shared" si="2"/>
        <v>126.05539238556263</v>
      </c>
      <c r="D12" s="1">
        <f t="shared" si="0"/>
        <v>-17.364817766693037</v>
      </c>
      <c r="E12" s="1">
        <f t="shared" si="3"/>
        <v>98.480775301220802</v>
      </c>
      <c r="F12" s="1">
        <f t="shared" si="4"/>
        <v>81.115957534527766</v>
      </c>
      <c r="G12" s="1">
        <f t="shared" si="5"/>
        <v>115.84559306791384</v>
      </c>
      <c r="H12" s="1">
        <f t="shared" si="6"/>
        <v>65.270364466613927</v>
      </c>
      <c r="I12" s="1">
        <f t="shared" si="7"/>
        <v>100</v>
      </c>
      <c r="J12" s="1"/>
    </row>
    <row r="13" spans="1:12" x14ac:dyDescent="0.25">
      <c r="A13" s="1">
        <v>110</v>
      </c>
      <c r="B13" s="1">
        <f t="shared" si="1"/>
        <v>-43.778578345685595</v>
      </c>
      <c r="C13" s="1">
        <f t="shared" si="2"/>
        <v>120.28065546059628</v>
      </c>
      <c r="D13" s="1">
        <f t="shared" si="0"/>
        <v>-34.202014332566861</v>
      </c>
      <c r="E13" s="1">
        <f t="shared" si="3"/>
        <v>93.969262078590845</v>
      </c>
      <c r="F13" s="1">
        <f t="shared" si="4"/>
        <v>59.767247746023983</v>
      </c>
      <c r="G13" s="1">
        <f t="shared" si="5"/>
        <v>128.17127641115769</v>
      </c>
      <c r="H13" s="1">
        <f t="shared" si="6"/>
        <v>31.595971334866277</v>
      </c>
      <c r="I13" s="1">
        <f t="shared" si="7"/>
        <v>100</v>
      </c>
      <c r="J13" s="1"/>
    </row>
    <row r="14" spans="1:12" x14ac:dyDescent="0.25">
      <c r="A14" s="1">
        <v>120</v>
      </c>
      <c r="B14" s="1">
        <f t="shared" si="1"/>
        <v>-63.999999999999972</v>
      </c>
      <c r="C14" s="1">
        <f t="shared" si="2"/>
        <v>110.85125168440815</v>
      </c>
      <c r="D14" s="1">
        <f t="shared" si="0"/>
        <v>-49.999999999999979</v>
      </c>
      <c r="E14" s="1">
        <f t="shared" si="3"/>
        <v>86.602540378443877</v>
      </c>
      <c r="F14" s="1">
        <f t="shared" si="4"/>
        <v>36.602540378443898</v>
      </c>
      <c r="G14" s="1">
        <f t="shared" si="5"/>
        <v>136.60254037844385</v>
      </c>
      <c r="H14" s="1">
        <f t="shared" si="6"/>
        <v>4.2632564145606011E-14</v>
      </c>
      <c r="I14" s="1">
        <f t="shared" si="7"/>
        <v>100</v>
      </c>
      <c r="J14" s="1"/>
    </row>
    <row r="15" spans="1:12" x14ac:dyDescent="0.25">
      <c r="A15" s="1">
        <v>130</v>
      </c>
      <c r="B15" s="1">
        <f t="shared" si="1"/>
        <v>-82.276814039877038</v>
      </c>
      <c r="C15" s="1">
        <f t="shared" si="2"/>
        <v>98.053688719229186</v>
      </c>
      <c r="D15" s="1">
        <f t="shared" si="0"/>
        <v>-64.278760968653927</v>
      </c>
      <c r="E15" s="1">
        <f t="shared" si="3"/>
        <v>76.604444311897794</v>
      </c>
      <c r="F15" s="1">
        <f t="shared" si="4"/>
        <v>12.325683343243867</v>
      </c>
      <c r="G15" s="1">
        <f t="shared" si="5"/>
        <v>140.88320528055172</v>
      </c>
      <c r="H15" s="1">
        <f t="shared" si="6"/>
        <v>-28.557521937307854</v>
      </c>
      <c r="I15" s="1">
        <f t="shared" si="7"/>
        <v>100</v>
      </c>
      <c r="J15" s="1"/>
    </row>
    <row r="16" spans="1:12" x14ac:dyDescent="0.25">
      <c r="A16" s="1">
        <v>140</v>
      </c>
      <c r="B16" s="1">
        <f t="shared" si="1"/>
        <v>-98.053688719229172</v>
      </c>
      <c r="C16" s="1">
        <f t="shared" si="2"/>
        <v>82.276814039877053</v>
      </c>
      <c r="D16" s="1">
        <f t="shared" si="0"/>
        <v>-76.604444311897794</v>
      </c>
      <c r="E16" s="1">
        <f t="shared" si="3"/>
        <v>64.278760968653955</v>
      </c>
      <c r="F16" s="1">
        <f t="shared" si="4"/>
        <v>-12.325683343243838</v>
      </c>
      <c r="G16" s="1">
        <f t="shared" si="5"/>
        <v>140.88320528055175</v>
      </c>
      <c r="H16" s="1">
        <f t="shared" si="6"/>
        <v>-53.208888623795588</v>
      </c>
      <c r="I16" s="1">
        <f t="shared" si="7"/>
        <v>100</v>
      </c>
      <c r="J16" s="1"/>
    </row>
    <row r="17" spans="1:10" x14ac:dyDescent="0.25">
      <c r="A17" s="1">
        <v>150</v>
      </c>
      <c r="B17" s="1">
        <f t="shared" si="1"/>
        <v>-110.85125168440815</v>
      </c>
      <c r="C17" s="1">
        <f t="shared" si="2"/>
        <v>63.999999999999993</v>
      </c>
      <c r="D17" s="1">
        <f t="shared" si="0"/>
        <v>-86.602540378443877</v>
      </c>
      <c r="E17" s="1">
        <f t="shared" si="3"/>
        <v>50</v>
      </c>
      <c r="F17" s="1">
        <f t="shared" si="4"/>
        <v>-36.602540378443877</v>
      </c>
      <c r="G17" s="1">
        <f t="shared" si="5"/>
        <v>136.60254037844388</v>
      </c>
      <c r="H17" s="1">
        <f t="shared" si="6"/>
        <v>-73.205080756887753</v>
      </c>
      <c r="I17" s="1">
        <f t="shared" si="7"/>
        <v>100</v>
      </c>
      <c r="J17" s="1"/>
    </row>
    <row r="18" spans="1:10" x14ac:dyDescent="0.25">
      <c r="A18" s="1">
        <v>160</v>
      </c>
      <c r="B18" s="1">
        <f t="shared" si="1"/>
        <v>-120.28065546059626</v>
      </c>
      <c r="C18" s="1">
        <f t="shared" si="2"/>
        <v>43.778578345685617</v>
      </c>
      <c r="D18" s="1">
        <f t="shared" si="0"/>
        <v>-93.96926207859083</v>
      </c>
      <c r="E18" s="1">
        <f t="shared" si="3"/>
        <v>34.202014332566876</v>
      </c>
      <c r="F18" s="1">
        <f t="shared" si="4"/>
        <v>-59.767247746023955</v>
      </c>
      <c r="G18" s="1">
        <f t="shared" si="5"/>
        <v>128.17127641115769</v>
      </c>
      <c r="H18" s="1">
        <f t="shared" si="6"/>
        <v>-87.938524157181661</v>
      </c>
      <c r="I18" s="1">
        <f t="shared" si="7"/>
        <v>100</v>
      </c>
      <c r="J18" s="1"/>
    </row>
    <row r="19" spans="1:10" x14ac:dyDescent="0.25">
      <c r="A19" s="1">
        <v>170</v>
      </c>
      <c r="B19" s="1">
        <f t="shared" si="1"/>
        <v>-126.05539238556263</v>
      </c>
      <c r="C19" s="1">
        <f t="shared" si="2"/>
        <v>22.226966741367075</v>
      </c>
      <c r="D19" s="1">
        <f t="shared" si="0"/>
        <v>-98.480775301220802</v>
      </c>
      <c r="E19" s="1">
        <f t="shared" si="3"/>
        <v>17.364817766693037</v>
      </c>
      <c r="F19" s="1">
        <f t="shared" si="4"/>
        <v>-81.115957534527766</v>
      </c>
      <c r="G19" s="1">
        <f t="shared" si="5"/>
        <v>115.84559306791384</v>
      </c>
      <c r="H19" s="1">
        <f t="shared" si="6"/>
        <v>-96.961550602441605</v>
      </c>
      <c r="I19" s="1">
        <f t="shared" si="7"/>
        <v>100</v>
      </c>
      <c r="J19" s="1"/>
    </row>
    <row r="20" spans="1:10" x14ac:dyDescent="0.25">
      <c r="A20" s="1">
        <v>180</v>
      </c>
      <c r="B20" s="1">
        <f t="shared" si="1"/>
        <v>-128</v>
      </c>
      <c r="C20" s="1">
        <f t="shared" si="2"/>
        <v>1.5681900222830336E-14</v>
      </c>
      <c r="D20" s="1">
        <f t="shared" si="0"/>
        <v>-100</v>
      </c>
      <c r="E20" s="1">
        <f t="shared" si="3"/>
        <v>0</v>
      </c>
      <c r="F20" s="1">
        <f t="shared" si="4"/>
        <v>-100</v>
      </c>
      <c r="G20" s="1">
        <f t="shared" si="5"/>
        <v>100</v>
      </c>
      <c r="H20" s="1">
        <f t="shared" si="6"/>
        <v>-100</v>
      </c>
      <c r="I20" s="1">
        <f t="shared" si="7"/>
        <v>100</v>
      </c>
      <c r="J20" s="1"/>
    </row>
    <row r="21" spans="1:10" x14ac:dyDescent="0.25">
      <c r="A21" s="1">
        <v>190</v>
      </c>
      <c r="B21" s="1">
        <f t="shared" si="1"/>
        <v>-126.05539238556263</v>
      </c>
      <c r="C21" s="1">
        <f t="shared" si="2"/>
        <v>-22.2269667413671</v>
      </c>
      <c r="D21" s="1">
        <f t="shared" si="0"/>
        <v>-98.480775301220802</v>
      </c>
      <c r="E21" s="1">
        <f t="shared" si="3"/>
        <v>-17.364817766693051</v>
      </c>
      <c r="F21" s="1">
        <f t="shared" si="4"/>
        <v>-115.84559306791385</v>
      </c>
      <c r="G21" s="1">
        <f t="shared" si="5"/>
        <v>81.115957534527752</v>
      </c>
      <c r="H21" s="1">
        <f t="shared" si="6"/>
        <v>-100</v>
      </c>
      <c r="I21" s="1">
        <f t="shared" si="7"/>
        <v>96.961550602441605</v>
      </c>
      <c r="J21" s="1"/>
    </row>
    <row r="22" spans="1:10" x14ac:dyDescent="0.25">
      <c r="A22" s="1">
        <v>200</v>
      </c>
      <c r="B22" s="1">
        <f t="shared" si="1"/>
        <v>-120.28065546059628</v>
      </c>
      <c r="C22" s="1">
        <f t="shared" si="2"/>
        <v>-43.778578345685588</v>
      </c>
      <c r="D22" s="1">
        <f t="shared" si="0"/>
        <v>-93.969262078590845</v>
      </c>
      <c r="E22" s="1">
        <f t="shared" si="3"/>
        <v>-34.202014332566861</v>
      </c>
      <c r="F22" s="1">
        <f t="shared" si="4"/>
        <v>-128.17127641115769</v>
      </c>
      <c r="G22" s="1">
        <f t="shared" si="5"/>
        <v>59.767247746023983</v>
      </c>
      <c r="H22" s="1">
        <f t="shared" si="6"/>
        <v>-100</v>
      </c>
      <c r="I22" s="1">
        <f t="shared" si="7"/>
        <v>87.938524157181689</v>
      </c>
      <c r="J22" s="1"/>
    </row>
    <row r="23" spans="1:10" x14ac:dyDescent="0.25">
      <c r="A23" s="1">
        <v>210</v>
      </c>
      <c r="B23" s="1">
        <f t="shared" si="1"/>
        <v>-110.85125168440814</v>
      </c>
      <c r="C23" s="1">
        <f t="shared" si="2"/>
        <v>-64.000000000000014</v>
      </c>
      <c r="D23" s="1">
        <f t="shared" si="0"/>
        <v>-86.602540378443862</v>
      </c>
      <c r="E23" s="1">
        <f t="shared" si="3"/>
        <v>-50.000000000000014</v>
      </c>
      <c r="F23" s="1">
        <f t="shared" si="4"/>
        <v>-136.60254037844388</v>
      </c>
      <c r="G23" s="1">
        <f t="shared" si="5"/>
        <v>36.602540378443848</v>
      </c>
      <c r="H23" s="1">
        <f t="shared" si="6"/>
        <v>-100</v>
      </c>
      <c r="I23" s="1">
        <f t="shared" si="7"/>
        <v>73.205080756887725</v>
      </c>
      <c r="J23" s="1"/>
    </row>
    <row r="24" spans="1:10" x14ac:dyDescent="0.25">
      <c r="A24" s="1">
        <v>220</v>
      </c>
      <c r="B24" s="1">
        <f t="shared" si="1"/>
        <v>-98.053688719229186</v>
      </c>
      <c r="C24" s="1">
        <f t="shared" si="2"/>
        <v>-82.276814039877024</v>
      </c>
      <c r="D24" s="1">
        <f t="shared" si="0"/>
        <v>-76.604444311897794</v>
      </c>
      <c r="E24" s="1">
        <f t="shared" si="3"/>
        <v>-64.278760968653927</v>
      </c>
      <c r="F24" s="1">
        <f t="shared" si="4"/>
        <v>-140.88320528055172</v>
      </c>
      <c r="G24" s="1">
        <f t="shared" si="5"/>
        <v>12.325683343243867</v>
      </c>
      <c r="H24" s="1">
        <f t="shared" si="6"/>
        <v>-100</v>
      </c>
      <c r="I24" s="1">
        <f t="shared" si="7"/>
        <v>53.208888623795588</v>
      </c>
      <c r="J24" s="1"/>
    </row>
    <row r="25" spans="1:10" x14ac:dyDescent="0.25">
      <c r="A25" s="1">
        <v>230</v>
      </c>
      <c r="B25" s="1">
        <f t="shared" si="1"/>
        <v>-82.276814039877053</v>
      </c>
      <c r="C25" s="1">
        <f t="shared" si="2"/>
        <v>-98.053688719229172</v>
      </c>
      <c r="D25" s="1">
        <f t="shared" si="0"/>
        <v>-64.278760968653955</v>
      </c>
      <c r="E25" s="1">
        <f t="shared" si="3"/>
        <v>-76.604444311897794</v>
      </c>
      <c r="F25" s="1">
        <f t="shared" si="4"/>
        <v>-140.88320528055175</v>
      </c>
      <c r="G25" s="1">
        <f t="shared" si="5"/>
        <v>-12.325683343243838</v>
      </c>
      <c r="H25" s="1">
        <f t="shared" si="6"/>
        <v>-100</v>
      </c>
      <c r="I25" s="1">
        <f t="shared" si="7"/>
        <v>28.557521937307911</v>
      </c>
      <c r="J25" s="1"/>
    </row>
    <row r="26" spans="1:10" x14ac:dyDescent="0.25">
      <c r="A26" s="1">
        <v>240</v>
      </c>
      <c r="B26" s="1">
        <f t="shared" si="1"/>
        <v>-64.000000000000057</v>
      </c>
      <c r="C26" s="1">
        <f t="shared" si="2"/>
        <v>-110.85125168440811</v>
      </c>
      <c r="D26" s="1">
        <f t="shared" si="0"/>
        <v>-50.000000000000043</v>
      </c>
      <c r="E26" s="1">
        <f t="shared" si="3"/>
        <v>-86.602540378443834</v>
      </c>
      <c r="F26" s="1">
        <f t="shared" si="4"/>
        <v>-136.60254037844388</v>
      </c>
      <c r="G26" s="1">
        <f t="shared" si="5"/>
        <v>-36.602540378443791</v>
      </c>
      <c r="H26" s="1">
        <f t="shared" si="6"/>
        <v>-100</v>
      </c>
      <c r="I26" s="1">
        <f t="shared" si="7"/>
        <v>8.5265128291212022E-14</v>
      </c>
      <c r="J26" s="1"/>
    </row>
    <row r="27" spans="1:10" x14ac:dyDescent="0.25">
      <c r="A27" s="1">
        <v>250</v>
      </c>
      <c r="B27" s="1">
        <f t="shared" si="1"/>
        <v>-43.778578345685574</v>
      </c>
      <c r="C27" s="1">
        <f t="shared" si="2"/>
        <v>-120.28065546059628</v>
      </c>
      <c r="D27" s="1">
        <f t="shared" si="0"/>
        <v>-34.202014332566861</v>
      </c>
      <c r="E27" s="1">
        <f t="shared" si="3"/>
        <v>-93.969262078590845</v>
      </c>
      <c r="F27" s="1">
        <f t="shared" si="4"/>
        <v>-128.17127641115769</v>
      </c>
      <c r="G27" s="1">
        <f t="shared" si="5"/>
        <v>-59.767247746023983</v>
      </c>
      <c r="H27" s="1">
        <f t="shared" si="6"/>
        <v>-100</v>
      </c>
      <c r="I27" s="1">
        <f t="shared" si="7"/>
        <v>-31.595971334866277</v>
      </c>
      <c r="J27" s="1"/>
    </row>
    <row r="28" spans="1:10" x14ac:dyDescent="0.25">
      <c r="A28" s="1">
        <v>260</v>
      </c>
      <c r="B28" s="1">
        <f t="shared" si="1"/>
        <v>-22.226966741367082</v>
      </c>
      <c r="C28" s="1">
        <f t="shared" si="2"/>
        <v>-126.05539238556263</v>
      </c>
      <c r="D28" s="1">
        <f t="shared" si="0"/>
        <v>-17.364817766693037</v>
      </c>
      <c r="E28" s="1">
        <f t="shared" si="3"/>
        <v>-98.480775301220802</v>
      </c>
      <c r="F28" s="1">
        <f t="shared" si="4"/>
        <v>-115.84559306791384</v>
      </c>
      <c r="G28" s="1">
        <f t="shared" si="5"/>
        <v>-81.115957534527766</v>
      </c>
      <c r="H28" s="1">
        <f t="shared" si="6"/>
        <v>-100</v>
      </c>
      <c r="I28" s="1">
        <f t="shared" si="7"/>
        <v>-65.270364466613927</v>
      </c>
      <c r="J28" s="1"/>
    </row>
    <row r="29" spans="1:10" x14ac:dyDescent="0.25">
      <c r="A29" s="1">
        <v>270</v>
      </c>
      <c r="B29" s="1">
        <f t="shared" si="1"/>
        <v>-2.3522850334245504E-14</v>
      </c>
      <c r="C29" s="1">
        <f t="shared" si="2"/>
        <v>-128</v>
      </c>
      <c r="D29" s="1">
        <f t="shared" si="0"/>
        <v>-2.8421709430404007E-14</v>
      </c>
      <c r="E29" s="1">
        <f t="shared" si="3"/>
        <v>-100</v>
      </c>
      <c r="F29" s="1">
        <f t="shared" si="4"/>
        <v>-100.00000000000003</v>
      </c>
      <c r="G29" s="1">
        <f t="shared" si="5"/>
        <v>-99.999999999999972</v>
      </c>
      <c r="H29" s="1">
        <f t="shared" si="6"/>
        <v>-100.00000000000003</v>
      </c>
      <c r="I29" s="1">
        <f t="shared" si="7"/>
        <v>-99.999999999999972</v>
      </c>
      <c r="J29" s="1"/>
    </row>
    <row r="30" spans="1:10" x14ac:dyDescent="0.25">
      <c r="A30" s="1">
        <v>280</v>
      </c>
      <c r="B30" s="1">
        <f t="shared" si="1"/>
        <v>22.226966741367036</v>
      </c>
      <c r="C30" s="1">
        <f t="shared" si="2"/>
        <v>-126.05539238556264</v>
      </c>
      <c r="D30" s="1">
        <f t="shared" si="0"/>
        <v>17.364817766693008</v>
      </c>
      <c r="E30" s="1">
        <f t="shared" si="3"/>
        <v>-98.480775301220817</v>
      </c>
      <c r="F30" s="1">
        <f t="shared" si="4"/>
        <v>-81.115957534527809</v>
      </c>
      <c r="G30" s="1">
        <f t="shared" si="5"/>
        <v>-115.84559306791382</v>
      </c>
      <c r="H30" s="1">
        <f t="shared" si="6"/>
        <v>-65.270364466613984</v>
      </c>
      <c r="I30" s="1">
        <f t="shared" si="7"/>
        <v>-100</v>
      </c>
      <c r="J30" s="1"/>
    </row>
    <row r="31" spans="1:10" x14ac:dyDescent="0.25">
      <c r="A31" s="1">
        <v>290</v>
      </c>
      <c r="B31" s="1">
        <f t="shared" si="1"/>
        <v>43.778578345685631</v>
      </c>
      <c r="C31" s="1">
        <f t="shared" si="2"/>
        <v>-120.28065546059626</v>
      </c>
      <c r="D31" s="1">
        <f t="shared" si="0"/>
        <v>34.202014332566876</v>
      </c>
      <c r="E31" s="1">
        <f t="shared" si="3"/>
        <v>-93.96926207859083</v>
      </c>
      <c r="F31" s="1">
        <f t="shared" si="4"/>
        <v>-59.767247746023955</v>
      </c>
      <c r="G31" s="1">
        <f t="shared" si="5"/>
        <v>-128.17127641115769</v>
      </c>
      <c r="H31" s="1">
        <f t="shared" si="6"/>
        <v>-31.595971334866249</v>
      </c>
      <c r="I31" s="1">
        <f t="shared" si="7"/>
        <v>-100</v>
      </c>
      <c r="J31" s="1"/>
    </row>
    <row r="32" spans="1:10" x14ac:dyDescent="0.25">
      <c r="A32" s="1">
        <v>300</v>
      </c>
      <c r="B32" s="1">
        <f t="shared" si="1"/>
        <v>64.000000000000014</v>
      </c>
      <c r="C32" s="1">
        <f t="shared" si="2"/>
        <v>-110.85125168440814</v>
      </c>
      <c r="D32" s="1">
        <f t="shared" si="0"/>
        <v>50</v>
      </c>
      <c r="E32" s="1">
        <f t="shared" si="3"/>
        <v>-86.602540378443862</v>
      </c>
      <c r="F32" s="1">
        <f t="shared" si="4"/>
        <v>-36.602540378443862</v>
      </c>
      <c r="G32" s="1">
        <f t="shared" si="5"/>
        <v>-136.60254037844385</v>
      </c>
      <c r="H32" s="1">
        <f t="shared" si="6"/>
        <v>0</v>
      </c>
      <c r="I32" s="1">
        <f t="shared" si="7"/>
        <v>-100</v>
      </c>
      <c r="J32" s="1"/>
    </row>
    <row r="33" spans="1:10" x14ac:dyDescent="0.25">
      <c r="A33" s="1">
        <v>310</v>
      </c>
      <c r="B33" s="1">
        <f t="shared" si="1"/>
        <v>82.276814039877024</v>
      </c>
      <c r="C33" s="1">
        <f t="shared" si="2"/>
        <v>-98.0536887192292</v>
      </c>
      <c r="D33" s="1">
        <f t="shared" si="0"/>
        <v>64.278760968653927</v>
      </c>
      <c r="E33" s="1">
        <f t="shared" si="3"/>
        <v>-76.604444311897808</v>
      </c>
      <c r="F33" s="1">
        <f t="shared" si="4"/>
        <v>-12.325683343243881</v>
      </c>
      <c r="G33" s="1">
        <f t="shared" si="5"/>
        <v>-140.88320528055175</v>
      </c>
      <c r="H33" s="1">
        <f t="shared" si="6"/>
        <v>28.557521937307854</v>
      </c>
      <c r="I33" s="1">
        <f t="shared" si="7"/>
        <v>-100</v>
      </c>
      <c r="J33" s="1"/>
    </row>
    <row r="34" spans="1:10" x14ac:dyDescent="0.25">
      <c r="A34" s="1">
        <v>320</v>
      </c>
      <c r="B34" s="1">
        <f t="shared" si="1"/>
        <v>98.053688719229157</v>
      </c>
      <c r="C34" s="1">
        <f t="shared" si="2"/>
        <v>-82.276814039877067</v>
      </c>
      <c r="D34" s="1">
        <f t="shared" si="0"/>
        <v>76.604444311897794</v>
      </c>
      <c r="E34" s="1">
        <f t="shared" si="3"/>
        <v>-64.278760968653955</v>
      </c>
      <c r="F34" s="1">
        <f t="shared" si="4"/>
        <v>12.325683343243838</v>
      </c>
      <c r="G34" s="1">
        <f t="shared" si="5"/>
        <v>-140.88320528055175</v>
      </c>
      <c r="H34" s="1">
        <f t="shared" si="6"/>
        <v>53.208888623795588</v>
      </c>
      <c r="I34" s="1">
        <f t="shared" si="7"/>
        <v>-100</v>
      </c>
      <c r="J34" s="1"/>
    </row>
    <row r="35" spans="1:10" x14ac:dyDescent="0.25">
      <c r="A35" s="1">
        <v>330</v>
      </c>
      <c r="B35" s="1">
        <f t="shared" si="1"/>
        <v>110.85125168440811</v>
      </c>
      <c r="C35" s="1">
        <f t="shared" si="2"/>
        <v>-64.000000000000057</v>
      </c>
      <c r="D35" s="1">
        <f t="shared" si="0"/>
        <v>86.602540378443848</v>
      </c>
      <c r="E35" s="1">
        <f t="shared" si="3"/>
        <v>-50.000000000000043</v>
      </c>
      <c r="F35" s="1">
        <f t="shared" si="4"/>
        <v>36.602540378443805</v>
      </c>
      <c r="G35" s="1">
        <f t="shared" si="5"/>
        <v>-136.6025403784439</v>
      </c>
      <c r="H35" s="1">
        <f t="shared" si="6"/>
        <v>73.205080756887696</v>
      </c>
      <c r="I35" s="1">
        <f t="shared" si="7"/>
        <v>-100</v>
      </c>
      <c r="J35" s="1"/>
    </row>
    <row r="36" spans="1:10" x14ac:dyDescent="0.25">
      <c r="A36" s="1">
        <v>340</v>
      </c>
      <c r="B36" s="1">
        <f t="shared" si="1"/>
        <v>120.28065546059628</v>
      </c>
      <c r="C36" s="1">
        <f t="shared" si="2"/>
        <v>-43.778578345685581</v>
      </c>
      <c r="D36" s="1">
        <f t="shared" si="0"/>
        <v>93.969262078590845</v>
      </c>
      <c r="E36" s="1">
        <f t="shared" si="3"/>
        <v>-34.202014332566861</v>
      </c>
      <c r="F36" s="1">
        <f t="shared" si="4"/>
        <v>59.767247746023983</v>
      </c>
      <c r="G36" s="1">
        <f t="shared" si="5"/>
        <v>-128.17127641115769</v>
      </c>
      <c r="H36" s="1">
        <f t="shared" si="6"/>
        <v>87.938524157181689</v>
      </c>
      <c r="I36" s="1">
        <f t="shared" si="7"/>
        <v>-100</v>
      </c>
      <c r="J36" s="1"/>
    </row>
    <row r="37" spans="1:10" x14ac:dyDescent="0.25">
      <c r="A37" s="1">
        <v>350</v>
      </c>
      <c r="B37" s="1">
        <f t="shared" si="1"/>
        <v>126.05539238556263</v>
      </c>
      <c r="C37" s="1">
        <f t="shared" si="2"/>
        <v>-22.226966741367089</v>
      </c>
      <c r="D37" s="1">
        <f t="shared" si="0"/>
        <v>98.480775301220802</v>
      </c>
      <c r="E37" s="1">
        <f t="shared" si="3"/>
        <v>-17.364817766693037</v>
      </c>
      <c r="F37" s="1">
        <f t="shared" si="4"/>
        <v>81.115957534527766</v>
      </c>
      <c r="G37" s="1">
        <f t="shared" si="5"/>
        <v>-115.84559306791384</v>
      </c>
      <c r="H37" s="1">
        <f t="shared" si="6"/>
        <v>96.961550602441605</v>
      </c>
      <c r="I37" s="1">
        <f t="shared" si="7"/>
        <v>-100</v>
      </c>
      <c r="J37" s="1"/>
    </row>
    <row r="38" spans="1:10" x14ac:dyDescent="0.25">
      <c r="A38" s="1">
        <v>360</v>
      </c>
      <c r="B38" s="1">
        <f t="shared" si="1"/>
        <v>128</v>
      </c>
      <c r="C38" s="1">
        <f t="shared" si="2"/>
        <v>-3.1363800445660672E-14</v>
      </c>
      <c r="D38" s="1">
        <f t="shared" si="0"/>
        <v>100</v>
      </c>
      <c r="E38" s="1">
        <f t="shared" si="3"/>
        <v>0</v>
      </c>
      <c r="F38" s="1">
        <f t="shared" si="4"/>
        <v>100</v>
      </c>
      <c r="G38" s="1">
        <f t="shared" si="5"/>
        <v>-100</v>
      </c>
      <c r="H38" s="1">
        <f t="shared" si="6"/>
        <v>100</v>
      </c>
      <c r="I38" s="1">
        <f t="shared" si="7"/>
        <v>-100</v>
      </c>
      <c r="J3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7.42578125" style="1" bestFit="1" customWidth="1"/>
    <col min="2" max="3" width="7.28515625" style="1" bestFit="1" customWidth="1"/>
    <col min="4" max="4" width="10.7109375" style="1" bestFit="1" customWidth="1"/>
    <col min="5" max="5" width="11.42578125" style="1" bestFit="1" customWidth="1"/>
    <col min="6" max="6" width="10.140625" style="1" bestFit="1" customWidth="1"/>
    <col min="7" max="7" width="11.28515625" style="1" bestFit="1" customWidth="1"/>
    <col min="8" max="8" width="13.28515625" bestFit="1" customWidth="1"/>
    <col min="9" max="9" width="14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</v>
      </c>
      <c r="B2" s="1">
        <f>128*COS(RADIANS($A2))</f>
        <v>128</v>
      </c>
      <c r="C2" s="1">
        <f>128*SIN(RADIANS($A2))</f>
        <v>0</v>
      </c>
      <c r="D2" s="1">
        <f>($B2+128)*200/256-100</f>
        <v>100</v>
      </c>
      <c r="E2" s="1">
        <f>($C2+128)*200/256-100</f>
        <v>0</v>
      </c>
      <c r="F2" s="1">
        <f>$E2+$D2</f>
        <v>100</v>
      </c>
      <c r="G2" s="1">
        <f>$E2-$D2</f>
        <v>-100</v>
      </c>
      <c r="H2" s="1">
        <f>IF(E2&gt;0,IF(D2&gt;0,E2-D2,MAX(E2,-D2)),IF(D2&gt;0,-MAX(-E2,D2),E2-D2))</f>
        <v>-100</v>
      </c>
      <c r="I2" s="1">
        <f>IF(E2&gt;0,IF(D2&gt;0,MAX(E2,D2),E2+D2),IF(D2&gt;0,E2+D2,-MAX(-E2,-D2)))</f>
        <v>100</v>
      </c>
    </row>
    <row r="3" spans="1:9" x14ac:dyDescent="0.25">
      <c r="A3" s="1">
        <v>10</v>
      </c>
      <c r="B3" s="1">
        <f t="shared" ref="B3:B38" si="0">128*COS(RADIANS($A3))</f>
        <v>126.05539238556263</v>
      </c>
      <c r="C3" s="1">
        <f t="shared" ref="C3:C38" si="1">128*SIN(RADIANS($A3))</f>
        <v>22.226966741367082</v>
      </c>
      <c r="D3" s="1">
        <f t="shared" ref="D3:D38" si="2">($B3+128)*200/256-100</f>
        <v>98.480775301220802</v>
      </c>
      <c r="E3" s="1">
        <f t="shared" ref="E3:E38" si="3">($C3+128)*200/256-100</f>
        <v>17.364817766693037</v>
      </c>
      <c r="F3" s="1">
        <f t="shared" ref="F3:F38" si="4">$E3+$D3</f>
        <v>115.84559306791384</v>
      </c>
      <c r="G3" s="1">
        <f t="shared" ref="G3:G38" si="5">$E3-$D3</f>
        <v>-81.115957534527766</v>
      </c>
      <c r="H3" s="1">
        <f t="shared" ref="H3:H38" si="6">IF(E3&gt;0,IF(D3&gt;0,E3-D3,MAX(E3,-D3)),IF(D3&gt;0,-MAX(-E3,D3),E3-D3))</f>
        <v>-81.115957534527766</v>
      </c>
      <c r="I3" s="1">
        <f t="shared" ref="I3:I38" si="7">IF(E3&gt;0,IF(D3&gt;0,MAX(E3,D3),E3+D3),IF(D3&gt;0,E3+D3,-MAX(-E3,-D3)))</f>
        <v>98.480775301220802</v>
      </c>
    </row>
    <row r="4" spans="1:9" x14ac:dyDescent="0.25">
      <c r="A4" s="1">
        <v>20</v>
      </c>
      <c r="B4" s="1">
        <f t="shared" si="0"/>
        <v>120.28065546059628</v>
      </c>
      <c r="C4" s="1">
        <f t="shared" si="1"/>
        <v>43.778578345685595</v>
      </c>
      <c r="D4" s="1">
        <f t="shared" si="2"/>
        <v>93.969262078590845</v>
      </c>
      <c r="E4" s="1">
        <f t="shared" si="3"/>
        <v>34.202014332566876</v>
      </c>
      <c r="F4" s="1">
        <f t="shared" si="4"/>
        <v>128.17127641115772</v>
      </c>
      <c r="G4" s="1">
        <f t="shared" si="5"/>
        <v>-59.767247746023969</v>
      </c>
      <c r="H4" s="1">
        <f t="shared" si="6"/>
        <v>-59.767247746023969</v>
      </c>
      <c r="I4" s="1">
        <f t="shared" si="7"/>
        <v>93.969262078590845</v>
      </c>
    </row>
    <row r="5" spans="1:9" x14ac:dyDescent="0.25">
      <c r="A5" s="1">
        <v>30</v>
      </c>
      <c r="B5" s="1">
        <f t="shared" si="0"/>
        <v>110.85125168440815</v>
      </c>
      <c r="C5" s="1">
        <f t="shared" si="1"/>
        <v>63.999999999999993</v>
      </c>
      <c r="D5" s="1">
        <f t="shared" si="2"/>
        <v>86.602540378443877</v>
      </c>
      <c r="E5" s="1">
        <f t="shared" si="3"/>
        <v>50</v>
      </c>
      <c r="F5" s="1">
        <f t="shared" si="4"/>
        <v>136.60254037844388</v>
      </c>
      <c r="G5" s="1">
        <f t="shared" si="5"/>
        <v>-36.602540378443877</v>
      </c>
      <c r="H5" s="1">
        <f t="shared" si="6"/>
        <v>-36.602540378443877</v>
      </c>
      <c r="I5" s="1">
        <f t="shared" si="7"/>
        <v>86.602540378443877</v>
      </c>
    </row>
    <row r="6" spans="1:9" x14ac:dyDescent="0.25">
      <c r="A6" s="1">
        <v>40</v>
      </c>
      <c r="B6" s="1">
        <f t="shared" si="0"/>
        <v>98.053688719229186</v>
      </c>
      <c r="C6" s="1">
        <f t="shared" si="1"/>
        <v>82.276814039877024</v>
      </c>
      <c r="D6" s="1">
        <f t="shared" si="2"/>
        <v>76.604444311897794</v>
      </c>
      <c r="E6" s="1">
        <f t="shared" si="3"/>
        <v>64.278760968653927</v>
      </c>
      <c r="F6" s="1">
        <f t="shared" si="4"/>
        <v>140.88320528055172</v>
      </c>
      <c r="G6" s="1">
        <f t="shared" si="5"/>
        <v>-12.325683343243867</v>
      </c>
      <c r="H6" s="1">
        <f t="shared" si="6"/>
        <v>-12.325683343243867</v>
      </c>
      <c r="I6" s="1">
        <f t="shared" si="7"/>
        <v>76.604444311897794</v>
      </c>
    </row>
    <row r="7" spans="1:9" x14ac:dyDescent="0.25">
      <c r="A7" s="1">
        <v>50</v>
      </c>
      <c r="B7" s="1">
        <f t="shared" si="0"/>
        <v>82.276814039877038</v>
      </c>
      <c r="C7" s="1">
        <f t="shared" si="1"/>
        <v>98.053688719229186</v>
      </c>
      <c r="D7" s="1">
        <f t="shared" si="2"/>
        <v>64.278760968653927</v>
      </c>
      <c r="E7" s="1">
        <f t="shared" si="3"/>
        <v>76.604444311897794</v>
      </c>
      <c r="F7" s="1">
        <f t="shared" si="4"/>
        <v>140.88320528055172</v>
      </c>
      <c r="G7" s="1">
        <f t="shared" si="5"/>
        <v>12.325683343243867</v>
      </c>
      <c r="H7" s="1">
        <f t="shared" si="6"/>
        <v>12.325683343243867</v>
      </c>
      <c r="I7" s="1">
        <f t="shared" si="7"/>
        <v>76.604444311897794</v>
      </c>
    </row>
    <row r="8" spans="1:9" x14ac:dyDescent="0.25">
      <c r="A8" s="1">
        <v>60</v>
      </c>
      <c r="B8" s="1">
        <f t="shared" si="0"/>
        <v>64.000000000000014</v>
      </c>
      <c r="C8" s="1">
        <f t="shared" si="1"/>
        <v>110.85125168440814</v>
      </c>
      <c r="D8" s="1">
        <f t="shared" si="2"/>
        <v>50</v>
      </c>
      <c r="E8" s="1">
        <f t="shared" si="3"/>
        <v>86.602540378443848</v>
      </c>
      <c r="F8" s="1">
        <f t="shared" si="4"/>
        <v>136.60254037844385</v>
      </c>
      <c r="G8" s="1">
        <f t="shared" si="5"/>
        <v>36.602540378443848</v>
      </c>
      <c r="H8" s="1">
        <f t="shared" si="6"/>
        <v>36.602540378443848</v>
      </c>
      <c r="I8" s="1">
        <f t="shared" si="7"/>
        <v>86.602540378443848</v>
      </c>
    </row>
    <row r="9" spans="1:9" x14ac:dyDescent="0.25">
      <c r="A9" s="1">
        <v>70</v>
      </c>
      <c r="B9" s="1">
        <f t="shared" si="0"/>
        <v>43.778578345685609</v>
      </c>
      <c r="C9" s="1">
        <f t="shared" si="1"/>
        <v>120.28065546059626</v>
      </c>
      <c r="D9" s="1">
        <f t="shared" si="2"/>
        <v>34.202014332566876</v>
      </c>
      <c r="E9" s="1">
        <f t="shared" si="3"/>
        <v>93.969262078590845</v>
      </c>
      <c r="F9" s="1">
        <f t="shared" si="4"/>
        <v>128.17127641115772</v>
      </c>
      <c r="G9" s="1">
        <f t="shared" si="5"/>
        <v>59.767247746023969</v>
      </c>
      <c r="H9" s="1">
        <f t="shared" si="6"/>
        <v>59.767247746023969</v>
      </c>
      <c r="I9" s="1">
        <f t="shared" si="7"/>
        <v>93.969262078590845</v>
      </c>
    </row>
    <row r="10" spans="1:9" x14ac:dyDescent="0.25">
      <c r="A10" s="1">
        <v>80</v>
      </c>
      <c r="B10" s="1">
        <f t="shared" si="0"/>
        <v>22.226966741367093</v>
      </c>
      <c r="C10" s="1">
        <f t="shared" si="1"/>
        <v>126.05539238556263</v>
      </c>
      <c r="D10" s="1">
        <f t="shared" si="2"/>
        <v>17.364817766693051</v>
      </c>
      <c r="E10" s="1">
        <f t="shared" si="3"/>
        <v>98.480775301220802</v>
      </c>
      <c r="F10" s="1">
        <f t="shared" si="4"/>
        <v>115.84559306791385</v>
      </c>
      <c r="G10" s="1">
        <f t="shared" si="5"/>
        <v>81.115957534527752</v>
      </c>
      <c r="H10" s="1">
        <f t="shared" si="6"/>
        <v>81.115957534527752</v>
      </c>
      <c r="I10" s="1">
        <f t="shared" si="7"/>
        <v>98.480775301220802</v>
      </c>
    </row>
    <row r="11" spans="1:9" x14ac:dyDescent="0.25">
      <c r="A11" s="1">
        <v>90</v>
      </c>
      <c r="B11" s="1">
        <f t="shared" si="0"/>
        <v>7.8409501114151681E-15</v>
      </c>
      <c r="C11" s="1">
        <f t="shared" si="1"/>
        <v>128</v>
      </c>
      <c r="D11" s="1">
        <f t="shared" si="2"/>
        <v>0</v>
      </c>
      <c r="E11" s="1">
        <f t="shared" si="3"/>
        <v>100</v>
      </c>
      <c r="F11" s="1">
        <f t="shared" si="4"/>
        <v>100</v>
      </c>
      <c r="G11" s="1">
        <f t="shared" si="5"/>
        <v>100</v>
      </c>
      <c r="H11" s="1">
        <f t="shared" si="6"/>
        <v>100</v>
      </c>
      <c r="I11" s="1">
        <f t="shared" si="7"/>
        <v>100</v>
      </c>
    </row>
    <row r="12" spans="1:9" x14ac:dyDescent="0.25">
      <c r="A12" s="1">
        <v>100</v>
      </c>
      <c r="B12" s="1">
        <f t="shared" si="0"/>
        <v>-22.226966741367079</v>
      </c>
      <c r="C12" s="1">
        <f t="shared" si="1"/>
        <v>126.05539238556263</v>
      </c>
      <c r="D12" s="1">
        <f t="shared" si="2"/>
        <v>-17.364817766693037</v>
      </c>
      <c r="E12" s="1">
        <f t="shared" si="3"/>
        <v>98.480775301220802</v>
      </c>
      <c r="F12" s="1">
        <f t="shared" si="4"/>
        <v>81.115957534527766</v>
      </c>
      <c r="G12" s="1">
        <f t="shared" si="5"/>
        <v>115.84559306791384</v>
      </c>
      <c r="H12" s="1">
        <f t="shared" si="6"/>
        <v>98.480775301220802</v>
      </c>
      <c r="I12" s="1">
        <f t="shared" si="7"/>
        <v>81.115957534527766</v>
      </c>
    </row>
    <row r="13" spans="1:9" x14ac:dyDescent="0.25">
      <c r="A13" s="1">
        <v>110</v>
      </c>
      <c r="B13" s="1">
        <f t="shared" si="0"/>
        <v>-43.778578345685595</v>
      </c>
      <c r="C13" s="1">
        <f t="shared" si="1"/>
        <v>120.28065546059628</v>
      </c>
      <c r="D13" s="1">
        <f t="shared" si="2"/>
        <v>-34.202014332566861</v>
      </c>
      <c r="E13" s="1">
        <f t="shared" si="3"/>
        <v>93.969262078590845</v>
      </c>
      <c r="F13" s="1">
        <f t="shared" si="4"/>
        <v>59.767247746023983</v>
      </c>
      <c r="G13" s="1">
        <f t="shared" si="5"/>
        <v>128.17127641115769</v>
      </c>
      <c r="H13" s="1">
        <f t="shared" si="6"/>
        <v>93.969262078590845</v>
      </c>
      <c r="I13" s="1">
        <f t="shared" si="7"/>
        <v>59.767247746023983</v>
      </c>
    </row>
    <row r="14" spans="1:9" x14ac:dyDescent="0.25">
      <c r="A14" s="1">
        <v>120</v>
      </c>
      <c r="B14" s="1">
        <f t="shared" si="0"/>
        <v>-63.999999999999972</v>
      </c>
      <c r="C14" s="1">
        <f t="shared" si="1"/>
        <v>110.85125168440815</v>
      </c>
      <c r="D14" s="1">
        <f t="shared" si="2"/>
        <v>-49.999999999999979</v>
      </c>
      <c r="E14" s="1">
        <f t="shared" si="3"/>
        <v>86.602540378443877</v>
      </c>
      <c r="F14" s="1">
        <f t="shared" si="4"/>
        <v>36.602540378443898</v>
      </c>
      <c r="G14" s="1">
        <f t="shared" si="5"/>
        <v>136.60254037844385</v>
      </c>
      <c r="H14" s="1">
        <f t="shared" si="6"/>
        <v>86.602540378443877</v>
      </c>
      <c r="I14" s="1">
        <f t="shared" si="7"/>
        <v>36.602540378443898</v>
      </c>
    </row>
    <row r="15" spans="1:9" x14ac:dyDescent="0.25">
      <c r="A15" s="1">
        <v>130</v>
      </c>
      <c r="B15" s="1">
        <f t="shared" si="0"/>
        <v>-82.276814039877038</v>
      </c>
      <c r="C15" s="1">
        <f t="shared" si="1"/>
        <v>98.053688719229186</v>
      </c>
      <c r="D15" s="1">
        <f t="shared" si="2"/>
        <v>-64.278760968653927</v>
      </c>
      <c r="E15" s="1">
        <f t="shared" si="3"/>
        <v>76.604444311897794</v>
      </c>
      <c r="F15" s="1">
        <f t="shared" si="4"/>
        <v>12.325683343243867</v>
      </c>
      <c r="G15" s="1">
        <f t="shared" si="5"/>
        <v>140.88320528055172</v>
      </c>
      <c r="H15" s="1">
        <f t="shared" si="6"/>
        <v>76.604444311897794</v>
      </c>
      <c r="I15" s="1">
        <f t="shared" si="7"/>
        <v>12.325683343243867</v>
      </c>
    </row>
    <row r="16" spans="1:9" x14ac:dyDescent="0.25">
      <c r="A16" s="1">
        <v>140</v>
      </c>
      <c r="B16" s="1">
        <f t="shared" si="0"/>
        <v>-98.053688719229172</v>
      </c>
      <c r="C16" s="1">
        <f t="shared" si="1"/>
        <v>82.276814039877053</v>
      </c>
      <c r="D16" s="1">
        <f t="shared" si="2"/>
        <v>-76.604444311897794</v>
      </c>
      <c r="E16" s="1">
        <f t="shared" si="3"/>
        <v>64.278760968653955</v>
      </c>
      <c r="F16" s="1">
        <f t="shared" si="4"/>
        <v>-12.325683343243838</v>
      </c>
      <c r="G16" s="1">
        <f t="shared" si="5"/>
        <v>140.88320528055175</v>
      </c>
      <c r="H16" s="1">
        <f t="shared" si="6"/>
        <v>76.604444311897794</v>
      </c>
      <c r="I16" s="1">
        <f t="shared" si="7"/>
        <v>-12.325683343243838</v>
      </c>
    </row>
    <row r="17" spans="1:9" x14ac:dyDescent="0.25">
      <c r="A17" s="1">
        <v>150</v>
      </c>
      <c r="B17" s="1">
        <f t="shared" si="0"/>
        <v>-110.85125168440815</v>
      </c>
      <c r="C17" s="1">
        <f t="shared" si="1"/>
        <v>63.999999999999993</v>
      </c>
      <c r="D17" s="1">
        <f t="shared" si="2"/>
        <v>-86.602540378443877</v>
      </c>
      <c r="E17" s="1">
        <f t="shared" si="3"/>
        <v>50</v>
      </c>
      <c r="F17" s="1">
        <f t="shared" si="4"/>
        <v>-36.602540378443877</v>
      </c>
      <c r="G17" s="1">
        <f t="shared" si="5"/>
        <v>136.60254037844388</v>
      </c>
      <c r="H17" s="1">
        <f t="shared" si="6"/>
        <v>86.602540378443877</v>
      </c>
      <c r="I17" s="1">
        <f t="shared" si="7"/>
        <v>-36.602540378443877</v>
      </c>
    </row>
    <row r="18" spans="1:9" x14ac:dyDescent="0.25">
      <c r="A18" s="1">
        <v>160</v>
      </c>
      <c r="B18" s="1">
        <f t="shared" si="0"/>
        <v>-120.28065546059626</v>
      </c>
      <c r="C18" s="1">
        <f t="shared" si="1"/>
        <v>43.778578345685617</v>
      </c>
      <c r="D18" s="1">
        <f t="shared" si="2"/>
        <v>-93.96926207859083</v>
      </c>
      <c r="E18" s="1">
        <f t="shared" si="3"/>
        <v>34.202014332566876</v>
      </c>
      <c r="F18" s="1">
        <f t="shared" si="4"/>
        <v>-59.767247746023955</v>
      </c>
      <c r="G18" s="1">
        <f t="shared" si="5"/>
        <v>128.17127641115769</v>
      </c>
      <c r="H18" s="1">
        <f t="shared" si="6"/>
        <v>93.96926207859083</v>
      </c>
      <c r="I18" s="1">
        <f t="shared" si="7"/>
        <v>-59.767247746023955</v>
      </c>
    </row>
    <row r="19" spans="1:9" x14ac:dyDescent="0.25">
      <c r="A19" s="1">
        <v>170</v>
      </c>
      <c r="B19" s="1">
        <f t="shared" si="0"/>
        <v>-126.05539238556263</v>
      </c>
      <c r="C19" s="1">
        <f t="shared" si="1"/>
        <v>22.226966741367075</v>
      </c>
      <c r="D19" s="1">
        <f t="shared" si="2"/>
        <v>-98.480775301220802</v>
      </c>
      <c r="E19" s="1">
        <f t="shared" si="3"/>
        <v>17.364817766693037</v>
      </c>
      <c r="F19" s="1">
        <f t="shared" si="4"/>
        <v>-81.115957534527766</v>
      </c>
      <c r="G19" s="1">
        <f t="shared" si="5"/>
        <v>115.84559306791384</v>
      </c>
      <c r="H19" s="1">
        <f t="shared" si="6"/>
        <v>98.480775301220802</v>
      </c>
      <c r="I19" s="1">
        <f t="shared" si="7"/>
        <v>-81.115957534527766</v>
      </c>
    </row>
    <row r="20" spans="1:9" x14ac:dyDescent="0.25">
      <c r="A20" s="1">
        <v>180</v>
      </c>
      <c r="B20" s="1">
        <f t="shared" si="0"/>
        <v>-128</v>
      </c>
      <c r="C20" s="1">
        <f t="shared" si="1"/>
        <v>1.5681900222830336E-14</v>
      </c>
      <c r="D20" s="1">
        <f t="shared" si="2"/>
        <v>-100</v>
      </c>
      <c r="E20" s="1">
        <f t="shared" si="3"/>
        <v>0</v>
      </c>
      <c r="F20" s="1">
        <f t="shared" si="4"/>
        <v>-100</v>
      </c>
      <c r="G20" s="1">
        <f t="shared" si="5"/>
        <v>100</v>
      </c>
      <c r="H20" s="1">
        <f t="shared" si="6"/>
        <v>100</v>
      </c>
      <c r="I20" s="1">
        <f t="shared" si="7"/>
        <v>-100</v>
      </c>
    </row>
    <row r="21" spans="1:9" x14ac:dyDescent="0.25">
      <c r="A21" s="1">
        <v>190</v>
      </c>
      <c r="B21" s="1">
        <f t="shared" si="0"/>
        <v>-126.05539238556263</v>
      </c>
      <c r="C21" s="1">
        <f t="shared" si="1"/>
        <v>-22.2269667413671</v>
      </c>
      <c r="D21" s="1">
        <f t="shared" si="2"/>
        <v>-98.480775301220802</v>
      </c>
      <c r="E21" s="1">
        <f t="shared" si="3"/>
        <v>-17.364817766693051</v>
      </c>
      <c r="F21" s="1">
        <f t="shared" si="4"/>
        <v>-115.84559306791385</v>
      </c>
      <c r="G21" s="1">
        <f t="shared" si="5"/>
        <v>81.115957534527752</v>
      </c>
      <c r="H21" s="1">
        <f t="shared" si="6"/>
        <v>81.115957534527752</v>
      </c>
      <c r="I21" s="1">
        <f t="shared" si="7"/>
        <v>-98.480775301220802</v>
      </c>
    </row>
    <row r="22" spans="1:9" x14ac:dyDescent="0.25">
      <c r="A22" s="1">
        <v>200</v>
      </c>
      <c r="B22" s="1">
        <f t="shared" si="0"/>
        <v>-120.28065546059628</v>
      </c>
      <c r="C22" s="1">
        <f t="shared" si="1"/>
        <v>-43.778578345685588</v>
      </c>
      <c r="D22" s="1">
        <f t="shared" si="2"/>
        <v>-93.969262078590845</v>
      </c>
      <c r="E22" s="1">
        <f t="shared" si="3"/>
        <v>-34.202014332566861</v>
      </c>
      <c r="F22" s="1">
        <f t="shared" si="4"/>
        <v>-128.17127641115769</v>
      </c>
      <c r="G22" s="1">
        <f t="shared" si="5"/>
        <v>59.767247746023983</v>
      </c>
      <c r="H22" s="1">
        <f t="shared" si="6"/>
        <v>59.767247746023983</v>
      </c>
      <c r="I22" s="1">
        <f t="shared" si="7"/>
        <v>-93.969262078590845</v>
      </c>
    </row>
    <row r="23" spans="1:9" x14ac:dyDescent="0.25">
      <c r="A23" s="1">
        <v>210</v>
      </c>
      <c r="B23" s="1">
        <f t="shared" si="0"/>
        <v>-110.85125168440814</v>
      </c>
      <c r="C23" s="1">
        <f t="shared" si="1"/>
        <v>-64.000000000000014</v>
      </c>
      <c r="D23" s="1">
        <f t="shared" si="2"/>
        <v>-86.602540378443862</v>
      </c>
      <c r="E23" s="1">
        <f t="shared" si="3"/>
        <v>-50.000000000000014</v>
      </c>
      <c r="F23" s="1">
        <f t="shared" si="4"/>
        <v>-136.60254037844388</v>
      </c>
      <c r="G23" s="1">
        <f t="shared" si="5"/>
        <v>36.602540378443848</v>
      </c>
      <c r="H23" s="1">
        <f t="shared" si="6"/>
        <v>36.602540378443848</v>
      </c>
      <c r="I23" s="1">
        <f t="shared" si="7"/>
        <v>-86.602540378443862</v>
      </c>
    </row>
    <row r="24" spans="1:9" x14ac:dyDescent="0.25">
      <c r="A24" s="1">
        <v>220</v>
      </c>
      <c r="B24" s="1">
        <f t="shared" si="0"/>
        <v>-98.053688719229186</v>
      </c>
      <c r="C24" s="1">
        <f t="shared" si="1"/>
        <v>-82.276814039877024</v>
      </c>
      <c r="D24" s="1">
        <f t="shared" si="2"/>
        <v>-76.604444311897794</v>
      </c>
      <c r="E24" s="1">
        <f t="shared" si="3"/>
        <v>-64.278760968653927</v>
      </c>
      <c r="F24" s="1">
        <f t="shared" si="4"/>
        <v>-140.88320528055172</v>
      </c>
      <c r="G24" s="1">
        <f t="shared" si="5"/>
        <v>12.325683343243867</v>
      </c>
      <c r="H24" s="1">
        <f t="shared" si="6"/>
        <v>12.325683343243867</v>
      </c>
      <c r="I24" s="1">
        <f t="shared" si="7"/>
        <v>-76.604444311897794</v>
      </c>
    </row>
    <row r="25" spans="1:9" x14ac:dyDescent="0.25">
      <c r="A25" s="1">
        <v>230</v>
      </c>
      <c r="B25" s="1">
        <f t="shared" si="0"/>
        <v>-82.276814039877053</v>
      </c>
      <c r="C25" s="1">
        <f t="shared" si="1"/>
        <v>-98.053688719229172</v>
      </c>
      <c r="D25" s="1">
        <f t="shared" si="2"/>
        <v>-64.278760968653955</v>
      </c>
      <c r="E25" s="1">
        <f t="shared" si="3"/>
        <v>-76.604444311897794</v>
      </c>
      <c r="F25" s="1">
        <f t="shared" si="4"/>
        <v>-140.88320528055175</v>
      </c>
      <c r="G25" s="1">
        <f t="shared" si="5"/>
        <v>-12.325683343243838</v>
      </c>
      <c r="H25" s="1">
        <f t="shared" si="6"/>
        <v>-12.325683343243838</v>
      </c>
      <c r="I25" s="1">
        <f t="shared" si="7"/>
        <v>-76.604444311897794</v>
      </c>
    </row>
    <row r="26" spans="1:9" x14ac:dyDescent="0.25">
      <c r="A26" s="1">
        <v>240</v>
      </c>
      <c r="B26" s="1">
        <f t="shared" si="0"/>
        <v>-64.000000000000057</v>
      </c>
      <c r="C26" s="1">
        <f t="shared" si="1"/>
        <v>-110.85125168440811</v>
      </c>
      <c r="D26" s="1">
        <f t="shared" si="2"/>
        <v>-50.000000000000043</v>
      </c>
      <c r="E26" s="1">
        <f t="shared" si="3"/>
        <v>-86.602540378443834</v>
      </c>
      <c r="F26" s="1">
        <f t="shared" si="4"/>
        <v>-136.60254037844388</v>
      </c>
      <c r="G26" s="1">
        <f t="shared" si="5"/>
        <v>-36.602540378443791</v>
      </c>
      <c r="H26" s="1">
        <f t="shared" si="6"/>
        <v>-36.602540378443791</v>
      </c>
      <c r="I26" s="1">
        <f t="shared" si="7"/>
        <v>-86.602540378443834</v>
      </c>
    </row>
    <row r="27" spans="1:9" x14ac:dyDescent="0.25">
      <c r="A27" s="1">
        <v>250</v>
      </c>
      <c r="B27" s="1">
        <f t="shared" si="0"/>
        <v>-43.778578345685574</v>
      </c>
      <c r="C27" s="1">
        <f t="shared" si="1"/>
        <v>-120.28065546059628</v>
      </c>
      <c r="D27" s="1">
        <f t="shared" si="2"/>
        <v>-34.202014332566861</v>
      </c>
      <c r="E27" s="1">
        <f t="shared" si="3"/>
        <v>-93.969262078590845</v>
      </c>
      <c r="F27" s="1">
        <f t="shared" si="4"/>
        <v>-128.17127641115769</v>
      </c>
      <c r="G27" s="1">
        <f t="shared" si="5"/>
        <v>-59.767247746023983</v>
      </c>
      <c r="H27" s="1">
        <f t="shared" si="6"/>
        <v>-59.767247746023983</v>
      </c>
      <c r="I27" s="1">
        <f t="shared" si="7"/>
        <v>-93.969262078590845</v>
      </c>
    </row>
    <row r="28" spans="1:9" x14ac:dyDescent="0.25">
      <c r="A28" s="1">
        <v>260</v>
      </c>
      <c r="B28" s="1">
        <f t="shared" si="0"/>
        <v>-22.226966741367082</v>
      </c>
      <c r="C28" s="1">
        <f t="shared" si="1"/>
        <v>-126.05539238556263</v>
      </c>
      <c r="D28" s="1">
        <f t="shared" si="2"/>
        <v>-17.364817766693037</v>
      </c>
      <c r="E28" s="1">
        <f t="shared" si="3"/>
        <v>-98.480775301220802</v>
      </c>
      <c r="F28" s="1">
        <f t="shared" si="4"/>
        <v>-115.84559306791384</v>
      </c>
      <c r="G28" s="1">
        <f t="shared" si="5"/>
        <v>-81.115957534527766</v>
      </c>
      <c r="H28" s="1">
        <f t="shared" si="6"/>
        <v>-81.115957534527766</v>
      </c>
      <c r="I28" s="1">
        <f t="shared" si="7"/>
        <v>-98.480775301220802</v>
      </c>
    </row>
    <row r="29" spans="1:9" x14ac:dyDescent="0.25">
      <c r="A29" s="1">
        <v>270</v>
      </c>
      <c r="B29" s="1">
        <f t="shared" si="0"/>
        <v>-2.3522850334245504E-14</v>
      </c>
      <c r="C29" s="1">
        <f t="shared" si="1"/>
        <v>-128</v>
      </c>
      <c r="D29" s="1">
        <f t="shared" si="2"/>
        <v>0</v>
      </c>
      <c r="E29" s="1">
        <f t="shared" si="3"/>
        <v>-100</v>
      </c>
      <c r="F29" s="1">
        <f t="shared" si="4"/>
        <v>-100</v>
      </c>
      <c r="G29" s="1">
        <f t="shared" si="5"/>
        <v>-100</v>
      </c>
      <c r="H29" s="1">
        <f t="shared" si="6"/>
        <v>-100</v>
      </c>
      <c r="I29" s="1">
        <f t="shared" si="7"/>
        <v>-100</v>
      </c>
    </row>
    <row r="30" spans="1:9" x14ac:dyDescent="0.25">
      <c r="A30" s="1">
        <v>280</v>
      </c>
      <c r="B30" s="1">
        <f t="shared" si="0"/>
        <v>22.226966741367036</v>
      </c>
      <c r="C30" s="1">
        <f t="shared" si="1"/>
        <v>-126.05539238556264</v>
      </c>
      <c r="D30" s="1">
        <f t="shared" si="2"/>
        <v>17.364817766693008</v>
      </c>
      <c r="E30" s="1">
        <f t="shared" si="3"/>
        <v>-98.480775301220817</v>
      </c>
      <c r="F30" s="1">
        <f t="shared" si="4"/>
        <v>-81.115957534527809</v>
      </c>
      <c r="G30" s="1">
        <f t="shared" si="5"/>
        <v>-115.84559306791382</v>
      </c>
      <c r="H30" s="1">
        <f t="shared" si="6"/>
        <v>-98.480775301220817</v>
      </c>
      <c r="I30" s="1">
        <f t="shared" si="7"/>
        <v>-81.115957534527809</v>
      </c>
    </row>
    <row r="31" spans="1:9" x14ac:dyDescent="0.25">
      <c r="A31" s="1">
        <v>290</v>
      </c>
      <c r="B31" s="1">
        <f t="shared" si="0"/>
        <v>43.778578345685631</v>
      </c>
      <c r="C31" s="1">
        <f t="shared" si="1"/>
        <v>-120.28065546059626</v>
      </c>
      <c r="D31" s="1">
        <f t="shared" si="2"/>
        <v>34.202014332566876</v>
      </c>
      <c r="E31" s="1">
        <f t="shared" si="3"/>
        <v>-93.96926207859083</v>
      </c>
      <c r="F31" s="1">
        <f t="shared" si="4"/>
        <v>-59.767247746023955</v>
      </c>
      <c r="G31" s="1">
        <f t="shared" si="5"/>
        <v>-128.17127641115769</v>
      </c>
      <c r="H31" s="1">
        <f t="shared" si="6"/>
        <v>-93.96926207859083</v>
      </c>
      <c r="I31" s="1">
        <f t="shared" si="7"/>
        <v>-59.767247746023955</v>
      </c>
    </row>
    <row r="32" spans="1:9" x14ac:dyDescent="0.25">
      <c r="A32" s="1">
        <v>300</v>
      </c>
      <c r="B32" s="1">
        <f t="shared" si="0"/>
        <v>64.000000000000014</v>
      </c>
      <c r="C32" s="1">
        <f t="shared" si="1"/>
        <v>-110.85125168440814</v>
      </c>
      <c r="D32" s="1">
        <f t="shared" si="2"/>
        <v>50</v>
      </c>
      <c r="E32" s="1">
        <f t="shared" si="3"/>
        <v>-86.602540378443862</v>
      </c>
      <c r="F32" s="1">
        <f t="shared" si="4"/>
        <v>-36.602540378443862</v>
      </c>
      <c r="G32" s="1">
        <f t="shared" si="5"/>
        <v>-136.60254037844385</v>
      </c>
      <c r="H32" s="1">
        <f t="shared" si="6"/>
        <v>-86.602540378443862</v>
      </c>
      <c r="I32" s="1">
        <f t="shared" si="7"/>
        <v>-36.602540378443862</v>
      </c>
    </row>
    <row r="33" spans="1:9" x14ac:dyDescent="0.25">
      <c r="A33" s="1">
        <v>310</v>
      </c>
      <c r="B33" s="1">
        <f t="shared" si="0"/>
        <v>82.276814039877024</v>
      </c>
      <c r="C33" s="1">
        <f t="shared" si="1"/>
        <v>-98.0536887192292</v>
      </c>
      <c r="D33" s="1">
        <f t="shared" si="2"/>
        <v>64.278760968653927</v>
      </c>
      <c r="E33" s="1">
        <f t="shared" si="3"/>
        <v>-76.604444311897808</v>
      </c>
      <c r="F33" s="1">
        <f t="shared" si="4"/>
        <v>-12.325683343243881</v>
      </c>
      <c r="G33" s="1">
        <f t="shared" si="5"/>
        <v>-140.88320528055175</v>
      </c>
      <c r="H33" s="1">
        <f t="shared" si="6"/>
        <v>-76.604444311897808</v>
      </c>
      <c r="I33" s="1">
        <f t="shared" si="7"/>
        <v>-12.325683343243881</v>
      </c>
    </row>
    <row r="34" spans="1:9" x14ac:dyDescent="0.25">
      <c r="A34" s="1">
        <v>320</v>
      </c>
      <c r="B34" s="1">
        <f t="shared" si="0"/>
        <v>98.053688719229157</v>
      </c>
      <c r="C34" s="1">
        <f t="shared" si="1"/>
        <v>-82.276814039877067</v>
      </c>
      <c r="D34" s="1">
        <f t="shared" si="2"/>
        <v>76.604444311897794</v>
      </c>
      <c r="E34" s="1">
        <f t="shared" si="3"/>
        <v>-64.278760968653955</v>
      </c>
      <c r="F34" s="1">
        <f t="shared" si="4"/>
        <v>12.325683343243838</v>
      </c>
      <c r="G34" s="1">
        <f t="shared" si="5"/>
        <v>-140.88320528055175</v>
      </c>
      <c r="H34" s="1">
        <f t="shared" si="6"/>
        <v>-76.604444311897794</v>
      </c>
      <c r="I34" s="1">
        <f t="shared" si="7"/>
        <v>12.325683343243838</v>
      </c>
    </row>
    <row r="35" spans="1:9" x14ac:dyDescent="0.25">
      <c r="A35" s="1">
        <v>330</v>
      </c>
      <c r="B35" s="1">
        <f t="shared" si="0"/>
        <v>110.85125168440811</v>
      </c>
      <c r="C35" s="1">
        <f t="shared" si="1"/>
        <v>-64.000000000000057</v>
      </c>
      <c r="D35" s="1">
        <f t="shared" si="2"/>
        <v>86.602540378443848</v>
      </c>
      <c r="E35" s="1">
        <f t="shared" si="3"/>
        <v>-50.000000000000043</v>
      </c>
      <c r="F35" s="1">
        <f t="shared" si="4"/>
        <v>36.602540378443805</v>
      </c>
      <c r="G35" s="1">
        <f t="shared" si="5"/>
        <v>-136.6025403784439</v>
      </c>
      <c r="H35" s="1">
        <f t="shared" si="6"/>
        <v>-86.602540378443848</v>
      </c>
      <c r="I35" s="1">
        <f t="shared" si="7"/>
        <v>36.602540378443805</v>
      </c>
    </row>
    <row r="36" spans="1:9" x14ac:dyDescent="0.25">
      <c r="A36" s="1">
        <v>340</v>
      </c>
      <c r="B36" s="1">
        <f t="shared" si="0"/>
        <v>120.28065546059628</v>
      </c>
      <c r="C36" s="1">
        <f t="shared" si="1"/>
        <v>-43.778578345685581</v>
      </c>
      <c r="D36" s="1">
        <f t="shared" si="2"/>
        <v>93.969262078590845</v>
      </c>
      <c r="E36" s="1">
        <f t="shared" si="3"/>
        <v>-34.202014332566861</v>
      </c>
      <c r="F36" s="1">
        <f t="shared" si="4"/>
        <v>59.767247746023983</v>
      </c>
      <c r="G36" s="1">
        <f t="shared" si="5"/>
        <v>-128.17127641115769</v>
      </c>
      <c r="H36" s="1">
        <f t="shared" si="6"/>
        <v>-93.969262078590845</v>
      </c>
      <c r="I36" s="1">
        <f t="shared" si="7"/>
        <v>59.767247746023983</v>
      </c>
    </row>
    <row r="37" spans="1:9" x14ac:dyDescent="0.25">
      <c r="A37" s="1">
        <v>350</v>
      </c>
      <c r="B37" s="1">
        <f t="shared" si="0"/>
        <v>126.05539238556263</v>
      </c>
      <c r="C37" s="1">
        <f t="shared" si="1"/>
        <v>-22.226966741367089</v>
      </c>
      <c r="D37" s="1">
        <f t="shared" si="2"/>
        <v>98.480775301220802</v>
      </c>
      <c r="E37" s="1">
        <f t="shared" si="3"/>
        <v>-17.364817766693037</v>
      </c>
      <c r="F37" s="1">
        <f t="shared" si="4"/>
        <v>81.115957534527766</v>
      </c>
      <c r="G37" s="1">
        <f t="shared" si="5"/>
        <v>-115.84559306791384</v>
      </c>
      <c r="H37" s="1">
        <f t="shared" si="6"/>
        <v>-98.480775301220802</v>
      </c>
      <c r="I37" s="1">
        <f t="shared" si="7"/>
        <v>81.115957534527766</v>
      </c>
    </row>
    <row r="38" spans="1:9" x14ac:dyDescent="0.25">
      <c r="A38" s="1">
        <v>360</v>
      </c>
      <c r="B38" s="1">
        <f t="shared" si="0"/>
        <v>128</v>
      </c>
      <c r="C38" s="1">
        <f t="shared" si="1"/>
        <v>-3.1363800445660672E-14</v>
      </c>
      <c r="D38" s="1">
        <f t="shared" si="2"/>
        <v>100</v>
      </c>
      <c r="E38" s="1">
        <f t="shared" si="3"/>
        <v>0</v>
      </c>
      <c r="F38" s="1">
        <f t="shared" si="4"/>
        <v>100</v>
      </c>
      <c r="G38" s="1">
        <f t="shared" si="5"/>
        <v>-100</v>
      </c>
      <c r="H38" s="1">
        <f t="shared" si="6"/>
        <v>-100</v>
      </c>
      <c r="I38" s="1">
        <f t="shared" si="7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FTC</vt:lpstr>
      <vt:lpstr>FRC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2010-11-08T00:48:13Z</dcterms:created>
  <dcterms:modified xsi:type="dcterms:W3CDTF">2010-11-08T02:17:03Z</dcterms:modified>
</cp:coreProperties>
</file>