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B20" i="1"/>
  <c r="B19" i="1"/>
  <c r="B17" i="1"/>
  <c r="B18" i="1"/>
  <c r="B25" i="1"/>
</calcChain>
</file>

<file path=xl/sharedStrings.xml><?xml version="1.0" encoding="utf-8"?>
<sst xmlns="http://schemas.openxmlformats.org/spreadsheetml/2006/main" count="41" uniqueCount="34">
  <si>
    <t>Center peg (4 lines max)</t>
  </si>
  <si>
    <t>IR Beacon on center column: center peg - 4 lines max</t>
  </si>
  <si>
    <t>IR Beacon on left or right column: high or low pegs - 3 lines max</t>
  </si>
  <si>
    <t>Comments</t>
  </si>
  <si>
    <t>One partner goes for high row and the other partner goes for low row</t>
  </si>
  <si>
    <t>Corner high pegs (3 lines max)</t>
  </si>
  <si>
    <t>Corner low pegs (3 lines max)</t>
  </si>
  <si>
    <t>Side high pegs (2 lines max)</t>
  </si>
  <si>
    <t>Side low pegs (2 lines max)</t>
  </si>
  <si>
    <t>Side mid pegs (2 lines max)</t>
  </si>
  <si>
    <t>Priority</t>
  </si>
  <si>
    <t>The only reason to place on a non IR column peg is to own the center peg</t>
  </si>
  <si>
    <t>No IR Beacon center peg - 4 lines max</t>
  </si>
  <si>
    <t>Line scoring</t>
  </si>
  <si>
    <t>Floor goal</t>
  </si>
  <si>
    <t>4 lines max 120</t>
  </si>
  <si>
    <t>One partner works on one side, the other partner works on the opponent side</t>
  </si>
  <si>
    <t>Two partners work on the same side</t>
  </si>
  <si>
    <t>Weighted ring on corner goal</t>
  </si>
  <si>
    <t>Points</t>
  </si>
  <si>
    <t>Percentage bonus on total ring score and line bonus points excluding peg score bonus during autonomous</t>
  </si>
  <si>
    <t>Autonomous Period</t>
  </si>
  <si>
    <t>TeleOp Period</t>
  </si>
  <si>
    <t>End Game Period</t>
  </si>
  <si>
    <t>Lifting bonus (first inch)</t>
  </si>
  <si>
    <t>Lifting bonus (addition inch each up to 24-inch)</t>
  </si>
  <si>
    <t>Max</t>
  </si>
  <si>
    <t>Max ring score</t>
  </si>
  <si>
    <t>Max line bonus</t>
  </si>
  <si>
    <t>Max corner goal bonus</t>
  </si>
  <si>
    <t>Max total</t>
  </si>
  <si>
    <t>Absolute Max</t>
  </si>
  <si>
    <t>One partner goes for mid row where the IR beacon is and the other partner goes for low row</t>
  </si>
  <si>
    <t>First partner goes for mid row and the other partner goes for low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</si>
</sst>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17" sqref="D17:D19"/>
    </sheetView>
  </sheetViews>
  <sheetFormatPr defaultRowHeight="15" x14ac:dyDescent="0.25"/>
  <cols>
    <col min="1" max="1" width="59.140625" bestFit="1" customWidth="1"/>
  </cols>
  <sheetData>
    <row r="1" spans="1:4" s="1" customFormat="1" x14ac:dyDescent="0.25">
      <c r="A1" s="1" t="s">
        <v>21</v>
      </c>
      <c r="B1" s="1" t="s">
        <v>19</v>
      </c>
      <c r="C1" s="1" t="s">
        <v>10</v>
      </c>
      <c r="D1" s="1" t="s">
        <v>3</v>
      </c>
    </row>
    <row r="2" spans="1:4" x14ac:dyDescent="0.25">
      <c r="A2" t="s">
        <v>1</v>
      </c>
      <c r="B2">
        <v>50</v>
      </c>
      <c r="C2">
        <v>1</v>
      </c>
      <c r="D2" t="s">
        <v>32</v>
      </c>
    </row>
    <row r="3" spans="1:4" x14ac:dyDescent="0.25">
      <c r="A3" t="s">
        <v>2</v>
      </c>
      <c r="B3">
        <v>50</v>
      </c>
      <c r="C3">
        <v>2</v>
      </c>
      <c r="D3" t="s">
        <v>4</v>
      </c>
    </row>
    <row r="4" spans="1:4" x14ac:dyDescent="0.25">
      <c r="A4" t="s">
        <v>12</v>
      </c>
      <c r="B4">
        <v>0</v>
      </c>
      <c r="C4">
        <v>3</v>
      </c>
      <c r="D4" t="s">
        <v>11</v>
      </c>
    </row>
    <row r="5" spans="1:4" x14ac:dyDescent="0.25">
      <c r="B5" s="1">
        <v>100</v>
      </c>
      <c r="C5" s="1" t="s">
        <v>26</v>
      </c>
      <c r="D5" t="s">
        <v>33</v>
      </c>
    </row>
    <row r="7" spans="1:4" s="1" customFormat="1" x14ac:dyDescent="0.25">
      <c r="A7" s="1" t="s">
        <v>22</v>
      </c>
      <c r="B7" s="1" t="s">
        <v>19</v>
      </c>
      <c r="C7" s="1" t="s">
        <v>10</v>
      </c>
      <c r="D7" s="1" t="s">
        <v>3</v>
      </c>
    </row>
    <row r="8" spans="1:4" x14ac:dyDescent="0.25">
      <c r="A8" t="s">
        <v>0</v>
      </c>
      <c r="B8">
        <v>10</v>
      </c>
      <c r="C8">
        <v>1</v>
      </c>
      <c r="D8" t="s">
        <v>16</v>
      </c>
    </row>
    <row r="9" spans="1:4" x14ac:dyDescent="0.25">
      <c r="A9" t="s">
        <v>5</v>
      </c>
      <c r="B9">
        <v>15</v>
      </c>
      <c r="C9">
        <v>2</v>
      </c>
      <c r="D9" t="s">
        <v>17</v>
      </c>
    </row>
    <row r="10" spans="1:4" x14ac:dyDescent="0.25">
      <c r="A10" t="s">
        <v>6</v>
      </c>
      <c r="B10">
        <v>5</v>
      </c>
      <c r="C10">
        <v>3</v>
      </c>
    </row>
    <row r="11" spans="1:4" x14ac:dyDescent="0.25">
      <c r="A11" t="s">
        <v>7</v>
      </c>
      <c r="B11">
        <v>15</v>
      </c>
      <c r="C11">
        <v>4</v>
      </c>
    </row>
    <row r="12" spans="1:4" x14ac:dyDescent="0.25">
      <c r="A12" t="s">
        <v>9</v>
      </c>
      <c r="B12">
        <v>10</v>
      </c>
      <c r="C12">
        <v>5</v>
      </c>
    </row>
    <row r="13" spans="1:4" x14ac:dyDescent="0.25">
      <c r="A13" t="s">
        <v>8</v>
      </c>
      <c r="B13">
        <v>5</v>
      </c>
      <c r="C13">
        <v>6</v>
      </c>
    </row>
    <row r="14" spans="1:4" x14ac:dyDescent="0.25">
      <c r="A14" t="s">
        <v>13</v>
      </c>
      <c r="B14">
        <v>30</v>
      </c>
      <c r="C14">
        <v>0</v>
      </c>
      <c r="D14" t="s">
        <v>15</v>
      </c>
    </row>
    <row r="15" spans="1:4" x14ac:dyDescent="0.25">
      <c r="A15" t="s">
        <v>18</v>
      </c>
      <c r="B15" s="2">
        <v>0.2</v>
      </c>
      <c r="C15">
        <v>7</v>
      </c>
      <c r="D15" t="s">
        <v>20</v>
      </c>
    </row>
    <row r="16" spans="1:4" x14ac:dyDescent="0.25">
      <c r="A16" t="s">
        <v>14</v>
      </c>
      <c r="B16">
        <v>1</v>
      </c>
      <c r="C16">
        <v>8</v>
      </c>
    </row>
    <row r="17" spans="1:4" x14ac:dyDescent="0.25">
      <c r="B17">
        <f>15*3+10*3+5*3+15*9</f>
        <v>225</v>
      </c>
      <c r="D17" t="s">
        <v>27</v>
      </c>
    </row>
    <row r="18" spans="1:4" x14ac:dyDescent="0.25">
      <c r="B18">
        <f>30*8</f>
        <v>240</v>
      </c>
      <c r="D18" t="s">
        <v>28</v>
      </c>
    </row>
    <row r="19" spans="1:4" x14ac:dyDescent="0.25">
      <c r="B19">
        <f>6*0.2*(B17+B18)</f>
        <v>558.00000000000011</v>
      </c>
      <c r="D19" t="s">
        <v>29</v>
      </c>
    </row>
    <row r="20" spans="1:4" x14ac:dyDescent="0.25">
      <c r="B20" s="1">
        <f>SUM(B17:B19)</f>
        <v>1023.0000000000001</v>
      </c>
      <c r="C20" s="1" t="s">
        <v>30</v>
      </c>
    </row>
    <row r="21" spans="1:4" x14ac:dyDescent="0.25">
      <c r="B21" s="1"/>
      <c r="C21" s="1"/>
    </row>
    <row r="22" spans="1:4" s="1" customFormat="1" x14ac:dyDescent="0.25">
      <c r="A22" s="1" t="s">
        <v>23</v>
      </c>
      <c r="B22" s="1" t="s">
        <v>19</v>
      </c>
      <c r="C22" s="1" t="s">
        <v>10</v>
      </c>
      <c r="D22" s="1" t="s">
        <v>3</v>
      </c>
    </row>
    <row r="23" spans="1:4" x14ac:dyDescent="0.25">
      <c r="A23" t="s">
        <v>24</v>
      </c>
      <c r="B23">
        <v>30</v>
      </c>
    </row>
    <row r="24" spans="1:4" x14ac:dyDescent="0.25">
      <c r="A24" t="s">
        <v>25</v>
      </c>
      <c r="B24">
        <v>5</v>
      </c>
    </row>
    <row r="25" spans="1:4" x14ac:dyDescent="0.25">
      <c r="B25" s="1">
        <f>B23+23*B24</f>
        <v>145</v>
      </c>
      <c r="C25" s="1" t="s">
        <v>26</v>
      </c>
    </row>
    <row r="27" spans="1:4" x14ac:dyDescent="0.25">
      <c r="B27" s="1">
        <f>B5+B20+B25</f>
        <v>1268</v>
      </c>
      <c r="C27" s="1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mike.tsang@outlook.com</dc:creator>
  <cp:lastModifiedBy>mike.tsang@outlook.com</cp:lastModifiedBy>
  <dcterms:created xsi:type="dcterms:W3CDTF">2012-09-08T21:35:31Z</dcterms:created>
  <dcterms:modified xsi:type="dcterms:W3CDTF">2012-09-12T02:29:35Z</dcterms:modified>
</cp:coreProperties>
</file>