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mer\Desktop\Resets\"/>
    </mc:Choice>
  </mc:AlternateContent>
  <xr:revisionPtr revIDLastSave="0" documentId="8_{9D33FB63-8CAF-4B7C-A2D5-9B2711AAB909}" xr6:coauthVersionLast="47" xr6:coauthVersionMax="47" xr10:uidLastSave="{00000000-0000-0000-0000-000000000000}"/>
  <bookViews>
    <workbookView xWindow="-120" yWindow="-120" windowWidth="30960" windowHeight="16920" xr2:uid="{7643FFCD-C57E-4C45-888B-48AC13DF4B74}"/>
  </bookViews>
  <sheets>
    <sheet name="PIN List" sheetId="4" r:id="rId1"/>
  </sheets>
  <definedNames>
    <definedName name="_xlnm._FilterDatabase" localSheetId="0" hidden="1">'PIN List'!$A$1:$C$560</definedName>
    <definedName name="ExternalData_1" localSheetId="0" hidden="1">'PIN List'!#REF!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9" i="4" l="1"/>
  <c r="D444" i="4"/>
  <c r="D540" i="4"/>
  <c r="D541" i="4"/>
  <c r="D429" i="4"/>
  <c r="D518" i="4"/>
  <c r="D542" i="4"/>
  <c r="D501" i="4"/>
  <c r="D425" i="4"/>
  <c r="D255" i="4"/>
  <c r="D307" i="4"/>
  <c r="D308" i="4"/>
  <c r="D275" i="4"/>
  <c r="D334" i="4"/>
  <c r="D323" i="4"/>
  <c r="D227" i="4"/>
  <c r="D398" i="4"/>
  <c r="D546" i="4"/>
  <c r="D536" i="4"/>
  <c r="D483" i="4"/>
  <c r="D484" i="4"/>
  <c r="D399" i="4"/>
  <c r="D426" i="4"/>
  <c r="D547" i="4"/>
  <c r="D537" i="4"/>
  <c r="D506" i="4"/>
  <c r="D534" i="4"/>
  <c r="D396" i="4"/>
  <c r="D223" i="4"/>
  <c r="D26" i="4"/>
  <c r="D393" i="4"/>
  <c r="D315" i="4"/>
  <c r="D441" i="4"/>
  <c r="D442" i="4"/>
  <c r="D514" i="4"/>
  <c r="D535" i="4"/>
  <c r="D502" i="4"/>
  <c r="D503" i="4"/>
  <c r="D504" i="4"/>
  <c r="D468" i="4"/>
  <c r="D220" i="4"/>
  <c r="D198" i="4"/>
  <c r="D527" i="4"/>
  <c r="D511" i="4"/>
  <c r="D512" i="4"/>
  <c r="D180" i="4"/>
  <c r="D327" i="4"/>
  <c r="D524" i="4"/>
  <c r="D137" i="4"/>
  <c r="D114" i="4"/>
  <c r="D513" i="4"/>
  <c r="D543" i="4"/>
  <c r="D162" i="4"/>
  <c r="D84" i="4"/>
  <c r="D146" i="4"/>
  <c r="D405" i="4"/>
  <c r="D443" i="4"/>
  <c r="D337" i="4"/>
  <c r="D254" i="4"/>
  <c r="D39" i="4"/>
  <c r="D43" i="4"/>
  <c r="D212" i="4"/>
  <c r="D335" i="4"/>
  <c r="D184" i="4"/>
  <c r="D294" i="4"/>
  <c r="D412" i="4"/>
  <c r="D519" i="4"/>
  <c r="D529" i="4"/>
  <c r="D410" i="4"/>
  <c r="D17" i="4"/>
  <c r="D495" i="4"/>
  <c r="D528" i="4"/>
  <c r="D473" i="4"/>
  <c r="D496" i="4"/>
  <c r="D432" i="4"/>
  <c r="D471" i="4"/>
  <c r="D340" i="4"/>
  <c r="D459" i="4"/>
  <c r="D470" i="4"/>
  <c r="D460" i="4"/>
  <c r="D497" i="4"/>
  <c r="D477" i="4"/>
  <c r="D448" i="4"/>
  <c r="D489" i="4"/>
  <c r="D435" i="4"/>
  <c r="D97" i="4"/>
  <c r="D47" i="4"/>
  <c r="D475" i="4"/>
  <c r="D291" i="4"/>
  <c r="D286" i="4"/>
  <c r="D530" i="4"/>
  <c r="D45" i="4"/>
  <c r="D538" i="4"/>
  <c r="D151" i="4"/>
  <c r="D270" i="4"/>
  <c r="D420" i="4"/>
  <c r="D361" i="4"/>
  <c r="D197" i="4"/>
  <c r="D328" i="4"/>
  <c r="D421" i="4"/>
  <c r="D406" i="4"/>
  <c r="D407" i="4"/>
  <c r="D414" i="4"/>
  <c r="D61" i="4"/>
  <c r="D167" i="4"/>
  <c r="D18" i="4"/>
  <c r="D467" i="4"/>
  <c r="D325" i="4"/>
  <c r="D163" i="4"/>
  <c r="D288" i="4"/>
  <c r="D370" i="4"/>
  <c r="D371" i="4"/>
  <c r="D293" i="4"/>
  <c r="D272" i="4"/>
  <c r="D338" i="4"/>
  <c r="D141" i="4"/>
  <c r="D381" i="4"/>
  <c r="D466" i="4"/>
  <c r="D319" i="4"/>
  <c r="D320" i="4"/>
  <c r="D185" i="4"/>
  <c r="D216" i="4"/>
  <c r="D109" i="4"/>
  <c r="D311" i="4"/>
  <c r="D363" i="4"/>
  <c r="D295" i="4"/>
  <c r="D526" i="4"/>
  <c r="D446" i="4"/>
  <c r="D474" i="4"/>
  <c r="D215" i="4"/>
  <c r="D531" i="4"/>
  <c r="D324" i="4"/>
  <c r="D437" i="4"/>
  <c r="D438" i="4"/>
  <c r="D382" i="4"/>
  <c r="D383" i="4"/>
  <c r="D439" i="4"/>
  <c r="D231" i="4"/>
  <c r="D108" i="4"/>
  <c r="D19" i="4"/>
  <c r="D237" i="4"/>
  <c r="D173" i="4"/>
  <c r="D193" i="4"/>
  <c r="D143" i="4"/>
  <c r="D172" i="4"/>
  <c r="D144" i="4"/>
  <c r="D244" i="4"/>
  <c r="D314" i="4"/>
  <c r="D232" i="4"/>
  <c r="D510" i="4"/>
  <c r="D160" i="4"/>
  <c r="D469" i="4"/>
  <c r="D279" i="4"/>
  <c r="D472" i="4"/>
  <c r="D515" i="4"/>
  <c r="D545" i="4"/>
  <c r="D551" i="4"/>
  <c r="D372" i="4"/>
  <c r="D500" i="4"/>
  <c r="D115" i="4"/>
  <c r="D447" i="4"/>
  <c r="D490" i="4"/>
  <c r="D491" i="4"/>
  <c r="D492" i="4"/>
  <c r="D493" i="4"/>
  <c r="D395" i="4"/>
  <c r="D440" i="4"/>
  <c r="D248" i="4"/>
  <c r="D533" i="4"/>
  <c r="D465" i="4"/>
  <c r="D274" i="4"/>
  <c r="D222" i="4"/>
  <c r="D354" i="4"/>
  <c r="D110" i="4"/>
  <c r="D391" i="4"/>
  <c r="D24" i="4"/>
  <c r="D201" i="4"/>
  <c r="D88" i="4"/>
  <c r="D191" i="4"/>
  <c r="D404" i="4"/>
  <c r="D505" i="4"/>
  <c r="D508" i="4"/>
  <c r="D101" i="4"/>
  <c r="D509" i="4"/>
  <c r="D507" i="4"/>
  <c r="D171" i="4"/>
  <c r="D57" i="4"/>
  <c r="D56" i="4"/>
  <c r="D416" i="4"/>
  <c r="D424" i="4"/>
  <c r="D218" i="4"/>
  <c r="D132" i="4"/>
  <c r="D316" i="4"/>
  <c r="D243" i="4"/>
  <c r="D242" i="4"/>
  <c r="D113" i="4"/>
  <c r="D360" i="4"/>
  <c r="D123" i="4"/>
  <c r="D124" i="4"/>
  <c r="D125" i="4"/>
  <c r="D252" i="4"/>
  <c r="D217" i="4"/>
  <c r="D118" i="4"/>
  <c r="D277" i="4"/>
  <c r="D278" i="4"/>
  <c r="D134" i="4"/>
  <c r="D182" i="4"/>
  <c r="D72" i="4"/>
  <c r="D87" i="4"/>
  <c r="D309" i="4"/>
  <c r="D310" i="4"/>
  <c r="D355" i="4"/>
  <c r="D362" i="4"/>
  <c r="D300" i="4"/>
  <c r="D408" i="4"/>
  <c r="D356" i="4"/>
  <c r="D23" i="4"/>
  <c r="D357" i="4"/>
  <c r="D358" i="4"/>
  <c r="D21" i="4"/>
  <c r="D346" i="4"/>
  <c r="D359" i="4"/>
  <c r="D260" i="4"/>
  <c r="D403" i="4"/>
  <c r="D374" i="4"/>
  <c r="D206" i="4"/>
  <c r="D214" i="4"/>
  <c r="D463" i="4"/>
  <c r="D240" i="4"/>
  <c r="D82" i="4"/>
  <c r="D229" i="4"/>
  <c r="D494" i="4"/>
  <c r="D239" i="4"/>
  <c r="D103" i="4"/>
  <c r="D183" i="4"/>
  <c r="D321" i="4"/>
  <c r="D30" i="4"/>
  <c r="D38" i="4"/>
  <c r="D80" i="4"/>
  <c r="D177" i="4"/>
  <c r="D211" i="4"/>
  <c r="D122" i="4"/>
  <c r="D289" i="4"/>
  <c r="D456" i="4"/>
  <c r="D434" i="4"/>
  <c r="D417" i="4"/>
  <c r="D166" i="4"/>
  <c r="D516" i="4"/>
  <c r="D313" i="4"/>
  <c r="D522" i="4"/>
  <c r="D92" i="4"/>
  <c r="D64" i="4"/>
  <c r="D431" i="4"/>
  <c r="D194" i="4"/>
  <c r="D301" i="4"/>
  <c r="D302" i="4"/>
  <c r="D413" i="4"/>
  <c r="D556" i="4"/>
  <c r="D458" i="4"/>
  <c r="D384" i="4"/>
  <c r="D317" i="4"/>
  <c r="D378" i="4"/>
  <c r="D379" i="4"/>
  <c r="D380" i="4"/>
  <c r="D326" i="4"/>
  <c r="D170" i="4"/>
  <c r="D430" i="4"/>
  <c r="D287" i="4"/>
  <c r="D476" i="4"/>
  <c r="D336" i="4"/>
  <c r="D86" i="4"/>
  <c r="D271" i="4"/>
  <c r="D138" i="4"/>
  <c r="D329" i="4"/>
  <c r="D247" i="4"/>
  <c r="D174" i="4"/>
  <c r="D553" i="4"/>
  <c r="D306" i="4"/>
  <c r="D98" i="4"/>
  <c r="D392" i="4"/>
  <c r="D376" i="4"/>
  <c r="D377" i="4"/>
  <c r="D164" i="4"/>
  <c r="D322" i="4"/>
  <c r="D100" i="4"/>
  <c r="D433" i="4"/>
  <c r="D253" i="4"/>
  <c r="D558" i="4"/>
  <c r="D498" i="4"/>
  <c r="D499" i="4"/>
  <c r="D373" i="4"/>
  <c r="D259" i="4"/>
  <c r="D196" i="4"/>
  <c r="D209" i="4"/>
  <c r="D119" i="4"/>
  <c r="D557" i="4"/>
  <c r="D258" i="4"/>
  <c r="D449" i="4"/>
  <c r="D450" i="4"/>
  <c r="D451" i="4"/>
  <c r="D452" i="4"/>
  <c r="D453" i="4"/>
  <c r="D401" i="4"/>
  <c r="D554" i="4"/>
  <c r="D555" i="4"/>
  <c r="D145" i="4"/>
  <c r="D190" i="4"/>
  <c r="D63" i="4"/>
  <c r="D560" i="4"/>
  <c r="D385" i="4"/>
  <c r="D386" i="4"/>
  <c r="D387" i="4"/>
  <c r="D388" i="4"/>
  <c r="D389" i="4"/>
  <c r="D390" i="4"/>
  <c r="D68" i="4"/>
  <c r="D418" i="4"/>
  <c r="D402" i="4"/>
  <c r="D548" i="4"/>
  <c r="D549" i="4"/>
  <c r="D523" i="4"/>
  <c r="D550" i="4"/>
  <c r="D525" i="4"/>
  <c r="D79" i="4"/>
  <c r="D544" i="4"/>
  <c r="D532" i="4"/>
  <c r="D552" i="4"/>
  <c r="D20" i="4"/>
  <c r="D159" i="4"/>
  <c r="D156" i="4"/>
  <c r="D131" i="4"/>
  <c r="D230" i="4"/>
  <c r="D419" i="4"/>
  <c r="D55" i="4"/>
  <c r="D457" i="4"/>
  <c r="D169" i="4"/>
  <c r="D90" i="4"/>
  <c r="D200" i="4"/>
  <c r="D155" i="4"/>
  <c r="D181" i="4"/>
  <c r="D312" i="4"/>
  <c r="D250" i="4"/>
  <c r="D517" i="4"/>
  <c r="D397" i="4"/>
  <c r="D4" i="4"/>
  <c r="D559" i="4"/>
  <c r="D150" i="4"/>
  <c r="D213" i="4"/>
  <c r="D299" i="4"/>
  <c r="D298" i="4"/>
  <c r="D485" i="4"/>
  <c r="D486" i="4"/>
  <c r="D487" i="4"/>
  <c r="D238" i="4"/>
  <c r="D436" i="4"/>
  <c r="D488" i="4"/>
  <c r="D241" i="4"/>
  <c r="D14" i="4"/>
  <c r="D210" i="4"/>
  <c r="D67" i="4"/>
  <c r="D96" i="4"/>
  <c r="D394" i="4"/>
  <c r="D121" i="4"/>
  <c r="D69" i="4"/>
  <c r="D454" i="4"/>
  <c r="D233" i="4"/>
  <c r="D303" i="4"/>
  <c r="D15" i="4"/>
  <c r="D304" i="4"/>
  <c r="D104" i="4"/>
  <c r="D28" i="4"/>
  <c r="D202" i="4"/>
  <c r="D142" i="4"/>
  <c r="D140" i="4"/>
  <c r="D228" i="4"/>
  <c r="D36" i="4"/>
  <c r="D50" i="4"/>
  <c r="D85" i="4"/>
  <c r="D105" i="4"/>
  <c r="D478" i="4"/>
  <c r="D479" i="4"/>
  <c r="D305" i="4"/>
  <c r="D161" i="4"/>
  <c r="D318" i="4"/>
  <c r="D208" i="4"/>
  <c r="D154" i="4"/>
  <c r="D290" i="4"/>
  <c r="D81" i="4"/>
  <c r="D11" i="4"/>
  <c r="D178" i="4"/>
  <c r="D199" i="4"/>
  <c r="D25" i="4"/>
  <c r="D296" i="4"/>
  <c r="D427" i="4"/>
  <c r="D189" i="4"/>
  <c r="D280" i="4"/>
  <c r="D292" i="4"/>
  <c r="D219" i="4"/>
  <c r="D344" i="4"/>
  <c r="D345" i="4"/>
  <c r="D428" i="4"/>
  <c r="D35" i="4"/>
  <c r="D411" i="4"/>
  <c r="D480" i="4"/>
  <c r="D481" i="4"/>
  <c r="D75" i="4"/>
  <c r="D52" i="4"/>
  <c r="D347" i="4"/>
  <c r="D348" i="4"/>
  <c r="D281" i="4"/>
  <c r="D282" i="4"/>
  <c r="D207" i="4"/>
  <c r="D283" i="4"/>
  <c r="D284" i="4"/>
  <c r="D285" i="4"/>
  <c r="D257" i="4"/>
  <c r="D165" i="4"/>
  <c r="D221" i="4"/>
  <c r="D409" i="4"/>
  <c r="D343" i="4"/>
  <c r="D342" i="4"/>
  <c r="D276" i="4"/>
  <c r="D74" i="4"/>
  <c r="D349" i="4"/>
  <c r="D339" i="4"/>
  <c r="D139" i="4"/>
  <c r="D350" i="4"/>
  <c r="D351" i="4"/>
  <c r="D352" i="4"/>
  <c r="D102" i="4"/>
  <c r="D76" i="4"/>
  <c r="D62" i="4"/>
  <c r="D341" i="4"/>
  <c r="D353" i="4"/>
  <c r="D400" i="4"/>
  <c r="D482" i="4"/>
  <c r="D13" i="4"/>
  <c r="D48" i="4"/>
  <c r="D192" i="4"/>
  <c r="D65" i="4"/>
  <c r="D77" i="4"/>
  <c r="D158" i="4"/>
  <c r="D117" i="4"/>
  <c r="D128" i="4"/>
  <c r="D9" i="4"/>
  <c r="D364" i="4"/>
  <c r="D365" i="4"/>
  <c r="D366" i="4"/>
  <c r="D367" i="4"/>
  <c r="D368" i="4"/>
  <c r="D133" i="4"/>
  <c r="D53" i="4"/>
  <c r="D521" i="4"/>
  <c r="D129" i="4"/>
  <c r="D42" i="4"/>
  <c r="D149" i="4"/>
  <c r="D423" i="4"/>
  <c r="D127" i="4"/>
  <c r="D168" i="4"/>
  <c r="D78" i="4"/>
  <c r="D71" i="4"/>
  <c r="D187" i="4"/>
  <c r="D520" i="4"/>
  <c r="D147" i="4"/>
  <c r="D148" i="4"/>
  <c r="D369" i="4"/>
  <c r="D29" i="4"/>
  <c r="D130" i="4"/>
  <c r="D66" i="4"/>
  <c r="D157" i="4"/>
  <c r="D179" i="4"/>
  <c r="D41" i="4"/>
  <c r="D245" i="4"/>
  <c r="D246" i="4"/>
  <c r="D116" i="4"/>
  <c r="D203" i="4"/>
  <c r="D152" i="4"/>
  <c r="D175" i="4"/>
  <c r="D176" i="4"/>
  <c r="D153" i="4"/>
  <c r="D94" i="4"/>
  <c r="D8" i="4"/>
  <c r="D49" i="4"/>
  <c r="D461" i="4"/>
  <c r="D455" i="4"/>
  <c r="D445" i="4"/>
  <c r="D462" i="4"/>
  <c r="D10" i="4"/>
  <c r="D37" i="4"/>
  <c r="D83" i="4"/>
  <c r="D32" i="4"/>
  <c r="D120" i="4"/>
  <c r="D44" i="4"/>
  <c r="D46" i="4"/>
  <c r="D12" i="4"/>
  <c r="D195" i="4"/>
  <c r="D204" i="4"/>
  <c r="D249" i="4"/>
  <c r="D205" i="4"/>
  <c r="D234" i="4"/>
  <c r="D235" i="4"/>
  <c r="D22" i="4"/>
  <c r="D106" i="4"/>
  <c r="D33" i="4"/>
  <c r="D16" i="4"/>
  <c r="D464" i="4"/>
  <c r="D236" i="4"/>
  <c r="D135" i="4"/>
  <c r="D136" i="4"/>
  <c r="D99" i="4"/>
  <c r="D333" i="4"/>
  <c r="D415" i="4"/>
  <c r="D375" i="4"/>
  <c r="D332" i="4"/>
  <c r="D297" i="4"/>
  <c r="D224" i="4"/>
  <c r="D225" i="4"/>
  <c r="D226" i="4"/>
  <c r="D112" i="4"/>
  <c r="D54" i="4"/>
  <c r="D73" i="4"/>
  <c r="D5" i="4"/>
  <c r="D7" i="4"/>
  <c r="D58" i="4"/>
  <c r="D126" i="4"/>
  <c r="D70" i="4"/>
  <c r="D330" i="4"/>
  <c r="D331" i="4"/>
  <c r="D3" i="4"/>
  <c r="D2" i="4"/>
  <c r="D261" i="4"/>
  <c r="D262" i="4"/>
  <c r="D6" i="4"/>
  <c r="D51" i="4"/>
  <c r="D263" i="4"/>
  <c r="D264" i="4"/>
  <c r="D265" i="4"/>
  <c r="D95" i="4"/>
  <c r="D266" i="4"/>
  <c r="D267" i="4"/>
  <c r="D268" i="4"/>
  <c r="D269" i="4"/>
  <c r="D89" i="4"/>
  <c r="D186" i="4"/>
  <c r="D273" i="4"/>
  <c r="D188" i="4"/>
  <c r="D422" i="4"/>
  <c r="D251" i="4"/>
  <c r="D256" i="4"/>
  <c r="D111" i="4"/>
  <c r="D93" i="4"/>
  <c r="D40" i="4"/>
  <c r="D31" i="4"/>
  <c r="D27" i="4"/>
  <c r="D91" i="4"/>
  <c r="D107" i="4"/>
  <c r="D59" i="4"/>
  <c r="D60" i="4"/>
  <c r="D34" i="4"/>
  <c r="E384" i="4" l="1"/>
  <c r="E31" i="4"/>
  <c r="E27" i="4"/>
  <c r="E40" i="4"/>
  <c r="E186" i="4"/>
  <c r="E391" i="4"/>
  <c r="E260" i="4"/>
  <c r="E128" i="4"/>
  <c r="E3" i="4"/>
  <c r="E454" i="4"/>
  <c r="E374" i="4"/>
  <c r="E507" i="4"/>
  <c r="E170" i="4"/>
  <c r="E465" i="4"/>
  <c r="E177" i="4"/>
  <c r="E216" i="4"/>
  <c r="E116" i="4"/>
  <c r="E179" i="4"/>
  <c r="E399" i="4"/>
  <c r="E484" i="4"/>
  <c r="E426" i="4"/>
  <c r="E483" i="4"/>
  <c r="E536" i="4"/>
  <c r="E313" i="4"/>
  <c r="E91" i="4"/>
  <c r="E333" i="4"/>
  <c r="E332" i="4"/>
  <c r="E297" i="4"/>
  <c r="E375" i="4"/>
  <c r="E464" i="4"/>
  <c r="E415" i="4"/>
  <c r="E521" i="4"/>
  <c r="E289" i="4"/>
  <c r="E211" i="4"/>
  <c r="E240" i="4"/>
  <c r="E292" i="4"/>
  <c r="E219" i="4"/>
  <c r="E427" i="4"/>
  <c r="E428" i="4"/>
  <c r="E280" i="4"/>
  <c r="E189" i="4"/>
  <c r="E345" i="4"/>
  <c r="E344" i="4"/>
  <c r="E201" i="4"/>
  <c r="E402" i="4"/>
  <c r="E111" i="4"/>
  <c r="E93" i="4"/>
  <c r="E453" i="4"/>
  <c r="E452" i="4"/>
  <c r="E451" i="4"/>
  <c r="E450" i="4"/>
  <c r="E449" i="4"/>
  <c r="E401" i="4"/>
  <c r="E499" i="4"/>
  <c r="E498" i="4"/>
  <c r="E473" i="4"/>
  <c r="E528" i="4"/>
  <c r="E519" i="4"/>
  <c r="E529" i="4"/>
  <c r="E54" i="4"/>
  <c r="E92" i="4"/>
  <c r="E155" i="4"/>
  <c r="E150" i="4"/>
  <c r="E85" i="4"/>
  <c r="E52" i="4"/>
  <c r="E140" i="4"/>
  <c r="E228" i="4"/>
  <c r="E304" i="4"/>
  <c r="E303" i="4"/>
  <c r="E337" i="4"/>
  <c r="E254" i="4"/>
  <c r="E126" i="4"/>
  <c r="E105" i="4"/>
  <c r="E315" i="4"/>
  <c r="E188" i="4"/>
  <c r="E422" i="4"/>
  <c r="E41" i="4"/>
  <c r="E246" i="4"/>
  <c r="E157" i="4"/>
  <c r="E53" i="4"/>
  <c r="E130" i="4"/>
  <c r="E8" i="4"/>
  <c r="E75" i="4"/>
  <c r="E203" i="4"/>
  <c r="E129" i="4"/>
  <c r="E101" i="4"/>
  <c r="E551" i="4"/>
  <c r="E545" i="4"/>
  <c r="E515" i="4"/>
  <c r="E440" i="4"/>
  <c r="E472" i="4"/>
  <c r="E55" i="4"/>
  <c r="E15" i="4"/>
  <c r="E2" i="4"/>
  <c r="E162" i="4"/>
  <c r="E443" i="4"/>
  <c r="E146" i="4"/>
  <c r="E393" i="4"/>
  <c r="E84" i="4"/>
  <c r="E442" i="4"/>
  <c r="E441" i="4"/>
  <c r="E87" i="4"/>
  <c r="E212" i="4"/>
  <c r="E43" i="4"/>
  <c r="E39" i="4"/>
  <c r="E11" i="4"/>
  <c r="E5" i="4"/>
  <c r="E221" i="4"/>
  <c r="E165" i="4"/>
  <c r="E42" i="4"/>
  <c r="E160" i="4"/>
  <c r="E88" i="4"/>
  <c r="E24" i="4"/>
  <c r="E6" i="4"/>
  <c r="E10" i="4"/>
  <c r="E9" i="4"/>
  <c r="E142" i="4"/>
  <c r="E202" i="4"/>
  <c r="E156" i="4"/>
  <c r="E386" i="4"/>
  <c r="E389" i="4"/>
  <c r="E457" i="4"/>
  <c r="E230" i="4"/>
  <c r="E385" i="4"/>
  <c r="E388" i="4"/>
  <c r="E387" i="4"/>
  <c r="E390" i="4"/>
  <c r="E34" i="4"/>
  <c r="E204" i="4"/>
  <c r="E205" i="4"/>
  <c r="E139" i="4"/>
  <c r="E32" i="4"/>
  <c r="E425" i="4"/>
  <c r="E501" i="4"/>
  <c r="E548" i="4"/>
  <c r="E523" i="4"/>
  <c r="E532" i="4"/>
  <c r="E525" i="4"/>
  <c r="E544" i="4"/>
  <c r="E557" i="4"/>
  <c r="E550" i="4"/>
  <c r="E560" i="4"/>
  <c r="E558" i="4"/>
  <c r="E559" i="4"/>
  <c r="E552" i="4"/>
  <c r="E549" i="4"/>
  <c r="E555" i="4"/>
  <c r="E554" i="4"/>
  <c r="E79" i="4"/>
  <c r="E200" i="4"/>
  <c r="E159" i="4"/>
  <c r="E169" i="4"/>
  <c r="E90" i="4"/>
  <c r="E244" i="4"/>
  <c r="E50" i="4"/>
  <c r="E455" i="4"/>
  <c r="E445" i="4"/>
  <c r="E37" i="4"/>
  <c r="E372" i="4"/>
  <c r="E80" i="4"/>
  <c r="E69" i="4"/>
  <c r="E44" i="4"/>
  <c r="E4" i="4"/>
  <c r="E26" i="4"/>
  <c r="E467" i="4"/>
  <c r="E288" i="4"/>
  <c r="E338" i="4"/>
  <c r="E371" i="4"/>
  <c r="E370" i="4"/>
  <c r="E293" i="4"/>
  <c r="E272" i="4"/>
  <c r="E190" i="4"/>
  <c r="E145" i="4"/>
  <c r="E21" i="4"/>
  <c r="E61" i="4"/>
  <c r="E171" i="4"/>
  <c r="E151" i="4"/>
  <c r="E81" i="4"/>
  <c r="E168" i="4"/>
  <c r="E176" i="4"/>
  <c r="E175" i="4"/>
  <c r="E245" i="4"/>
  <c r="E48" i="4"/>
  <c r="E520" i="4"/>
  <c r="E29" i="4"/>
  <c r="E187" i="4"/>
  <c r="E62" i="4"/>
  <c r="E63" i="4"/>
  <c r="E110" i="4"/>
  <c r="E13" i="4"/>
  <c r="E25" i="4"/>
  <c r="E65" i="4"/>
  <c r="E115" i="4"/>
  <c r="E82" i="4"/>
  <c r="E141" i="4"/>
  <c r="E180" i="4"/>
  <c r="E83" i="4"/>
  <c r="E412" i="4"/>
  <c r="E335" i="4"/>
  <c r="E184" i="4"/>
  <c r="E294" i="4"/>
  <c r="E7" i="4"/>
  <c r="E321" i="4"/>
  <c r="E183" i="4"/>
  <c r="E108" i="4"/>
  <c r="E109" i="4"/>
  <c r="E122" i="4"/>
  <c r="E239" i="4"/>
  <c r="E314" i="4"/>
  <c r="E232" i="4"/>
  <c r="E172" i="4"/>
  <c r="E120" i="4"/>
  <c r="E222" i="4"/>
  <c r="E494" i="4"/>
  <c r="E466" i="4"/>
  <c r="E148" i="4"/>
  <c r="E147" i="4"/>
  <c r="E305" i="4"/>
  <c r="E208" i="4"/>
  <c r="E154" i="4"/>
  <c r="E12" i="4"/>
  <c r="E46" i="4"/>
  <c r="E33" i="4"/>
  <c r="E16" i="4"/>
  <c r="E475" i="4"/>
  <c r="E237" i="4"/>
  <c r="E530" i="4"/>
  <c r="E193" i="4"/>
  <c r="E173" i="4"/>
  <c r="E556" i="4"/>
  <c r="E433" i="4"/>
  <c r="E259" i="4"/>
  <c r="E209" i="4"/>
  <c r="E196" i="4"/>
  <c r="E363" i="4"/>
  <c r="E311" i="4"/>
  <c r="E295" i="4"/>
  <c r="E35" i="4"/>
  <c r="E137" i="4"/>
  <c r="E114" i="4"/>
  <c r="E327" i="4"/>
  <c r="E255" i="4"/>
  <c r="E275" i="4"/>
  <c r="E227" i="4"/>
  <c r="E308" i="4"/>
  <c r="E307" i="4"/>
  <c r="E323" i="4"/>
  <c r="E334" i="4"/>
  <c r="E398" i="4"/>
  <c r="E310" i="4"/>
  <c r="E243" i="4"/>
  <c r="E309" i="4"/>
  <c r="E242" i="4"/>
  <c r="E97" i="4"/>
  <c r="E47" i="4"/>
  <c r="E45" i="4"/>
  <c r="E231" i="4"/>
  <c r="E19" i="4"/>
  <c r="E381" i="4"/>
  <c r="E543" i="4"/>
  <c r="E362" i="4"/>
  <c r="E300" i="4"/>
  <c r="E132" i="4"/>
  <c r="E534" i="4"/>
  <c r="E535" i="4"/>
  <c r="E218" i="4"/>
  <c r="E72" i="4"/>
  <c r="E125" i="4"/>
  <c r="E124" i="4"/>
  <c r="E123" i="4"/>
  <c r="E420" i="4"/>
  <c r="E407" i="4"/>
  <c r="E406" i="4"/>
  <c r="E328" i="4"/>
  <c r="E421" i="4"/>
  <c r="E361" i="4"/>
  <c r="E197" i="4"/>
  <c r="E73" i="4"/>
  <c r="E68" i="4"/>
  <c r="E20" i="4"/>
  <c r="E178" i="4"/>
  <c r="E161" i="4"/>
  <c r="E290" i="4"/>
  <c r="E117" i="4"/>
  <c r="E158" i="4"/>
  <c r="E192" i="4"/>
  <c r="E77" i="4"/>
  <c r="E133" i="4"/>
  <c r="E76" i="4"/>
  <c r="E102" i="4"/>
  <c r="E14" i="4"/>
  <c r="E96" i="4"/>
  <c r="E138" i="4"/>
  <c r="E67" i="4"/>
  <c r="E357" i="4"/>
  <c r="E206" i="4"/>
  <c r="E229" i="4"/>
  <c r="E346" i="4"/>
  <c r="E354" i="4"/>
  <c r="E356" i="4"/>
  <c r="E359" i="4"/>
  <c r="E358" i="4"/>
  <c r="E355" i="4"/>
  <c r="E30" i="4"/>
  <c r="E103" i="4"/>
  <c r="E38" i="4"/>
  <c r="E28" i="4"/>
  <c r="E36" i="4"/>
  <c r="E418" i="4"/>
  <c r="E241" i="4"/>
  <c r="E419" i="4"/>
  <c r="E210" i="4"/>
  <c r="E299" i="4"/>
  <c r="E298" i="4"/>
  <c r="E17" i="4"/>
  <c r="E107" i="4"/>
  <c r="E18" i="4"/>
  <c r="E167" i="4"/>
  <c r="E74" i="4"/>
  <c r="E119" i="4"/>
  <c r="E199" i="4"/>
  <c r="E100" i="4"/>
  <c r="E64" i="4"/>
  <c r="E223" i="4"/>
  <c r="E166" i="4"/>
  <c r="E302" i="4"/>
  <c r="E301" i="4"/>
  <c r="E194" i="4"/>
  <c r="E131" i="4"/>
  <c r="E71" i="4"/>
  <c r="E512" i="4"/>
  <c r="E511" i="4"/>
  <c r="E527" i="4"/>
  <c r="E524" i="4"/>
  <c r="E513" i="4"/>
  <c r="E506" i="4"/>
  <c r="E469" i="4"/>
  <c r="E510" i="4"/>
  <c r="E98" i="4"/>
  <c r="E282" i="4"/>
  <c r="E285" i="4"/>
  <c r="E207" i="4"/>
  <c r="E257" i="4"/>
  <c r="E284" i="4"/>
  <c r="E281" i="4"/>
  <c r="E283" i="4"/>
  <c r="E306" i="4"/>
  <c r="E392" i="4"/>
  <c r="E329" i="4"/>
  <c r="E378" i="4"/>
  <c r="E379" i="4"/>
  <c r="E317" i="4"/>
  <c r="E380" i="4"/>
  <c r="E336" i="4"/>
  <c r="E271" i="4"/>
  <c r="E247" i="4"/>
  <c r="E553" i="4"/>
  <c r="E174" i="4"/>
  <c r="E86" i="4"/>
  <c r="E136" i="4"/>
  <c r="E135" i="4"/>
  <c r="E236" i="4"/>
  <c r="E235" i="4"/>
  <c r="E234" i="4"/>
  <c r="E516" i="4"/>
  <c r="E517" i="4"/>
  <c r="E409" i="4"/>
  <c r="E411" i="4"/>
  <c r="E349" i="4"/>
  <c r="E341" i="4"/>
  <c r="E353" i="4"/>
  <c r="E350" i="4"/>
  <c r="E351" i="4"/>
  <c r="E339" i="4"/>
  <c r="E352" i="4"/>
  <c r="E342" i="4"/>
  <c r="E343" i="4"/>
  <c r="E347" i="4"/>
  <c r="E348" i="4"/>
  <c r="E296" i="4"/>
  <c r="E198" i="4"/>
  <c r="E144" i="4"/>
  <c r="E249" i="4"/>
  <c r="E121" i="4"/>
  <c r="E66" i="4"/>
  <c r="E458" i="4"/>
  <c r="E238" i="4"/>
  <c r="E436" i="4"/>
  <c r="E488" i="4"/>
  <c r="E487" i="4"/>
  <c r="E486" i="4"/>
  <c r="E485" i="4"/>
  <c r="E134" i="4"/>
  <c r="E252" i="4"/>
  <c r="E182" i="4"/>
  <c r="E118" i="4"/>
  <c r="E113" i="4"/>
  <c r="E217" i="4"/>
  <c r="E278" i="4"/>
  <c r="E277" i="4"/>
  <c r="E360" i="4"/>
  <c r="E23" i="4"/>
  <c r="E274" i="4"/>
  <c r="E248" i="4"/>
  <c r="E367" i="4"/>
  <c r="E366" i="4"/>
  <c r="E365" i="4"/>
  <c r="E364" i="4"/>
  <c r="E439" i="4"/>
  <c r="E437" i="4"/>
  <c r="E438" i="4"/>
  <c r="E383" i="4"/>
  <c r="E382" i="4"/>
  <c r="E324" i="4"/>
  <c r="E214" i="4"/>
  <c r="E403" i="4"/>
  <c r="E470" i="4"/>
  <c r="E340" i="4"/>
  <c r="E448" i="4"/>
  <c r="E459" i="4"/>
  <c r="E495" i="4"/>
  <c r="E460" i="4"/>
  <c r="E410" i="4"/>
  <c r="E496" i="4"/>
  <c r="E471" i="4"/>
  <c r="E432" i="4"/>
  <c r="E497" i="4"/>
  <c r="E477" i="4"/>
  <c r="E233" i="4"/>
  <c r="E287" i="4"/>
  <c r="E522" i="4"/>
  <c r="E430" i="4"/>
  <c r="E456" i="4"/>
  <c r="E434" i="4"/>
  <c r="E408" i="4"/>
  <c r="E104" i="4"/>
  <c r="E396" i="4"/>
  <c r="E143" i="4"/>
  <c r="E220" i="4"/>
  <c r="E163" i="4"/>
  <c r="E414" i="4"/>
  <c r="E270" i="4"/>
  <c r="E322" i="4"/>
  <c r="E253" i="4"/>
  <c r="E258" i="4"/>
  <c r="E377" i="4"/>
  <c r="E376" i="4"/>
  <c r="E431" i="4"/>
  <c r="E508" i="4"/>
  <c r="E509" i="4"/>
  <c r="E500" i="4"/>
  <c r="E424" i="4"/>
  <c r="E435" i="4"/>
  <c r="E489" i="4"/>
  <c r="E547" i="4"/>
  <c r="E537" i="4"/>
  <c r="E416" i="4"/>
  <c r="E369" i="4"/>
  <c r="E152" i="4"/>
  <c r="E153" i="4"/>
  <c r="E538" i="4"/>
  <c r="E51" i="4"/>
  <c r="E185" i="4"/>
  <c r="E191" i="4"/>
  <c r="E404" i="4"/>
  <c r="E320" i="4"/>
  <c r="E319" i="4"/>
  <c r="E58" i="4"/>
  <c r="E112" i="4"/>
  <c r="E224" i="4"/>
  <c r="E226" i="4"/>
  <c r="E225" i="4"/>
  <c r="E70" i="4"/>
  <c r="E89" i="4"/>
  <c r="E542" i="4"/>
  <c r="E331" i="4"/>
  <c r="E330" i="4"/>
  <c r="E268" i="4"/>
  <c r="E269" i="4"/>
  <c r="E267" i="4"/>
  <c r="E262" i="4"/>
  <c r="E261" i="4"/>
  <c r="E264" i="4"/>
  <c r="E263" i="4"/>
  <c r="E265" i="4"/>
  <c r="E266" i="4"/>
  <c r="E479" i="4"/>
  <c r="E481" i="4"/>
  <c r="E423" i="4"/>
  <c r="E478" i="4"/>
  <c r="E480" i="4"/>
  <c r="E482" i="4"/>
  <c r="E539" i="4"/>
  <c r="E429" i="4"/>
  <c r="E541" i="4"/>
  <c r="E540" i="4"/>
  <c r="E518" i="4"/>
  <c r="E127" i="4"/>
  <c r="E394" i="4"/>
  <c r="E276" i="4"/>
  <c r="E400" i="4"/>
  <c r="E318" i="4"/>
  <c r="E514" i="4"/>
  <c r="E546" i="4"/>
  <c r="E503" i="4"/>
  <c r="E504" i="4"/>
  <c r="E502" i="4"/>
  <c r="E468" i="4"/>
  <c r="E526" i="4"/>
  <c r="E215" i="4"/>
  <c r="E446" i="4"/>
  <c r="E474" i="4"/>
  <c r="E533" i="4"/>
  <c r="E164" i="4"/>
  <c r="E397" i="4"/>
  <c r="E312" i="4"/>
  <c r="E250" i="4"/>
  <c r="E181" i="4"/>
  <c r="E461" i="4"/>
  <c r="E462" i="4"/>
  <c r="E49" i="4"/>
  <c r="E99" i="4"/>
  <c r="E195" i="4"/>
  <c r="E57" i="4"/>
  <c r="E56" i="4"/>
  <c r="E78" i="4"/>
  <c r="E368" i="4"/>
  <c r="E149" i="4"/>
  <c r="E95" i="4"/>
  <c r="E59" i="4"/>
  <c r="E60" i="4"/>
  <c r="E505" i="4"/>
  <c r="E106" i="4"/>
  <c r="E22" i="4"/>
  <c r="E94" i="4"/>
  <c r="E256" i="4"/>
  <c r="E251" i="4"/>
  <c r="E273" i="4"/>
  <c r="E405" i="4"/>
  <c r="E291" i="4"/>
  <c r="E286" i="4"/>
  <c r="E444" i="4"/>
  <c r="E279" i="4"/>
  <c r="E213" i="4"/>
  <c r="E316" i="4"/>
  <c r="E463" i="4"/>
  <c r="E417" i="4"/>
  <c r="E326" i="4"/>
  <c r="E476" i="4"/>
  <c r="E413" i="4"/>
  <c r="E531" i="4"/>
  <c r="E325" i="4"/>
  <c r="E373" i="4"/>
  <c r="E395" i="4"/>
  <c r="E493" i="4"/>
  <c r="E492" i="4"/>
  <c r="E491" i="4"/>
  <c r="E447" i="4"/>
  <c r="E490" i="4"/>
</calcChain>
</file>

<file path=xl/sharedStrings.xml><?xml version="1.0" encoding="utf-8"?>
<sst xmlns="http://schemas.openxmlformats.org/spreadsheetml/2006/main" count="1684" uniqueCount="587">
  <si>
    <t>Township</t>
  </si>
  <si>
    <t>South Chicago</t>
  </si>
  <si>
    <t>West Chicago</t>
  </si>
  <si>
    <t>PARID</t>
  </si>
  <si>
    <t>5-93</t>
  </si>
  <si>
    <t>13-36-215-035-0000</t>
  </si>
  <si>
    <t>13-36-215-036-0000</t>
  </si>
  <si>
    <t>13-36-215-037-0000</t>
  </si>
  <si>
    <t>13-36-215-038-0000</t>
  </si>
  <si>
    <t>13-36-215-039-0000</t>
  </si>
  <si>
    <t>13-36-215-044-0000</t>
  </si>
  <si>
    <t>13-36-405-001-0000</t>
  </si>
  <si>
    <t>14-30-116-020-0000</t>
  </si>
  <si>
    <t>14-30-304-019-0000</t>
  </si>
  <si>
    <t>14-30-305-011-0000</t>
  </si>
  <si>
    <t>14-30-305-012-0000</t>
  </si>
  <si>
    <t>14-30-305-021-0000</t>
  </si>
  <si>
    <t>14-30-305-022-0000</t>
  </si>
  <si>
    <t>14-30-305-023-0000</t>
  </si>
  <si>
    <t>14-30-319-021-0000</t>
  </si>
  <si>
    <t>14-32-114-006-0000</t>
  </si>
  <si>
    <t>14-32-118-007-0000</t>
  </si>
  <si>
    <t>14-32-404-021-0000</t>
  </si>
  <si>
    <t>14-33-106-002-0000</t>
  </si>
  <si>
    <t>14-33-106-003-0000</t>
  </si>
  <si>
    <t>16-22-312-020-0000</t>
  </si>
  <si>
    <t>16-26-430-001-0000</t>
  </si>
  <si>
    <t>16-26-430-002-0000</t>
  </si>
  <si>
    <t>16-26-430-003-0000</t>
  </si>
  <si>
    <t>17-03-104-019-0000</t>
  </si>
  <si>
    <t>17-03-105-016-0000</t>
  </si>
  <si>
    <t>17-03-113-015-0000</t>
  </si>
  <si>
    <t>17-03-201-054-0000</t>
  </si>
  <si>
    <t>17-03-204-001-0000</t>
  </si>
  <si>
    <t>17-03-204-002-0000</t>
  </si>
  <si>
    <t>17-03-204-003-0000</t>
  </si>
  <si>
    <t>17-03-204-059-0000</t>
  </si>
  <si>
    <t>17-03-216-019-0000</t>
  </si>
  <si>
    <t>17-03-216-023-0000</t>
  </si>
  <si>
    <t>17-03-220-025-0000</t>
  </si>
  <si>
    <t>17-03-220-030-0000</t>
  </si>
  <si>
    <t>17-03-221-002-0000</t>
  </si>
  <si>
    <t>17-03-221-005-0000</t>
  </si>
  <si>
    <t>17-03-223-032-0000</t>
  </si>
  <si>
    <t>17-03-223-033-0000</t>
  </si>
  <si>
    <t>17-03-223-035-0000</t>
  </si>
  <si>
    <t>17-03-228-004-0000</t>
  </si>
  <si>
    <t>17-03-228-005-0000</t>
  </si>
  <si>
    <t>17-03-228-016-0000</t>
  </si>
  <si>
    <t>17-03-228-037-0000</t>
  </si>
  <si>
    <t>17-03-231-010-0000</t>
  </si>
  <si>
    <t>17-04-112-061-0000</t>
  </si>
  <si>
    <t>17-04-112-062-0000</t>
  </si>
  <si>
    <t>17-04-112-063-0000</t>
  </si>
  <si>
    <t>17-04-112-064-0000</t>
  </si>
  <si>
    <t>17-04-112-070-0000</t>
  </si>
  <si>
    <t>17-04-212-001-0000</t>
  </si>
  <si>
    <t>17-04-212-002-0000</t>
  </si>
  <si>
    <t>17-04-212-003-0000</t>
  </si>
  <si>
    <t>17-04-212-004-0000</t>
  </si>
  <si>
    <t>17-04-212-005-0000</t>
  </si>
  <si>
    <t>17-04-212-038-0000</t>
  </si>
  <si>
    <t>17-04-213-001-0000</t>
  </si>
  <si>
    <t>17-04-213-009-0000</t>
  </si>
  <si>
    <t>17-04-213-010-0000</t>
  </si>
  <si>
    <t>17-04-213-011-0000</t>
  </si>
  <si>
    <t>17-04-213-012-0000</t>
  </si>
  <si>
    <t>17-04-303-001-0000</t>
  </si>
  <si>
    <t>17-04-303-002-0000</t>
  </si>
  <si>
    <t>17-04-303-003-0000</t>
  </si>
  <si>
    <t>17-04-303-010-0000</t>
  </si>
  <si>
    <t>17-04-303-019-0000</t>
  </si>
  <si>
    <t>17-04-411-006-0000</t>
  </si>
  <si>
    <t>17-04-411-008-0000</t>
  </si>
  <si>
    <t>17-04-411-009-0000</t>
  </si>
  <si>
    <t>17-04-411-010-0000</t>
  </si>
  <si>
    <t>17-04-411-011-0000</t>
  </si>
  <si>
    <t>17-04-411-012-0000</t>
  </si>
  <si>
    <t>17-04-411-014-0000</t>
  </si>
  <si>
    <t>17-04-411-015-0000</t>
  </si>
  <si>
    <t>17-04-411-016-0000</t>
  </si>
  <si>
    <t>17-04-411-017-0000</t>
  </si>
  <si>
    <t>17-04-411-018-0000</t>
  </si>
  <si>
    <t>17-04-411-019-0000</t>
  </si>
  <si>
    <t>17-04-411-020-0000</t>
  </si>
  <si>
    <t>17-04-411-021-0000</t>
  </si>
  <si>
    <t>17-04-411-022-0000</t>
  </si>
  <si>
    <t>17-04-411-023-0000</t>
  </si>
  <si>
    <t>17-04-411-024-0000</t>
  </si>
  <si>
    <t>17-04-411-031-0000</t>
  </si>
  <si>
    <t>17-04-413-010-0000</t>
  </si>
  <si>
    <t>17-04-413-015-0000</t>
  </si>
  <si>
    <t>17-04-414-004-0000</t>
  </si>
  <si>
    <t>17-04-414-005-0000</t>
  </si>
  <si>
    <t>17-04-414-006-0000</t>
  </si>
  <si>
    <t>17-04-414-023-0000</t>
  </si>
  <si>
    <t>17-04-414-030-0000</t>
  </si>
  <si>
    <t>17-04-418-039-0000</t>
  </si>
  <si>
    <t>17-04-418-040-0000</t>
  </si>
  <si>
    <t>17-04-429-009-0000</t>
  </si>
  <si>
    <t>17-04-429-016-0000</t>
  </si>
  <si>
    <t>17-04-436-058-0000</t>
  </si>
  <si>
    <t>17-04-440-026-0000</t>
  </si>
  <si>
    <t>17-04-442-015-0000</t>
  </si>
  <si>
    <t>17-04-442-027-0000</t>
  </si>
  <si>
    <t>17-04-442-028-0000</t>
  </si>
  <si>
    <t>17-04-442-029-0000</t>
  </si>
  <si>
    <t>17-04-442-042-0000</t>
  </si>
  <si>
    <t>17-04-442-043-0000</t>
  </si>
  <si>
    <t>17-04-442-055-0000</t>
  </si>
  <si>
    <t>17-04-448-007-0000</t>
  </si>
  <si>
    <t>17-04-448-008-0000</t>
  </si>
  <si>
    <t>17-04-448-009-0000</t>
  </si>
  <si>
    <t>17-04-448-010-0000</t>
  </si>
  <si>
    <t>17-04-448-011-0000</t>
  </si>
  <si>
    <t>17-04-448-012-0000</t>
  </si>
  <si>
    <t>17-04-448-013-0000</t>
  </si>
  <si>
    <t>17-04-448-014-0000</t>
  </si>
  <si>
    <t>17-04-448-015-0000</t>
  </si>
  <si>
    <t>17-04-448-016-0000</t>
  </si>
  <si>
    <t>17-04-448-017-0000</t>
  </si>
  <si>
    <t>17-04-448-018-0000</t>
  </si>
  <si>
    <t>17-04-448-029-0000</t>
  </si>
  <si>
    <t>17-04-448-030-0000</t>
  </si>
  <si>
    <t>17-04-449-047-0000</t>
  </si>
  <si>
    <t>17-04-451-006-0000</t>
  </si>
  <si>
    <t>17-04-451-007-0000</t>
  </si>
  <si>
    <t>17-04-451-009-0000</t>
  </si>
  <si>
    <t>17-05-214-016-0000</t>
  </si>
  <si>
    <t>17-06-227-084-0000</t>
  </si>
  <si>
    <t>17-06-232-053-0000</t>
  </si>
  <si>
    <t>17-06-232-054-0000</t>
  </si>
  <si>
    <t>17-06-232-056-0000</t>
  </si>
  <si>
    <t>17-06-232-057-0000</t>
  </si>
  <si>
    <t>17-06-232-058-0000</t>
  </si>
  <si>
    <t>17-07-300-001-0000</t>
  </si>
  <si>
    <t>17-08-207-002-0000</t>
  </si>
  <si>
    <t>17-08-207-006-0000</t>
  </si>
  <si>
    <t>17-08-207-011-0000</t>
  </si>
  <si>
    <t>17-08-207-012-0000</t>
  </si>
  <si>
    <t>17-08-207-013-0000</t>
  </si>
  <si>
    <t>17-08-207-014-0000</t>
  </si>
  <si>
    <t>17-08-207-015-0000</t>
  </si>
  <si>
    <t>17-08-207-019-0000</t>
  </si>
  <si>
    <t>17-08-207-020-0000</t>
  </si>
  <si>
    <t>17-08-207-021-0000</t>
  </si>
  <si>
    <t>17-08-207-022-0000</t>
  </si>
  <si>
    <t>17-08-207-023-0000</t>
  </si>
  <si>
    <t>17-08-213-009-0000</t>
  </si>
  <si>
    <t>17-08-213-011-0000</t>
  </si>
  <si>
    <t>17-08-243-007-0000</t>
  </si>
  <si>
    <t>17-08-243-013-0000</t>
  </si>
  <si>
    <t>17-08-243-014-0000</t>
  </si>
  <si>
    <t>17-08-243-015-0000</t>
  </si>
  <si>
    <t>17-08-243-016-0000</t>
  </si>
  <si>
    <t>17-08-243-018-0000</t>
  </si>
  <si>
    <t>17-08-330-018-0000</t>
  </si>
  <si>
    <t>17-08-330-019-0000</t>
  </si>
  <si>
    <t>17-08-330-020-0000</t>
  </si>
  <si>
    <t>17-08-330-021-0000</t>
  </si>
  <si>
    <t>17-08-338-026-0000</t>
  </si>
  <si>
    <t>17-08-338-027-0000</t>
  </si>
  <si>
    <t>17-08-411-001-0000</t>
  </si>
  <si>
    <t>17-08-437-005-0000</t>
  </si>
  <si>
    <t>17-08-437-006-0000</t>
  </si>
  <si>
    <t>17-08-437-007-0000</t>
  </si>
  <si>
    <t>17-08-437-009-0000</t>
  </si>
  <si>
    <t>17-08-437-010-0000</t>
  </si>
  <si>
    <t>17-08-437-012-0000</t>
  </si>
  <si>
    <t>17-08-437-016-0000</t>
  </si>
  <si>
    <t>17-08-437-017-0000</t>
  </si>
  <si>
    <t>17-08-437-018-0000</t>
  </si>
  <si>
    <t>17-09-102-022-0000</t>
  </si>
  <si>
    <t>17-09-102-023-0000</t>
  </si>
  <si>
    <t>17-09-102-024-0000</t>
  </si>
  <si>
    <t>17-09-102-025-0000</t>
  </si>
  <si>
    <t>17-09-102-029-0000</t>
  </si>
  <si>
    <t>17-09-102-030-0000</t>
  </si>
  <si>
    <t>17-09-103-007-0000</t>
  </si>
  <si>
    <t>17-09-115-012-0000</t>
  </si>
  <si>
    <t>17-09-123-011-0000</t>
  </si>
  <si>
    <t>17-09-129-001-0000</t>
  </si>
  <si>
    <t>17-09-130-008-0000</t>
  </si>
  <si>
    <t>17-09-130-011-0000</t>
  </si>
  <si>
    <t>17-09-205-010-0000</t>
  </si>
  <si>
    <t>17-09-205-011-0000</t>
  </si>
  <si>
    <t>17-09-205-012-0000</t>
  </si>
  <si>
    <t>17-09-205-016-0000</t>
  </si>
  <si>
    <t>17-09-205-017-0000</t>
  </si>
  <si>
    <t>17-09-205-018-0000</t>
  </si>
  <si>
    <t>17-09-205-019-0000</t>
  </si>
  <si>
    <t>17-09-205-020-0000</t>
  </si>
  <si>
    <t>17-09-205-021-0000</t>
  </si>
  <si>
    <t>17-09-205-022-0000</t>
  </si>
  <si>
    <t>17-09-205-023-0000</t>
  </si>
  <si>
    <t>17-09-205-024-0000</t>
  </si>
  <si>
    <t>17-09-205-025-0000</t>
  </si>
  <si>
    <t>17-09-205-026-0000</t>
  </si>
  <si>
    <t>17-09-205-028-0000</t>
  </si>
  <si>
    <t>17-09-205-029-0000</t>
  </si>
  <si>
    <t>17-09-210-001-0000</t>
  </si>
  <si>
    <t>17-09-210-002-0000</t>
  </si>
  <si>
    <t>17-09-210-003-0000</t>
  </si>
  <si>
    <t>17-09-210-007-0000</t>
  </si>
  <si>
    <t>17-09-210-016-0000</t>
  </si>
  <si>
    <t>17-09-213-028-0000</t>
  </si>
  <si>
    <t>17-09-213-032-0000</t>
  </si>
  <si>
    <t>17-09-213-033-0000</t>
  </si>
  <si>
    <t>17-09-213-035-0000</t>
  </si>
  <si>
    <t>17-09-219-001-0000</t>
  </si>
  <si>
    <t>17-09-219-002-0000</t>
  </si>
  <si>
    <t>17-09-219-003-0000</t>
  </si>
  <si>
    <t>17-09-219-004-0000</t>
  </si>
  <si>
    <t>17-09-219-005-0000</t>
  </si>
  <si>
    <t>17-09-219-006-0000</t>
  </si>
  <si>
    <t>17-09-219-021-0000</t>
  </si>
  <si>
    <t>17-09-219-022-0000</t>
  </si>
  <si>
    <t>17-09-219-023-0000</t>
  </si>
  <si>
    <t>17-09-223-007-0000</t>
  </si>
  <si>
    <t>17-09-223-008-0000</t>
  </si>
  <si>
    <t>17-09-223-009-0000</t>
  </si>
  <si>
    <t>17-09-223-010-0000</t>
  </si>
  <si>
    <t>17-09-223-011-0000</t>
  </si>
  <si>
    <t>17-09-223-012-0000</t>
  </si>
  <si>
    <t>17-09-223-013-0000</t>
  </si>
  <si>
    <t>17-09-224-015-0000</t>
  </si>
  <si>
    <t>17-09-227-031-0000</t>
  </si>
  <si>
    <t>17-09-227-032-0000</t>
  </si>
  <si>
    <t>17-09-239-001-0000</t>
  </si>
  <si>
    <t>17-09-239-002-0000</t>
  </si>
  <si>
    <t>17-09-239-003-0000</t>
  </si>
  <si>
    <t>17-09-239-004-0000</t>
  </si>
  <si>
    <t>17-09-239-005-0000</t>
  </si>
  <si>
    <t>17-09-239-006-0000</t>
  </si>
  <si>
    <t>17-09-243-022-0000</t>
  </si>
  <si>
    <t>17-09-244-023-0000</t>
  </si>
  <si>
    <t>17-09-250-004-0000</t>
  </si>
  <si>
    <t>17-09-250-005-0000</t>
  </si>
  <si>
    <t>17-09-250-006-0000</t>
  </si>
  <si>
    <t>17-09-258-029-0000</t>
  </si>
  <si>
    <t>17-09-261-028-0000</t>
  </si>
  <si>
    <t>17-09-262-023-0000</t>
  </si>
  <si>
    <t>17-09-300-009-0000</t>
  </si>
  <si>
    <t>17-09-301-012-0000</t>
  </si>
  <si>
    <t>17-09-302-002-0000</t>
  </si>
  <si>
    <t>17-09-305-045-0000</t>
  </si>
  <si>
    <t>17-09-306-033-0000</t>
  </si>
  <si>
    <t>17-09-306-036-0000</t>
  </si>
  <si>
    <t>17-09-311-002-0000</t>
  </si>
  <si>
    <t>17-09-326-004-0000</t>
  </si>
  <si>
    <t>17-09-331-008-0000</t>
  </si>
  <si>
    <t>17-09-331-009-0000</t>
  </si>
  <si>
    <t>17-09-331-010-0000</t>
  </si>
  <si>
    <t>17-09-331-011-0000</t>
  </si>
  <si>
    <t>17-09-331-012-0000</t>
  </si>
  <si>
    <t>17-09-331-013-0000</t>
  </si>
  <si>
    <t>17-09-334-004-6002</t>
  </si>
  <si>
    <t>17-09-334-005-0000</t>
  </si>
  <si>
    <t>17-09-341-014-0000</t>
  </si>
  <si>
    <t>17-09-341-015-0000</t>
  </si>
  <si>
    <t>17-09-341-016-0000</t>
  </si>
  <si>
    <t>17-09-341-017-0000</t>
  </si>
  <si>
    <t>17-09-341-018-0000</t>
  </si>
  <si>
    <t>17-09-341-022-0000</t>
  </si>
  <si>
    <t>17-09-341-023-0000</t>
  </si>
  <si>
    <t>17-09-341-024-0000</t>
  </si>
  <si>
    <t>17-09-341-029-0000</t>
  </si>
  <si>
    <t>17-09-341-030-0000</t>
  </si>
  <si>
    <t>17-09-341-031-0000</t>
  </si>
  <si>
    <t>17-09-341-032-0000</t>
  </si>
  <si>
    <t>17-09-400-037-0000</t>
  </si>
  <si>
    <t>17-09-404-010-0000</t>
  </si>
  <si>
    <t>17-09-412-013-0000</t>
  </si>
  <si>
    <t>17-09-412-014-0000</t>
  </si>
  <si>
    <t>17-09-413-001-0000</t>
  </si>
  <si>
    <t>17-09-413-002-0000</t>
  </si>
  <si>
    <t>17-09-413-003-0000</t>
  </si>
  <si>
    <t>17-09-415-001-0000</t>
  </si>
  <si>
    <t>17-09-415-002-0000</t>
  </si>
  <si>
    <t>17-09-415-003-0000</t>
  </si>
  <si>
    <t>17-09-415-004-0000</t>
  </si>
  <si>
    <t>17-09-416-004-0000</t>
  </si>
  <si>
    <t>17-09-416-005-0000</t>
  </si>
  <si>
    <t>17-09-416-006-0000</t>
  </si>
  <si>
    <t>17-09-417-003-0000</t>
  </si>
  <si>
    <t>17-09-417-005-0000</t>
  </si>
  <si>
    <t>17-09-418-018-0000</t>
  </si>
  <si>
    <t>17-09-419-002-0000</t>
  </si>
  <si>
    <t>17-09-419-003-0000</t>
  </si>
  <si>
    <t>17-09-419-004-0000</t>
  </si>
  <si>
    <t>17-09-419-005-0000</t>
  </si>
  <si>
    <t>17-09-419-006-0000</t>
  </si>
  <si>
    <t>17-09-419-007-0000</t>
  </si>
  <si>
    <t>17-09-419-008-0000</t>
  </si>
  <si>
    <t>17-09-421-006-0000</t>
  </si>
  <si>
    <t>17-09-421-007-0000</t>
  </si>
  <si>
    <t>17-09-421-008-0000</t>
  </si>
  <si>
    <t>17-09-421-012-0000</t>
  </si>
  <si>
    <t>17-09-421-013-0000</t>
  </si>
  <si>
    <t>17-09-421-014-0000</t>
  </si>
  <si>
    <t>17-09-421-015-0000</t>
  </si>
  <si>
    <t>17-09-421-018-0000</t>
  </si>
  <si>
    <t>17-09-422-009-0000</t>
  </si>
  <si>
    <t>17-09-422-011-0000</t>
  </si>
  <si>
    <t>17-09-424-004-0000</t>
  </si>
  <si>
    <t>17-09-426-030-0000</t>
  </si>
  <si>
    <t>17-09-426-032-0000</t>
  </si>
  <si>
    <t>17-09-426-033-0000</t>
  </si>
  <si>
    <t>17-09-428-001-0000</t>
  </si>
  <si>
    <t>17-09-429-018-0000</t>
  </si>
  <si>
    <t>17-09-429-019-0000</t>
  </si>
  <si>
    <t>17-09-430-006-0000</t>
  </si>
  <si>
    <t>17-09-430-007-0000</t>
  </si>
  <si>
    <t>17-09-430-008-0000</t>
  </si>
  <si>
    <t>17-09-430-009-0000</t>
  </si>
  <si>
    <t>17-09-431-001-0000</t>
  </si>
  <si>
    <t>17-09-431-002-0000</t>
  </si>
  <si>
    <t>17-09-431-003-0000</t>
  </si>
  <si>
    <t>17-09-431-008-0000</t>
  </si>
  <si>
    <t>17-09-431-009-0000</t>
  </si>
  <si>
    <t>17-09-431-010-0000</t>
  </si>
  <si>
    <t>17-09-431-011-0000</t>
  </si>
  <si>
    <t>17-09-431-014-0000</t>
  </si>
  <si>
    <t>17-09-436-015-0000</t>
  </si>
  <si>
    <t>17-09-437-007-0000</t>
  </si>
  <si>
    <t>17-09-437-008-0000</t>
  </si>
  <si>
    <t>17-09-446-016-0000</t>
  </si>
  <si>
    <t>17-09-451-039-0000</t>
  </si>
  <si>
    <t>17-09-451-040-0000</t>
  </si>
  <si>
    <t>17-09-451-041-0000</t>
  </si>
  <si>
    <t>17-09-451-042-0000</t>
  </si>
  <si>
    <t>17-09-451-043-0000</t>
  </si>
  <si>
    <t>17-09-451-044-0000</t>
  </si>
  <si>
    <t>17-09-451-045-0000</t>
  </si>
  <si>
    <t>17-09-451-046-0000</t>
  </si>
  <si>
    <t>17-09-451-047-0000</t>
  </si>
  <si>
    <t>17-09-451-048-0000</t>
  </si>
  <si>
    <t>17-09-451-049-0000</t>
  </si>
  <si>
    <t>17-09-451-050-0000</t>
  </si>
  <si>
    <t>17-09-451-051-0000</t>
  </si>
  <si>
    <t>17-09-456-001-0000</t>
  </si>
  <si>
    <t>17-09-456-002-0000</t>
  </si>
  <si>
    <t>17-09-456-003-0000</t>
  </si>
  <si>
    <t>17-09-456-019-0000</t>
  </si>
  <si>
    <t>17-10-101-006-0000</t>
  </si>
  <si>
    <t>17-10-101-007-0000</t>
  </si>
  <si>
    <t>17-10-104-011-0000</t>
  </si>
  <si>
    <t>17-10-110-007-0000</t>
  </si>
  <si>
    <t>17-10-110-008-0000</t>
  </si>
  <si>
    <t>17-10-112-012-0000</t>
  </si>
  <si>
    <t>17-10-112-016-0000</t>
  </si>
  <si>
    <t>17-10-112-018-0000</t>
  </si>
  <si>
    <t>17-10-123-016-0000</t>
  </si>
  <si>
    <t>17-10-129-014-0000</t>
  </si>
  <si>
    <t>17-10-129-015-0000</t>
  </si>
  <si>
    <t>17-10-129-016-0000</t>
  </si>
  <si>
    <t>17-10-133-004-0000</t>
  </si>
  <si>
    <t>17-10-133-009-0000</t>
  </si>
  <si>
    <t>17-10-135-042-0000</t>
  </si>
  <si>
    <t>17-10-135-043-0000</t>
  </si>
  <si>
    <t>17-10-137-003-0000</t>
  </si>
  <si>
    <t>17-10-137-004-0000</t>
  </si>
  <si>
    <t>17-10-137-013-0000</t>
  </si>
  <si>
    <t>17-10-203-001-0000</t>
  </si>
  <si>
    <t>17-10-203-002-0000</t>
  </si>
  <si>
    <t>17-10-203-003-0000</t>
  </si>
  <si>
    <t>17-10-203-004-0000</t>
  </si>
  <si>
    <t>17-10-208-011-0000</t>
  </si>
  <si>
    <t>17-10-210-021-0000</t>
  </si>
  <si>
    <t>17-10-210-022-0000</t>
  </si>
  <si>
    <t>17-10-210-026-0000</t>
  </si>
  <si>
    <t>17-10-211-030-0000</t>
  </si>
  <si>
    <t>17-10-212-036-0000</t>
  </si>
  <si>
    <t>17-10-212-037-0000</t>
  </si>
  <si>
    <t>17-10-215-079-0000</t>
  </si>
  <si>
    <t>17-10-218-007-0000</t>
  </si>
  <si>
    <t>17-10-218-014-0000</t>
  </si>
  <si>
    <t>17-10-219-025-0000</t>
  </si>
  <si>
    <t>17-10-219-035-0000</t>
  </si>
  <si>
    <t>17-10-219-048-0000</t>
  </si>
  <si>
    <t>17-10-219-057-0000</t>
  </si>
  <si>
    <t>17-10-221-002-0000</t>
  </si>
  <si>
    <t>17-10-301-006-0000</t>
  </si>
  <si>
    <t>17-10-301-007-0000</t>
  </si>
  <si>
    <t>17-10-301-008-0000</t>
  </si>
  <si>
    <t>17-10-303-007-0000</t>
  </si>
  <si>
    <t>17-10-303-042-0000</t>
  </si>
  <si>
    <t>17-10-304-015-0000</t>
  </si>
  <si>
    <t>17-10-304-016-0000</t>
  </si>
  <si>
    <t>17-10-304-017-0000</t>
  </si>
  <si>
    <t>17-10-304-019-0000</t>
  </si>
  <si>
    <t>17-10-306-004-0000</t>
  </si>
  <si>
    <t>17-10-306-005-0000</t>
  </si>
  <si>
    <t>17-10-307-001-0000</t>
  </si>
  <si>
    <t>17-10-307-002-0000</t>
  </si>
  <si>
    <t>17-10-307-003-0000</t>
  </si>
  <si>
    <t>17-10-307-004-0000</t>
  </si>
  <si>
    <t>17-10-307-005-0000</t>
  </si>
  <si>
    <t>17-10-307-006-0000</t>
  </si>
  <si>
    <t>17-10-307-010-0000</t>
  </si>
  <si>
    <t>17-10-313-003-0000</t>
  </si>
  <si>
    <t>17-10-316-027-0000</t>
  </si>
  <si>
    <t>17-10-316-036-0000</t>
  </si>
  <si>
    <t>17-10-318-061-0000</t>
  </si>
  <si>
    <t>17-10-318-071-0000</t>
  </si>
  <si>
    <t>17-10-318-074-0000</t>
  </si>
  <si>
    <t>17-10-400-036-0000</t>
  </si>
  <si>
    <t>17-10-400-038-0000</t>
  </si>
  <si>
    <t>17-10-400-039-0000</t>
  </si>
  <si>
    <t>17-10-401-007-0000</t>
  </si>
  <si>
    <t>17-15-100-019-0000</t>
  </si>
  <si>
    <t>17-15-100-069-0000</t>
  </si>
  <si>
    <t>17-15-100-070-0000</t>
  </si>
  <si>
    <t>17-15-100-071-0000</t>
  </si>
  <si>
    <t>17-15-100-072-0000</t>
  </si>
  <si>
    <t>17-15-100-073-0000</t>
  </si>
  <si>
    <t>17-15-100-074-0000</t>
  </si>
  <si>
    <t>17-15-100-075-0000</t>
  </si>
  <si>
    <t>17-15-100-076-0000</t>
  </si>
  <si>
    <t>17-15-100-077-0000</t>
  </si>
  <si>
    <t>17-15-100-078-0000</t>
  </si>
  <si>
    <t>17-15-100-079-0000</t>
  </si>
  <si>
    <t>17-15-100-080-0000</t>
  </si>
  <si>
    <t>17-15-100-081-0000</t>
  </si>
  <si>
    <t>17-15-100-082-0000</t>
  </si>
  <si>
    <t>17-15-100-083-0000</t>
  </si>
  <si>
    <t>17-15-100-084-0000</t>
  </si>
  <si>
    <t>17-15-100-085-0000</t>
  </si>
  <si>
    <t>17-15-100-086-0000</t>
  </si>
  <si>
    <t>17-15-100-087-0000</t>
  </si>
  <si>
    <t>17-15-101-008-0000</t>
  </si>
  <si>
    <t>17-15-101-010-0000</t>
  </si>
  <si>
    <t>17-15-103-005-0000</t>
  </si>
  <si>
    <t>17-15-300-022-0000</t>
  </si>
  <si>
    <t>17-15-305-015-0000</t>
  </si>
  <si>
    <t>17-15-305-016-0000</t>
  </si>
  <si>
    <t>17-15-305-052-0000</t>
  </si>
  <si>
    <t>17-15-306-010-0000</t>
  </si>
  <si>
    <t>17-15-306-011-0000</t>
  </si>
  <si>
    <t>17-15-306-012-0000</t>
  </si>
  <si>
    <t>17-15-306-013-0000</t>
  </si>
  <si>
    <t>17-15-306-014-0000</t>
  </si>
  <si>
    <t>17-15-306-015-0000</t>
  </si>
  <si>
    <t>17-15-306-030-0000</t>
  </si>
  <si>
    <t>17-15-306-031-0000</t>
  </si>
  <si>
    <t>17-15-306-038-0000</t>
  </si>
  <si>
    <t>17-15-308-021-0000</t>
  </si>
  <si>
    <t>17-15-308-022-0000</t>
  </si>
  <si>
    <t>17-16-103-015-0000</t>
  </si>
  <si>
    <t>17-16-104-005-6002</t>
  </si>
  <si>
    <t>17-16-104-007-6002</t>
  </si>
  <si>
    <t>17-16-108-030-0000</t>
  </si>
  <si>
    <t>17-16-108-031-0000</t>
  </si>
  <si>
    <t>17-16-109-034-0000</t>
  </si>
  <si>
    <t>17-16-112-006-0000</t>
  </si>
  <si>
    <t>17-16-118-016-0000</t>
  </si>
  <si>
    <t>17-16-118-027-0000</t>
  </si>
  <si>
    <t>17-16-121-003-6002</t>
  </si>
  <si>
    <t>17-16-130-001-0000</t>
  </si>
  <si>
    <t>17-16-200-022-0000</t>
  </si>
  <si>
    <t>17-16-200-023-0000</t>
  </si>
  <si>
    <t>17-16-200-024-0000</t>
  </si>
  <si>
    <t>17-16-201-007-0000</t>
  </si>
  <si>
    <t>17-16-201-008-0000</t>
  </si>
  <si>
    <t>17-16-201-009-0000</t>
  </si>
  <si>
    <t>17-16-201-012-0000</t>
  </si>
  <si>
    <t>17-16-201-015-0000</t>
  </si>
  <si>
    <t>17-16-201-016-0000</t>
  </si>
  <si>
    <t>17-16-201-017-0000</t>
  </si>
  <si>
    <t>17-16-201-018-0000</t>
  </si>
  <si>
    <t>17-16-205-016-0000</t>
  </si>
  <si>
    <t>17-16-214-002-0000</t>
  </si>
  <si>
    <t>17-16-215-002-0000</t>
  </si>
  <si>
    <t>17-16-220-003-0000</t>
  </si>
  <si>
    <t>17-16-220-004-0000</t>
  </si>
  <si>
    <t>17-16-220-005-0000</t>
  </si>
  <si>
    <t>17-16-220-006-0000</t>
  </si>
  <si>
    <t>17-16-220-007-0000</t>
  </si>
  <si>
    <t>17-16-220-008-0000</t>
  </si>
  <si>
    <t>17-16-227-022-0000</t>
  </si>
  <si>
    <t>17-16-227-023-0000</t>
  </si>
  <si>
    <t>17-16-227-025-0000</t>
  </si>
  <si>
    <t>17-16-227-027-0000</t>
  </si>
  <si>
    <t>17-16-227-028-0000</t>
  </si>
  <si>
    <t>17-16-242-017-0000</t>
  </si>
  <si>
    <t>17-16-243-003-0000</t>
  </si>
  <si>
    <t>17-16-243-026-0000</t>
  </si>
  <si>
    <t>17-16-243-033-0000</t>
  </si>
  <si>
    <t>17-16-245-038-0000</t>
  </si>
  <si>
    <t>17-16-245-039-0000</t>
  </si>
  <si>
    <t>17-16-310-001-0000</t>
  </si>
  <si>
    <t>17-16-401-028-0000</t>
  </si>
  <si>
    <t>17-16-404-001-0000</t>
  </si>
  <si>
    <t>17-16-404-019-0000</t>
  </si>
  <si>
    <t>17-16-404-020-0000</t>
  </si>
  <si>
    <t>17-16-404-023-0000</t>
  </si>
  <si>
    <t>17-16-404-024-0000</t>
  </si>
  <si>
    <t>17-16-404-025-0000</t>
  </si>
  <si>
    <t>17-16-404-033-0000</t>
  </si>
  <si>
    <t>17-16-411-013-0000</t>
  </si>
  <si>
    <t>17-16-411-015-0000</t>
  </si>
  <si>
    <t>17-16-411-020-0000</t>
  </si>
  <si>
    <t>17-16-411-021-0000</t>
  </si>
  <si>
    <t>17-16-416-013-0000</t>
  </si>
  <si>
    <t>17-16-416-014-0000</t>
  </si>
  <si>
    <t>17-17-114-029-0000</t>
  </si>
  <si>
    <t>17-17-114-032-0000</t>
  </si>
  <si>
    <t>17-17-114-034-0000</t>
  </si>
  <si>
    <t>17-17-114-035-0000</t>
  </si>
  <si>
    <t>17-17-117-002-0000</t>
  </si>
  <si>
    <t>17-17-117-003-0000</t>
  </si>
  <si>
    <t>17-17-117-004-0000</t>
  </si>
  <si>
    <t>17-17-117-005-0000</t>
  </si>
  <si>
    <t>17-17-117-006-0000</t>
  </si>
  <si>
    <t>17-17-117-007-0000</t>
  </si>
  <si>
    <t>17-17-117-008-0000</t>
  </si>
  <si>
    <t>17-17-117-009-0000</t>
  </si>
  <si>
    <t>17-17-117-023-0000</t>
  </si>
  <si>
    <t>17-17-117-024-0000</t>
  </si>
  <si>
    <t>17-17-117-031-0000</t>
  </si>
  <si>
    <t>17-17-209-021-0000</t>
  </si>
  <si>
    <t>17-17-231-002-0000</t>
  </si>
  <si>
    <t>17-17-231-003-0000</t>
  </si>
  <si>
    <t>17-17-231-004-0000</t>
  </si>
  <si>
    <t>17-17-231-005-0000</t>
  </si>
  <si>
    <t>17-17-231-007-0000</t>
  </si>
  <si>
    <t>17-17-231-008-0000</t>
  </si>
  <si>
    <t>17-17-231-009-0000</t>
  </si>
  <si>
    <t>17-17-231-010-0000</t>
  </si>
  <si>
    <t>17-17-315-071-0000</t>
  </si>
  <si>
    <t>17-17-315-072-0000</t>
  </si>
  <si>
    <t>17-17-315-073-0000</t>
  </si>
  <si>
    <t>17-18-126-005-0000</t>
  </si>
  <si>
    <t>17-18-126-006-0000</t>
  </si>
  <si>
    <t>17-18-126-007-0000</t>
  </si>
  <si>
    <t>17-18-126-021-0000</t>
  </si>
  <si>
    <t>17-18-126-025-0000</t>
  </si>
  <si>
    <t>17-18-126-026-0000</t>
  </si>
  <si>
    <t>17-18-126-046-0000</t>
  </si>
  <si>
    <t>17-20-219-046-0000</t>
  </si>
  <si>
    <t>17-20-300-021-0000</t>
  </si>
  <si>
    <t>17-22-104-006-0000</t>
  </si>
  <si>
    <t>17-22-104-007-0000</t>
  </si>
  <si>
    <t>17-22-104-008-0000</t>
  </si>
  <si>
    <t>17-22-104-009-0000</t>
  </si>
  <si>
    <t>17-22-104-010-0000</t>
  </si>
  <si>
    <t>17-22-106-062-0000</t>
  </si>
  <si>
    <t>17-22-106-067-0000</t>
  </si>
  <si>
    <t>17-22-107-100-0000</t>
  </si>
  <si>
    <t>17-22-108-099-0000</t>
  </si>
  <si>
    <t>17-22-108-102-0000</t>
  </si>
  <si>
    <t>17-22-313-009-0000</t>
  </si>
  <si>
    <t>17-22-316-003-0000</t>
  </si>
  <si>
    <t>17-22-316-004-0000</t>
  </si>
  <si>
    <t>17-22-316-006-0000</t>
  </si>
  <si>
    <t>17-22-322-003-0000</t>
  </si>
  <si>
    <t>17-28-214-016-0000</t>
  </si>
  <si>
    <t>17-28-409-006-0000</t>
  </si>
  <si>
    <t>17-28-410-014-0000</t>
  </si>
  <si>
    <t>16-17-413-021-0000</t>
  </si>
  <si>
    <t>17-34-218-052-0000</t>
  </si>
  <si>
    <t>17-34-221-001-0000</t>
  </si>
  <si>
    <t>17-34-221-002-0000</t>
  </si>
  <si>
    <t>17-34-224-047-0000</t>
  </si>
  <si>
    <t>2021 BOR Final 
Assessed Value</t>
  </si>
  <si>
    <t>2022 CCAO Initial 
Assessed Value</t>
  </si>
  <si>
    <t>Class</t>
  </si>
  <si>
    <t>3-91</t>
  </si>
  <si>
    <t>3-18</t>
  </si>
  <si>
    <t>5-97</t>
  </si>
  <si>
    <t>5-91</t>
  </si>
  <si>
    <t>3-97</t>
  </si>
  <si>
    <t>5-29</t>
  </si>
  <si>
    <t>7-97</t>
  </si>
  <si>
    <t>5-28</t>
  </si>
  <si>
    <t>5-90</t>
  </si>
  <si>
    <t>5-22</t>
  </si>
  <si>
    <t>5-92</t>
  </si>
  <si>
    <t>7-91</t>
  </si>
  <si>
    <t>7-29</t>
  </si>
  <si>
    <t>7-48</t>
  </si>
  <si>
    <t>5-17</t>
  </si>
  <si>
    <t>7-29B</t>
  </si>
  <si>
    <t>7-92B</t>
  </si>
  <si>
    <t>North Chicago</t>
  </si>
  <si>
    <t>% Difference2</t>
  </si>
  <si>
    <t>$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</si>
</sst>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2" applyNumberFormat="1" applyFont="1" applyAlignment="1">
      <alignment horizontal="center"/>
    </xf>
    <xf numFmtId="164" fontId="0" fillId="0" borderId="0" xfId="2" applyNumberFormat="1" applyFont="1"/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 wrapText="1"/>
    </xf>
    <xf numFmtId="9" fontId="0" fillId="0" borderId="0" xfId="1" applyFont="1" applyFill="1"/>
    <xf numFmtId="6" fontId="0" fillId="0" borderId="0" xfId="0" applyNumberFormat="1" applyFill="1" applyAlignment="1">
      <alignment horizontal="center" wrapText="1"/>
    </xf>
    <xf numFmtId="6" fontId="0" fillId="0" borderId="0" xfId="2" applyNumberFormat="1" applyFont="1"/>
    <xf numFmtId="6" fontId="0" fillId="0" borderId="0" xfId="2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F7392-4414-474D-8A95-9A9ED70135C0}" name="Table1" displayName="Table1" ref="A1:G560" totalsRowShown="0" headerRowDxfId="6" headerRowCellStyle="Normal" dataCellStyle="Normal">
  <autoFilter ref="A1:G560" xr:uid="{A0FF7392-4414-474D-8A95-9A9ED70135C0}"/>
  <sortState xmlns:xlrd2="http://schemas.microsoft.com/office/spreadsheetml/2017/richdata2" ref="A2:G560">
    <sortCondition ref="D1:D560"/>
  </sortState>
  <tableColumns count="7">
    <tableColumn id="1" xr3:uid="{DF09CCE2-80E3-4ABF-8D6B-60330CF8A297}" name="PARID" dataCellStyle="Normal"/>
    <tableColumn id="3" xr3:uid="{C524612C-2834-40C9-B4A6-C2D79613E951}" name="2021 BOR Final _x000a_Assessed Value" dataDxfId="5" dataCellStyle="Currency"/>
    <tableColumn id="2" xr3:uid="{45F0381C-6E6B-4126-B471-54D21F9F4A2C}" name="2022 CCAO Initial _x000a_Assessed Value" dataDxfId="4" dataCellStyle="Currency"/>
    <tableColumn id="7" xr3:uid="{B2C0B466-710C-4589-9FD5-2E3BCFD032C9}" name="$ Difference" dataDxfId="3" dataCellStyle="Currency">
      <calculatedColumnFormula>Table1[[#This Row],[2021 BOR Final 
Assessed Value]]-Table1[[#This Row],[2022 CCAO Initial 
Assessed Value]]</calculatedColumnFormula>
    </tableColumn>
    <tableColumn id="4" xr3:uid="{757CEE53-8B5D-42F9-80A7-49F9A1501FC0}" name="% Difference2" dataDxfId="2" dataCellStyle="Percent">
      <calculatedColumnFormula>1-(Table1[[#This Row],[2022 CCAO Initial 
Assessed Value]]/Table1[[#This Row],[2021 BOR Final 
Assessed Value]])</calculatedColumnFormula>
    </tableColumn>
    <tableColumn id="5" xr3:uid="{B7C796B0-8287-4FD6-B37D-4051AB6EDDAC}" name="Class" dataDxfId="1" dataCellStyle="Normal"/>
    <tableColumn id="6" xr3:uid="{7A4FD7B6-591E-42CB-8CCA-615D8341C6A1}" name="Township" dataDxfId="0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0391-92E0-4F6D-A8E4-FEB8EE00B182}">
  <dimension ref="A1:G560"/>
  <sheetViews>
    <sheetView tabSelected="1" workbookViewId="0">
      <pane ySplit="1" topLeftCell="A2" activePane="bottomLeft" state="frozen"/>
      <selection pane="bottomLeft" activeCell="A93" sqref="A93"/>
    </sheetView>
  </sheetViews>
  <sheetFormatPr defaultRowHeight="15" x14ac:dyDescent="0.25"/>
  <cols>
    <col min="1" max="1" width="23" customWidth="1"/>
    <col min="2" max="3" width="20.140625" style="1" customWidth="1"/>
    <col min="4" max="4" width="15.5703125" style="9" customWidth="1"/>
    <col min="5" max="5" width="12.7109375" customWidth="1"/>
    <col min="6" max="6" width="13.5703125" style="11" customWidth="1"/>
    <col min="7" max="7" width="15.5703125" customWidth="1"/>
  </cols>
  <sheetData>
    <row r="1" spans="1:7" ht="30" x14ac:dyDescent="0.25">
      <c r="A1" s="3" t="s">
        <v>3</v>
      </c>
      <c r="B1" s="3" t="s">
        <v>564</v>
      </c>
      <c r="C1" s="3" t="s">
        <v>565</v>
      </c>
      <c r="D1" s="7" t="s">
        <v>586</v>
      </c>
      <c r="E1" s="5" t="s">
        <v>585</v>
      </c>
      <c r="F1" s="5" t="s">
        <v>566</v>
      </c>
      <c r="G1" s="5" t="s">
        <v>0</v>
      </c>
    </row>
    <row r="2" spans="1:7" x14ac:dyDescent="0.25">
      <c r="A2" t="s">
        <v>470</v>
      </c>
      <c r="B2" s="2">
        <v>73994803</v>
      </c>
      <c r="C2" s="2">
        <v>153660763</v>
      </c>
      <c r="D2" s="8">
        <f>Table1[[#This Row],[2021 BOR Final 
Assessed Value]]-Table1[[#This Row],[2022 CCAO Initial 
Assessed Value]]</f>
        <v>-79665960</v>
      </c>
      <c r="E2" s="6">
        <f>1-(Table1[[#This Row],[2022 CCAO Initial 
Assessed Value]]/Table1[[#This Row],[2021 BOR Final 
Assessed Value]])</f>
        <v>-1.0766426393486039</v>
      </c>
      <c r="F2" s="10" t="s">
        <v>570</v>
      </c>
      <c r="G2" s="4" t="s">
        <v>1</v>
      </c>
    </row>
    <row r="3" spans="1:7" x14ac:dyDescent="0.25">
      <c r="A3" t="s">
        <v>555</v>
      </c>
      <c r="B3" s="2">
        <v>64731240</v>
      </c>
      <c r="C3" s="2">
        <v>132239803</v>
      </c>
      <c r="D3" s="8">
        <f>Table1[[#This Row],[2021 BOR Final 
Assessed Value]]-Table1[[#This Row],[2022 CCAO Initial 
Assessed Value]]</f>
        <v>-67508563</v>
      </c>
      <c r="E3" s="6">
        <f>1-(Table1[[#This Row],[2022 CCAO Initial 
Assessed Value]]/Table1[[#This Row],[2021 BOR Final 
Assessed Value]])</f>
        <v>-1.0429054502895356</v>
      </c>
      <c r="F3" s="10" t="s">
        <v>570</v>
      </c>
      <c r="G3" s="4" t="s">
        <v>1</v>
      </c>
    </row>
    <row r="4" spans="1:7" x14ac:dyDescent="0.25">
      <c r="A4" t="s">
        <v>401</v>
      </c>
      <c r="B4" s="2">
        <v>120603171</v>
      </c>
      <c r="C4" s="2">
        <v>161302041</v>
      </c>
      <c r="D4" s="8">
        <f>Table1[[#This Row],[2021 BOR Final 
Assessed Value]]-Table1[[#This Row],[2022 CCAO Initial 
Assessed Value]]</f>
        <v>-40698870</v>
      </c>
      <c r="E4" s="6">
        <f>1-(Table1[[#This Row],[2022 CCAO Initial 
Assessed Value]]/Table1[[#This Row],[2021 BOR Final 
Assessed Value]])</f>
        <v>-0.33746102745507423</v>
      </c>
      <c r="F4" s="10" t="s">
        <v>570</v>
      </c>
      <c r="G4" s="4" t="s">
        <v>1</v>
      </c>
    </row>
    <row r="5" spans="1:7" x14ac:dyDescent="0.25">
      <c r="A5" t="s">
        <v>457</v>
      </c>
      <c r="B5" s="2">
        <v>46647748</v>
      </c>
      <c r="C5" s="2">
        <v>87184986</v>
      </c>
      <c r="D5" s="8">
        <f>Table1[[#This Row],[2021 BOR Final 
Assessed Value]]-Table1[[#This Row],[2022 CCAO Initial 
Assessed Value]]</f>
        <v>-40537238</v>
      </c>
      <c r="E5" s="6">
        <f>1-(Table1[[#This Row],[2022 CCAO Initial 
Assessed Value]]/Table1[[#This Row],[2021 BOR Final 
Assessed Value]])</f>
        <v>-0.86900739559817541</v>
      </c>
      <c r="F5" s="10" t="s">
        <v>570</v>
      </c>
      <c r="G5" s="4" t="s">
        <v>2</v>
      </c>
    </row>
    <row r="6" spans="1:7" x14ac:dyDescent="0.25">
      <c r="A6" t="s">
        <v>450</v>
      </c>
      <c r="B6" s="2">
        <v>30071690</v>
      </c>
      <c r="C6" s="2">
        <v>65508567</v>
      </c>
      <c r="D6" s="8">
        <f>Table1[[#This Row],[2021 BOR Final 
Assessed Value]]-Table1[[#This Row],[2022 CCAO Initial 
Assessed Value]]</f>
        <v>-35436877</v>
      </c>
      <c r="E6" s="6">
        <f>1-(Table1[[#This Row],[2022 CCAO Initial 
Assessed Value]]/Table1[[#This Row],[2021 BOR Final 
Assessed Value]])</f>
        <v>-1.1784132185454159</v>
      </c>
      <c r="F6" s="10" t="s">
        <v>570</v>
      </c>
      <c r="G6" s="4" t="s">
        <v>2</v>
      </c>
    </row>
    <row r="7" spans="1:7" x14ac:dyDescent="0.25">
      <c r="A7" t="s">
        <v>362</v>
      </c>
      <c r="B7" s="2">
        <v>35006321</v>
      </c>
      <c r="C7" s="2">
        <v>66408613</v>
      </c>
      <c r="D7" s="8">
        <f>Table1[[#This Row],[2021 BOR Final 
Assessed Value]]-Table1[[#This Row],[2022 CCAO Initial 
Assessed Value]]</f>
        <v>-31402292</v>
      </c>
      <c r="E7" s="6">
        <f>1-(Table1[[#This Row],[2022 CCAO Initial 
Assessed Value]]/Table1[[#This Row],[2021 BOR Final 
Assessed Value]])</f>
        <v>-0.89704633628880903</v>
      </c>
      <c r="F7" s="10" t="s">
        <v>570</v>
      </c>
      <c r="G7" s="4" t="s">
        <v>584</v>
      </c>
    </row>
    <row r="8" spans="1:7" x14ac:dyDescent="0.25">
      <c r="A8" t="s">
        <v>482</v>
      </c>
      <c r="B8" s="2">
        <v>48359712</v>
      </c>
      <c r="C8" s="2">
        <v>79556484</v>
      </c>
      <c r="D8" s="8">
        <f>Table1[[#This Row],[2021 BOR Final 
Assessed Value]]-Table1[[#This Row],[2022 CCAO Initial 
Assessed Value]]</f>
        <v>-31196772</v>
      </c>
      <c r="E8" s="6">
        <f>1-(Table1[[#This Row],[2022 CCAO Initial 
Assessed Value]]/Table1[[#This Row],[2021 BOR Final 
Assessed Value]])</f>
        <v>-0.64509838271989706</v>
      </c>
      <c r="F8" s="10" t="s">
        <v>570</v>
      </c>
      <c r="G8" s="4" t="s">
        <v>1</v>
      </c>
    </row>
    <row r="9" spans="1:7" x14ac:dyDescent="0.25">
      <c r="A9" t="s">
        <v>448</v>
      </c>
      <c r="B9" s="2">
        <v>59771005</v>
      </c>
      <c r="C9" s="2">
        <v>89780496</v>
      </c>
      <c r="D9" s="8">
        <f>Table1[[#This Row],[2021 BOR Final 
Assessed Value]]-Table1[[#This Row],[2022 CCAO Initial 
Assessed Value]]</f>
        <v>-30009491</v>
      </c>
      <c r="E9" s="6">
        <f>1-(Table1[[#This Row],[2022 CCAO Initial 
Assessed Value]]/Table1[[#This Row],[2021 BOR Final 
Assessed Value]])</f>
        <v>-0.5020743920902786</v>
      </c>
      <c r="F9" s="10" t="s">
        <v>570</v>
      </c>
      <c r="G9" s="4" t="s">
        <v>2</v>
      </c>
    </row>
    <row r="10" spans="1:7" x14ac:dyDescent="0.25">
      <c r="A10" t="s">
        <v>449</v>
      </c>
      <c r="B10" s="2">
        <v>39260167</v>
      </c>
      <c r="C10" s="2">
        <v>65492968</v>
      </c>
      <c r="D10" s="8">
        <f>Table1[[#This Row],[2021 BOR Final 
Assessed Value]]-Table1[[#This Row],[2022 CCAO Initial 
Assessed Value]]</f>
        <v>-26232801</v>
      </c>
      <c r="E10" s="6">
        <f>1-(Table1[[#This Row],[2022 CCAO Initial 
Assessed Value]]/Table1[[#This Row],[2021 BOR Final 
Assessed Value]])</f>
        <v>-0.66817853831340046</v>
      </c>
      <c r="F10" s="10" t="s">
        <v>570</v>
      </c>
      <c r="G10" s="4" t="s">
        <v>2</v>
      </c>
    </row>
    <row r="11" spans="1:7" x14ac:dyDescent="0.25">
      <c r="A11" t="s">
        <v>458</v>
      </c>
      <c r="B11" s="2">
        <v>60716206</v>
      </c>
      <c r="C11" s="2">
        <v>85416811</v>
      </c>
      <c r="D11" s="8">
        <f>Table1[[#This Row],[2021 BOR Final 
Assessed Value]]-Table1[[#This Row],[2022 CCAO Initial 
Assessed Value]]</f>
        <v>-24700605</v>
      </c>
      <c r="E11" s="6">
        <f>1-(Table1[[#This Row],[2022 CCAO Initial 
Assessed Value]]/Table1[[#This Row],[2021 BOR Final 
Assessed Value]])</f>
        <v>-0.40682062709913058</v>
      </c>
      <c r="F11" s="10" t="s">
        <v>578</v>
      </c>
      <c r="G11" s="4" t="s">
        <v>2</v>
      </c>
    </row>
    <row r="12" spans="1:7" x14ac:dyDescent="0.25">
      <c r="A12" t="s">
        <v>343</v>
      </c>
      <c r="B12" s="2">
        <v>32579287</v>
      </c>
      <c r="C12" s="2">
        <v>55744314</v>
      </c>
      <c r="D12" s="8">
        <f>Table1[[#This Row],[2021 BOR Final 
Assessed Value]]-Table1[[#This Row],[2022 CCAO Initial 
Assessed Value]]</f>
        <v>-23165027</v>
      </c>
      <c r="E12" s="6">
        <f>1-(Table1[[#This Row],[2022 CCAO Initial 
Assessed Value]]/Table1[[#This Row],[2021 BOR Final 
Assessed Value]])</f>
        <v>-0.71103541952897875</v>
      </c>
      <c r="F12" s="10" t="s">
        <v>570</v>
      </c>
      <c r="G12" s="4" t="s">
        <v>1</v>
      </c>
    </row>
    <row r="13" spans="1:7" x14ac:dyDescent="0.25">
      <c r="A13" t="s">
        <v>374</v>
      </c>
      <c r="B13" s="2">
        <v>37556764</v>
      </c>
      <c r="C13" s="2">
        <v>55775891</v>
      </c>
      <c r="D13" s="8">
        <f>Table1[[#This Row],[2021 BOR Final 
Assessed Value]]-Table1[[#This Row],[2022 CCAO Initial 
Assessed Value]]</f>
        <v>-18219127</v>
      </c>
      <c r="E13" s="6">
        <f>1-(Table1[[#This Row],[2022 CCAO Initial 
Assessed Value]]/Table1[[#This Row],[2021 BOR Final 
Assessed Value]])</f>
        <v>-0.48510907382755342</v>
      </c>
      <c r="F13" s="10" t="s">
        <v>570</v>
      </c>
      <c r="G13" s="4" t="s">
        <v>584</v>
      </c>
    </row>
    <row r="14" spans="1:7" x14ac:dyDescent="0.25">
      <c r="A14" t="s">
        <v>273</v>
      </c>
      <c r="B14" s="2">
        <v>42647995</v>
      </c>
      <c r="C14" s="2">
        <v>57682693</v>
      </c>
      <c r="D14" s="8">
        <f>Table1[[#This Row],[2021 BOR Final 
Assessed Value]]-Table1[[#This Row],[2022 CCAO Initial 
Assessed Value]]</f>
        <v>-15034698</v>
      </c>
      <c r="E14" s="6">
        <f>1-(Table1[[#This Row],[2022 CCAO Initial 
Assessed Value]]/Table1[[#This Row],[2021 BOR Final 
Assessed Value]])</f>
        <v>-0.35253000756542008</v>
      </c>
      <c r="F14" s="10" t="s">
        <v>570</v>
      </c>
      <c r="G14" s="4" t="s">
        <v>1</v>
      </c>
    </row>
    <row r="15" spans="1:7" x14ac:dyDescent="0.25">
      <c r="A15" t="s">
        <v>471</v>
      </c>
      <c r="B15" s="2">
        <v>40679387</v>
      </c>
      <c r="C15" s="2">
        <v>55597010</v>
      </c>
      <c r="D15" s="8">
        <f>Table1[[#This Row],[2021 BOR Final 
Assessed Value]]-Table1[[#This Row],[2022 CCAO Initial 
Assessed Value]]</f>
        <v>-14917623</v>
      </c>
      <c r="E15" s="6">
        <f>1-(Table1[[#This Row],[2022 CCAO Initial 
Assessed Value]]/Table1[[#This Row],[2021 BOR Final 
Assessed Value]])</f>
        <v>-0.36671208934392241</v>
      </c>
      <c r="F15" s="10" t="s">
        <v>570</v>
      </c>
      <c r="G15" s="4" t="s">
        <v>1</v>
      </c>
    </row>
    <row r="16" spans="1:7" x14ac:dyDescent="0.25">
      <c r="A16" t="s">
        <v>340</v>
      </c>
      <c r="B16" s="2">
        <v>19166738</v>
      </c>
      <c r="C16" s="2">
        <v>33941759</v>
      </c>
      <c r="D16" s="8">
        <f>Table1[[#This Row],[2021 BOR Final 
Assessed Value]]-Table1[[#This Row],[2022 CCAO Initial 
Assessed Value]]</f>
        <v>-14775021</v>
      </c>
      <c r="E16" s="6">
        <f>1-(Table1[[#This Row],[2022 CCAO Initial 
Assessed Value]]/Table1[[#This Row],[2021 BOR Final 
Assessed Value]])</f>
        <v>-0.77086779190073962</v>
      </c>
      <c r="F16" s="10" t="s">
        <v>570</v>
      </c>
      <c r="G16" s="4" t="s">
        <v>1</v>
      </c>
    </row>
    <row r="17" spans="1:7" x14ac:dyDescent="0.25">
      <c r="A17" t="s">
        <v>249</v>
      </c>
      <c r="B17" s="2">
        <v>115786102</v>
      </c>
      <c r="C17" s="2">
        <v>126498120</v>
      </c>
      <c r="D17" s="8">
        <f>Table1[[#This Row],[2021 BOR Final 
Assessed Value]]-Table1[[#This Row],[2022 CCAO Initial 
Assessed Value]]</f>
        <v>-10712018</v>
      </c>
      <c r="E17" s="6">
        <f>1-(Table1[[#This Row],[2022 CCAO Initial 
Assessed Value]]/Table1[[#This Row],[2021 BOR Final 
Assessed Value]])</f>
        <v>-9.2515576696761137E-2</v>
      </c>
      <c r="F17" s="10" t="s">
        <v>570</v>
      </c>
      <c r="G17" s="4" t="s">
        <v>2</v>
      </c>
    </row>
    <row r="18" spans="1:7" x14ac:dyDescent="0.25">
      <c r="A18" t="s">
        <v>247</v>
      </c>
      <c r="B18" s="2">
        <v>86861559</v>
      </c>
      <c r="C18" s="2">
        <v>97289285</v>
      </c>
      <c r="D18" s="8">
        <f>Table1[[#This Row],[2021 BOR Final 
Assessed Value]]-Table1[[#This Row],[2022 CCAO Initial 
Assessed Value]]</f>
        <v>-10427726</v>
      </c>
      <c r="E18" s="6">
        <f>1-(Table1[[#This Row],[2022 CCAO Initial 
Assessed Value]]/Table1[[#This Row],[2021 BOR Final 
Assessed Value]])</f>
        <v>-0.12004995213129899</v>
      </c>
      <c r="F18" s="10" t="s">
        <v>570</v>
      </c>
      <c r="G18" s="4" t="s">
        <v>2</v>
      </c>
    </row>
    <row r="19" spans="1:7" x14ac:dyDescent="0.25">
      <c r="A19" t="s">
        <v>306</v>
      </c>
      <c r="B19" s="2">
        <v>74272346</v>
      </c>
      <c r="C19" s="2">
        <v>84626019</v>
      </c>
      <c r="D19" s="8">
        <f>Table1[[#This Row],[2021 BOR Final 
Assessed Value]]-Table1[[#This Row],[2022 CCAO Initial 
Assessed Value]]</f>
        <v>-10353673</v>
      </c>
      <c r="E19" s="6">
        <f>1-(Table1[[#This Row],[2022 CCAO Initial 
Assessed Value]]/Table1[[#This Row],[2021 BOR Final 
Assessed Value]])</f>
        <v>-0.13940145367159928</v>
      </c>
      <c r="F19" s="10" t="s">
        <v>570</v>
      </c>
      <c r="G19" s="4" t="s">
        <v>1</v>
      </c>
    </row>
    <row r="20" spans="1:7" x14ac:dyDescent="0.25">
      <c r="A20" t="s">
        <v>284</v>
      </c>
      <c r="B20" s="2">
        <v>31032887</v>
      </c>
      <c r="C20" s="2">
        <v>40847393</v>
      </c>
      <c r="D20" s="8">
        <f>Table1[[#This Row],[2021 BOR Final 
Assessed Value]]-Table1[[#This Row],[2022 CCAO Initial 
Assessed Value]]</f>
        <v>-9814506</v>
      </c>
      <c r="E20" s="6">
        <f>1-(Table1[[#This Row],[2022 CCAO Initial 
Assessed Value]]/Table1[[#This Row],[2021 BOR Final 
Assessed Value]])</f>
        <v>-0.31626145514595527</v>
      </c>
      <c r="F20" s="10" t="s">
        <v>570</v>
      </c>
      <c r="G20" s="4" t="s">
        <v>1</v>
      </c>
    </row>
    <row r="21" spans="1:7" x14ac:dyDescent="0.25">
      <c r="A21" t="s">
        <v>390</v>
      </c>
      <c r="B21" s="2">
        <v>40149408</v>
      </c>
      <c r="C21" s="2">
        <v>49165143</v>
      </c>
      <c r="D21" s="8">
        <f>Table1[[#This Row],[2021 BOR Final 
Assessed Value]]-Table1[[#This Row],[2022 CCAO Initial 
Assessed Value]]</f>
        <v>-9015735</v>
      </c>
      <c r="E21" s="6">
        <f>1-(Table1[[#This Row],[2022 CCAO Initial 
Assessed Value]]/Table1[[#This Row],[2021 BOR Final 
Assessed Value]])</f>
        <v>-0.22455461858864778</v>
      </c>
      <c r="F21" s="10" t="s">
        <v>570</v>
      </c>
      <c r="G21" s="4" t="s">
        <v>1</v>
      </c>
    </row>
    <row r="22" spans="1:7" x14ac:dyDescent="0.25">
      <c r="A22" t="s">
        <v>30</v>
      </c>
      <c r="B22" s="2">
        <v>11692851</v>
      </c>
      <c r="C22" s="2">
        <v>20592374</v>
      </c>
      <c r="D22" s="8">
        <f>Table1[[#This Row],[2021 BOR Final 
Assessed Value]]-Table1[[#This Row],[2022 CCAO Initial 
Assessed Value]]</f>
        <v>-8899523</v>
      </c>
      <c r="E22" s="6">
        <f>1-(Table1[[#This Row],[2022 CCAO Initial 
Assessed Value]]/Table1[[#This Row],[2021 BOR Final 
Assessed Value]])</f>
        <v>-0.76110804798590181</v>
      </c>
      <c r="F22" s="10" t="s">
        <v>571</v>
      </c>
      <c r="G22" s="4" t="s">
        <v>584</v>
      </c>
    </row>
    <row r="23" spans="1:7" x14ac:dyDescent="0.25">
      <c r="A23" t="s">
        <v>162</v>
      </c>
      <c r="B23" s="2">
        <v>40448722</v>
      </c>
      <c r="C23" s="2">
        <v>49317996</v>
      </c>
      <c r="D23" s="8">
        <f>Table1[[#This Row],[2021 BOR Final 
Assessed Value]]-Table1[[#This Row],[2022 CCAO Initial 
Assessed Value]]</f>
        <v>-8869274</v>
      </c>
      <c r="E23" s="6">
        <f>1-(Table1[[#This Row],[2022 CCAO Initial 
Assessed Value]]/Table1[[#This Row],[2021 BOR Final 
Assessed Value]])</f>
        <v>-0.21927204523297417</v>
      </c>
      <c r="F23" s="10" t="s">
        <v>570</v>
      </c>
      <c r="G23" s="4" t="s">
        <v>2</v>
      </c>
    </row>
    <row r="24" spans="1:7" x14ac:dyDescent="0.25">
      <c r="A24" t="s">
        <v>451</v>
      </c>
      <c r="B24" s="2">
        <v>42124645</v>
      </c>
      <c r="C24" s="2">
        <v>50243162</v>
      </c>
      <c r="D24" s="8">
        <f>Table1[[#This Row],[2021 BOR Final 
Assessed Value]]-Table1[[#This Row],[2022 CCAO Initial 
Assessed Value]]</f>
        <v>-8118517</v>
      </c>
      <c r="E24" s="6">
        <f>1-(Table1[[#This Row],[2022 CCAO Initial 
Assessed Value]]/Table1[[#This Row],[2021 BOR Final 
Assessed Value]])</f>
        <v>-0.19272606332943587</v>
      </c>
      <c r="F24" s="10" t="s">
        <v>570</v>
      </c>
      <c r="G24" s="4" t="s">
        <v>2</v>
      </c>
    </row>
    <row r="25" spans="1:7" x14ac:dyDescent="0.25">
      <c r="A25" t="s">
        <v>373</v>
      </c>
      <c r="B25" s="2">
        <v>18500001</v>
      </c>
      <c r="C25" s="2">
        <v>26093185</v>
      </c>
      <c r="D25" s="8">
        <f>Table1[[#This Row],[2021 BOR Final 
Assessed Value]]-Table1[[#This Row],[2022 CCAO Initial 
Assessed Value]]</f>
        <v>-7593184</v>
      </c>
      <c r="E25" s="6">
        <f>1-(Table1[[#This Row],[2022 CCAO Initial 
Assessed Value]]/Table1[[#This Row],[2021 BOR Final 
Assessed Value]])</f>
        <v>-0.41044235619230518</v>
      </c>
      <c r="F25" s="10" t="s">
        <v>571</v>
      </c>
      <c r="G25" s="4" t="s">
        <v>584</v>
      </c>
    </row>
    <row r="26" spans="1:7" x14ac:dyDescent="0.25">
      <c r="A26" t="s">
        <v>400</v>
      </c>
      <c r="B26" s="2">
        <v>135174764</v>
      </c>
      <c r="C26" s="2">
        <v>142577553</v>
      </c>
      <c r="D26" s="8">
        <f>Table1[[#This Row],[2021 BOR Final 
Assessed Value]]-Table1[[#This Row],[2022 CCAO Initial 
Assessed Value]]</f>
        <v>-7402789</v>
      </c>
      <c r="E26" s="6">
        <f>1-(Table1[[#This Row],[2022 CCAO Initial 
Assessed Value]]/Table1[[#This Row],[2021 BOR Final 
Assessed Value]])</f>
        <v>-5.4764578690146726E-2</v>
      </c>
      <c r="F26" s="10" t="s">
        <v>570</v>
      </c>
      <c r="G26" s="4" t="s">
        <v>1</v>
      </c>
    </row>
    <row r="27" spans="1:7" x14ac:dyDescent="0.25">
      <c r="A27" t="s">
        <v>561</v>
      </c>
      <c r="B27" s="2">
        <v>4019439</v>
      </c>
      <c r="C27" s="2">
        <v>11366068</v>
      </c>
      <c r="D27" s="8">
        <f>Table1[[#This Row],[2021 BOR Final 
Assessed Value]]-Table1[[#This Row],[2022 CCAO Initial 
Assessed Value]]</f>
        <v>-7346629</v>
      </c>
      <c r="E27" s="6">
        <f>1-(Table1[[#This Row],[2022 CCAO Initial 
Assessed Value]]/Table1[[#This Row],[2021 BOR Final 
Assessed Value]])</f>
        <v>-1.8277747217957532</v>
      </c>
      <c r="F27" s="10" t="s">
        <v>567</v>
      </c>
      <c r="G27" s="4" t="s">
        <v>1</v>
      </c>
    </row>
    <row r="28" spans="1:7" x14ac:dyDescent="0.25">
      <c r="A28" t="s">
        <v>257</v>
      </c>
      <c r="B28" s="2">
        <v>19604251</v>
      </c>
      <c r="C28" s="2">
        <v>26934330</v>
      </c>
      <c r="D28" s="8">
        <f>Table1[[#This Row],[2021 BOR Final 
Assessed Value]]-Table1[[#This Row],[2022 CCAO Initial 
Assessed Value]]</f>
        <v>-7330079</v>
      </c>
      <c r="E28" s="6">
        <f>1-(Table1[[#This Row],[2022 CCAO Initial 
Assessed Value]]/Table1[[#This Row],[2021 BOR Final 
Assessed Value]])</f>
        <v>-0.3739025275691481</v>
      </c>
      <c r="F28" s="10" t="s">
        <v>570</v>
      </c>
      <c r="G28" s="4" t="s">
        <v>2</v>
      </c>
    </row>
    <row r="29" spans="1:7" x14ac:dyDescent="0.25">
      <c r="A29" t="s">
        <v>379</v>
      </c>
      <c r="B29" s="2">
        <v>12195243</v>
      </c>
      <c r="C29" s="2">
        <v>19300699</v>
      </c>
      <c r="D29" s="8">
        <f>Table1[[#This Row],[2021 BOR Final 
Assessed Value]]-Table1[[#This Row],[2022 CCAO Initial 
Assessed Value]]</f>
        <v>-7105456</v>
      </c>
      <c r="E29" s="6">
        <f>1-(Table1[[#This Row],[2022 CCAO Initial 
Assessed Value]]/Table1[[#This Row],[2021 BOR Final 
Assessed Value]])</f>
        <v>-0.58264160869939197</v>
      </c>
      <c r="F29" s="10" t="s">
        <v>571</v>
      </c>
      <c r="G29" s="4" t="s">
        <v>584</v>
      </c>
    </row>
    <row r="30" spans="1:7" x14ac:dyDescent="0.25">
      <c r="A30" t="s">
        <v>260</v>
      </c>
      <c r="B30" s="2">
        <v>29906626</v>
      </c>
      <c r="C30" s="2">
        <v>37003319</v>
      </c>
      <c r="D30" s="8">
        <f>Table1[[#This Row],[2021 BOR Final 
Assessed Value]]-Table1[[#This Row],[2022 CCAO Initial 
Assessed Value]]</f>
        <v>-7096693</v>
      </c>
      <c r="E30" s="6">
        <f>1-(Table1[[#This Row],[2022 CCAO Initial 
Assessed Value]]/Table1[[#This Row],[2021 BOR Final 
Assessed Value]])</f>
        <v>-0.23729500613007959</v>
      </c>
      <c r="F30" s="10" t="s">
        <v>570</v>
      </c>
      <c r="G30" s="4" t="s">
        <v>2</v>
      </c>
    </row>
    <row r="31" spans="1:7" x14ac:dyDescent="0.25">
      <c r="A31" t="s">
        <v>562</v>
      </c>
      <c r="B31" s="2">
        <v>4006012</v>
      </c>
      <c r="C31" s="2">
        <v>11036838</v>
      </c>
      <c r="D31" s="8">
        <f>Table1[[#This Row],[2021 BOR Final 
Assessed Value]]-Table1[[#This Row],[2022 CCAO Initial 
Assessed Value]]</f>
        <v>-7030826</v>
      </c>
      <c r="E31" s="6">
        <f>1-(Table1[[#This Row],[2022 CCAO Initial 
Assessed Value]]/Table1[[#This Row],[2021 BOR Final 
Assessed Value]])</f>
        <v>-1.7550686318463349</v>
      </c>
      <c r="F31" s="10" t="s">
        <v>567</v>
      </c>
      <c r="G31" s="4" t="s">
        <v>1</v>
      </c>
    </row>
    <row r="32" spans="1:7" x14ac:dyDescent="0.25">
      <c r="A32" t="s">
        <v>432</v>
      </c>
      <c r="B32" s="2">
        <v>10199247</v>
      </c>
      <c r="C32" s="2">
        <v>17219630</v>
      </c>
      <c r="D32" s="8">
        <f>Table1[[#This Row],[2021 BOR Final 
Assessed Value]]-Table1[[#This Row],[2022 CCAO Initial 
Assessed Value]]</f>
        <v>-7020383</v>
      </c>
      <c r="E32" s="6">
        <f>1-(Table1[[#This Row],[2022 CCAO Initial 
Assessed Value]]/Table1[[#This Row],[2021 BOR Final 
Assessed Value]])</f>
        <v>-0.68832365761903791</v>
      </c>
      <c r="F32" s="10" t="s">
        <v>570</v>
      </c>
      <c r="G32" s="4" t="s">
        <v>1</v>
      </c>
    </row>
    <row r="33" spans="1:7" x14ac:dyDescent="0.25">
      <c r="A33" t="s">
        <v>341</v>
      </c>
      <c r="B33" s="2">
        <v>9049430</v>
      </c>
      <c r="C33" s="2">
        <v>16002381</v>
      </c>
      <c r="D33" s="8">
        <f>Table1[[#This Row],[2021 BOR Final 
Assessed Value]]-Table1[[#This Row],[2022 CCAO Initial 
Assessed Value]]</f>
        <v>-6952951</v>
      </c>
      <c r="E33" s="6">
        <f>1-(Table1[[#This Row],[2022 CCAO Initial 
Assessed Value]]/Table1[[#This Row],[2021 BOR Final 
Assessed Value]])</f>
        <v>-0.76833027052532588</v>
      </c>
      <c r="F33" s="10" t="s">
        <v>570</v>
      </c>
      <c r="G33" s="4" t="s">
        <v>1</v>
      </c>
    </row>
    <row r="34" spans="1:7" x14ac:dyDescent="0.25">
      <c r="A34" t="s">
        <v>436</v>
      </c>
      <c r="B34" s="2">
        <v>1467141</v>
      </c>
      <c r="C34" s="2">
        <v>8182079</v>
      </c>
      <c r="D34" s="8">
        <f>Table1[[#This Row],[2021 BOR Final 
Assessed Value]]-Table1[[#This Row],[2022 CCAO Initial 
Assessed Value]]</f>
        <v>-6714938</v>
      </c>
      <c r="E34" s="6">
        <f>1-(Table1[[#This Row],[2022 CCAO Initial 
Assessed Value]]/Table1[[#This Row],[2021 BOR Final 
Assessed Value]])</f>
        <v>-4.5768866114436175</v>
      </c>
      <c r="F34" s="10" t="s">
        <v>572</v>
      </c>
      <c r="G34" s="4" t="s">
        <v>1</v>
      </c>
    </row>
    <row r="35" spans="1:7" x14ac:dyDescent="0.25">
      <c r="A35" t="s">
        <v>326</v>
      </c>
      <c r="B35" s="2">
        <v>15857108</v>
      </c>
      <c r="C35" s="2">
        <v>22564745</v>
      </c>
      <c r="D35" s="8">
        <f>Table1[[#This Row],[2021 BOR Final 
Assessed Value]]-Table1[[#This Row],[2022 CCAO Initial 
Assessed Value]]</f>
        <v>-6707637</v>
      </c>
      <c r="E35" s="6">
        <f>1-(Table1[[#This Row],[2022 CCAO Initial 
Assessed Value]]/Table1[[#This Row],[2021 BOR Final 
Assessed Value]])</f>
        <v>-0.42300506498410684</v>
      </c>
      <c r="F35" s="10" t="s">
        <v>570</v>
      </c>
      <c r="G35" s="4" t="s">
        <v>1</v>
      </c>
    </row>
    <row r="36" spans="1:7" x14ac:dyDescent="0.25">
      <c r="A36" t="s">
        <v>256</v>
      </c>
      <c r="B36" s="2">
        <v>17515028</v>
      </c>
      <c r="C36" s="2">
        <v>24147004</v>
      </c>
      <c r="D36" s="8">
        <f>Table1[[#This Row],[2021 BOR Final 
Assessed Value]]-Table1[[#This Row],[2022 CCAO Initial 
Assessed Value]]</f>
        <v>-6631976</v>
      </c>
      <c r="E36" s="6">
        <f>1-(Table1[[#This Row],[2022 CCAO Initial 
Assessed Value]]/Table1[[#This Row],[2021 BOR Final 
Assessed Value]])</f>
        <v>-0.37864489854084171</v>
      </c>
      <c r="F36" s="10" t="s">
        <v>570</v>
      </c>
      <c r="G36" s="4" t="s">
        <v>2</v>
      </c>
    </row>
    <row r="37" spans="1:7" x14ac:dyDescent="0.25">
      <c r="A37" t="s">
        <v>406</v>
      </c>
      <c r="B37" s="2">
        <v>9624800</v>
      </c>
      <c r="C37" s="2">
        <v>16154905</v>
      </c>
      <c r="D37" s="8">
        <f>Table1[[#This Row],[2021 BOR Final 
Assessed Value]]-Table1[[#This Row],[2022 CCAO Initial 
Assessed Value]]</f>
        <v>-6530105</v>
      </c>
      <c r="E37" s="6">
        <f>1-(Table1[[#This Row],[2022 CCAO Initial 
Assessed Value]]/Table1[[#This Row],[2021 BOR Final 
Assessed Value]])</f>
        <v>-0.67846656553902429</v>
      </c>
      <c r="F37" s="10" t="s">
        <v>567</v>
      </c>
      <c r="G37" s="4" t="s">
        <v>1</v>
      </c>
    </row>
    <row r="38" spans="1:7" x14ac:dyDescent="0.25">
      <c r="A38" t="s">
        <v>258</v>
      </c>
      <c r="B38" s="2">
        <v>27470548</v>
      </c>
      <c r="C38" s="2">
        <v>33991832</v>
      </c>
      <c r="D38" s="8">
        <f>Table1[[#This Row],[2021 BOR Final 
Assessed Value]]-Table1[[#This Row],[2022 CCAO Initial 
Assessed Value]]</f>
        <v>-6521284</v>
      </c>
      <c r="E38" s="6">
        <f>1-(Table1[[#This Row],[2022 CCAO Initial 
Assessed Value]]/Table1[[#This Row],[2021 BOR Final 
Assessed Value]])</f>
        <v>-0.23739184234693833</v>
      </c>
      <c r="F38" s="10" t="s">
        <v>570</v>
      </c>
      <c r="G38" s="4" t="s">
        <v>2</v>
      </c>
    </row>
    <row r="39" spans="1:7" x14ac:dyDescent="0.25">
      <c r="A39" t="s">
        <v>459</v>
      </c>
      <c r="B39" s="2">
        <v>74265850</v>
      </c>
      <c r="C39" s="2">
        <v>80705908</v>
      </c>
      <c r="D39" s="8">
        <f>Table1[[#This Row],[2021 BOR Final 
Assessed Value]]-Table1[[#This Row],[2022 CCAO Initial 
Assessed Value]]</f>
        <v>-6440058</v>
      </c>
      <c r="E39" s="6">
        <f>1-(Table1[[#This Row],[2022 CCAO Initial 
Assessed Value]]/Table1[[#This Row],[2021 BOR Final 
Assessed Value]])</f>
        <v>-8.6716276727459629E-2</v>
      </c>
      <c r="F39" s="10" t="s">
        <v>570</v>
      </c>
      <c r="G39" s="4" t="s">
        <v>1</v>
      </c>
    </row>
    <row r="40" spans="1:7" x14ac:dyDescent="0.25">
      <c r="A40" t="s">
        <v>560</v>
      </c>
      <c r="B40" s="2">
        <v>3763332</v>
      </c>
      <c r="C40" s="2">
        <v>10200948</v>
      </c>
      <c r="D40" s="8">
        <f>Table1[[#This Row],[2021 BOR Final 
Assessed Value]]-Table1[[#This Row],[2022 CCAO Initial 
Assessed Value]]</f>
        <v>-6437616</v>
      </c>
      <c r="E40" s="6">
        <f>1-(Table1[[#This Row],[2022 CCAO Initial 
Assessed Value]]/Table1[[#This Row],[2021 BOR Final 
Assessed Value]])</f>
        <v>-1.7106160179330443</v>
      </c>
      <c r="F40" s="10" t="s">
        <v>567</v>
      </c>
      <c r="G40" s="4" t="s">
        <v>1</v>
      </c>
    </row>
    <row r="41" spans="1:7" x14ac:dyDescent="0.25">
      <c r="A41" t="s">
        <v>487</v>
      </c>
      <c r="B41" s="2">
        <v>10319683</v>
      </c>
      <c r="C41" s="2">
        <v>16619679</v>
      </c>
      <c r="D41" s="8">
        <f>Table1[[#This Row],[2021 BOR Final 
Assessed Value]]-Table1[[#This Row],[2022 CCAO Initial 
Assessed Value]]</f>
        <v>-6299996</v>
      </c>
      <c r="E41" s="6">
        <f>1-(Table1[[#This Row],[2022 CCAO Initial 
Assessed Value]]/Table1[[#This Row],[2021 BOR Final 
Assessed Value]])</f>
        <v>-0.6104834809363815</v>
      </c>
      <c r="F41" s="10" t="s">
        <v>570</v>
      </c>
      <c r="G41" s="4" t="s">
        <v>1</v>
      </c>
    </row>
    <row r="42" spans="1:7" x14ac:dyDescent="0.25">
      <c r="A42" t="s">
        <v>454</v>
      </c>
      <c r="B42" s="2">
        <v>11738632</v>
      </c>
      <c r="C42" s="2">
        <v>17929470</v>
      </c>
      <c r="D42" s="8">
        <f>Table1[[#This Row],[2021 BOR Final 
Assessed Value]]-Table1[[#This Row],[2022 CCAO Initial 
Assessed Value]]</f>
        <v>-6190838</v>
      </c>
      <c r="E42" s="6">
        <f>1-(Table1[[#This Row],[2022 CCAO Initial 
Assessed Value]]/Table1[[#This Row],[2021 BOR Final 
Assessed Value]])</f>
        <v>-0.52739007407336724</v>
      </c>
      <c r="F42" s="10" t="s">
        <v>570</v>
      </c>
      <c r="G42" s="4" t="s">
        <v>2</v>
      </c>
    </row>
    <row r="43" spans="1:7" x14ac:dyDescent="0.25">
      <c r="A43" t="s">
        <v>460</v>
      </c>
      <c r="B43" s="2">
        <v>71007079</v>
      </c>
      <c r="C43" s="2">
        <v>77179706</v>
      </c>
      <c r="D43" s="8">
        <f>Table1[[#This Row],[2021 BOR Final 
Assessed Value]]-Table1[[#This Row],[2022 CCAO Initial 
Assessed Value]]</f>
        <v>-6172627</v>
      </c>
      <c r="E43" s="6">
        <f>1-(Table1[[#This Row],[2022 CCAO Initial 
Assessed Value]]/Table1[[#This Row],[2021 BOR Final 
Assessed Value]])</f>
        <v>-8.6929741188199072E-2</v>
      </c>
      <c r="F43" s="10" t="s">
        <v>570</v>
      </c>
      <c r="G43" s="4" t="s">
        <v>1</v>
      </c>
    </row>
    <row r="44" spans="1:7" x14ac:dyDescent="0.25">
      <c r="A44" t="s">
        <v>402</v>
      </c>
      <c r="B44" s="2">
        <v>8452733</v>
      </c>
      <c r="C44" s="2">
        <v>14381413</v>
      </c>
      <c r="D44" s="8">
        <f>Table1[[#This Row],[2021 BOR Final 
Assessed Value]]-Table1[[#This Row],[2022 CCAO Initial 
Assessed Value]]</f>
        <v>-5928680</v>
      </c>
      <c r="E44" s="6">
        <f>1-(Table1[[#This Row],[2022 CCAO Initial 
Assessed Value]]/Table1[[#This Row],[2021 BOR Final 
Assessed Value]])</f>
        <v>-0.701392082300482</v>
      </c>
      <c r="F44" s="10" t="s">
        <v>567</v>
      </c>
      <c r="G44" s="4" t="s">
        <v>1</v>
      </c>
    </row>
    <row r="45" spans="1:7" x14ac:dyDescent="0.25">
      <c r="A45" t="s">
        <v>308</v>
      </c>
      <c r="B45" s="2">
        <v>53501938</v>
      </c>
      <c r="C45" s="2">
        <v>59359653</v>
      </c>
      <c r="D45" s="8">
        <f>Table1[[#This Row],[2021 BOR Final 
Assessed Value]]-Table1[[#This Row],[2022 CCAO Initial 
Assessed Value]]</f>
        <v>-5857715</v>
      </c>
      <c r="E45" s="6">
        <f>1-(Table1[[#This Row],[2022 CCAO Initial 
Assessed Value]]/Table1[[#This Row],[2021 BOR Final 
Assessed Value]])</f>
        <v>-0.10948603394516288</v>
      </c>
      <c r="F45" s="10" t="s">
        <v>570</v>
      </c>
      <c r="G45" s="4" t="s">
        <v>1</v>
      </c>
    </row>
    <row r="46" spans="1:7" x14ac:dyDescent="0.25">
      <c r="A46" t="s">
        <v>342</v>
      </c>
      <c r="B46" s="2">
        <v>8132503</v>
      </c>
      <c r="C46" s="2">
        <v>13907133</v>
      </c>
      <c r="D46" s="8">
        <f>Table1[[#This Row],[2021 BOR Final 
Assessed Value]]-Table1[[#This Row],[2022 CCAO Initial 
Assessed Value]]</f>
        <v>-5774630</v>
      </c>
      <c r="E46" s="6">
        <f>1-(Table1[[#This Row],[2022 CCAO Initial 
Assessed Value]]/Table1[[#This Row],[2021 BOR Final 
Assessed Value]])</f>
        <v>-0.71006798276004335</v>
      </c>
      <c r="F46" s="10" t="s">
        <v>570</v>
      </c>
      <c r="G46" s="4" t="s">
        <v>1</v>
      </c>
    </row>
    <row r="47" spans="1:7" x14ac:dyDescent="0.25">
      <c r="A47" t="s">
        <v>309</v>
      </c>
      <c r="B47" s="2">
        <v>54852903</v>
      </c>
      <c r="C47" s="2">
        <v>60548495</v>
      </c>
      <c r="D47" s="8">
        <f>Table1[[#This Row],[2021 BOR Final 
Assessed Value]]-Table1[[#This Row],[2022 CCAO Initial 
Assessed Value]]</f>
        <v>-5695592</v>
      </c>
      <c r="E47" s="6">
        <f>1-(Table1[[#This Row],[2022 CCAO Initial 
Assessed Value]]/Table1[[#This Row],[2021 BOR Final 
Assessed Value]])</f>
        <v>-0.10383392105974765</v>
      </c>
      <c r="F47" s="10" t="s">
        <v>570</v>
      </c>
      <c r="G47" s="4" t="s">
        <v>1</v>
      </c>
    </row>
    <row r="48" spans="1:7" x14ac:dyDescent="0.25">
      <c r="A48" t="s">
        <v>381</v>
      </c>
      <c r="B48" s="2">
        <v>11529807</v>
      </c>
      <c r="C48" s="2">
        <v>17136000</v>
      </c>
      <c r="D48" s="8">
        <f>Table1[[#This Row],[2021 BOR Final 
Assessed Value]]-Table1[[#This Row],[2022 CCAO Initial 
Assessed Value]]</f>
        <v>-5606193</v>
      </c>
      <c r="E48" s="6">
        <f>1-(Table1[[#This Row],[2022 CCAO Initial 
Assessed Value]]/Table1[[#This Row],[2021 BOR Final 
Assessed Value]])</f>
        <v>-0.48623476524802189</v>
      </c>
      <c r="F48" s="10" t="s">
        <v>571</v>
      </c>
      <c r="G48" s="4" t="s">
        <v>584</v>
      </c>
    </row>
    <row r="49" spans="1:7" x14ac:dyDescent="0.25">
      <c r="A49" t="s">
        <v>43</v>
      </c>
      <c r="B49" s="2">
        <v>8324055</v>
      </c>
      <c r="C49" s="2">
        <v>13738827</v>
      </c>
      <c r="D49" s="8">
        <f>Table1[[#This Row],[2021 BOR Final 
Assessed Value]]-Table1[[#This Row],[2022 CCAO Initial 
Assessed Value]]</f>
        <v>-5414772</v>
      </c>
      <c r="E49" s="6">
        <f>1-(Table1[[#This Row],[2022 CCAO Initial 
Assessed Value]]/Table1[[#This Row],[2021 BOR Final 
Assessed Value]])</f>
        <v>-0.65049690325208087</v>
      </c>
      <c r="F49" s="10" t="s">
        <v>567</v>
      </c>
      <c r="G49" s="4" t="s">
        <v>584</v>
      </c>
    </row>
    <row r="50" spans="1:7" x14ac:dyDescent="0.25">
      <c r="A50" t="s">
        <v>409</v>
      </c>
      <c r="B50" s="2">
        <v>14171360</v>
      </c>
      <c r="C50" s="2">
        <v>19559531</v>
      </c>
      <c r="D50" s="8">
        <f>Table1[[#This Row],[2021 BOR Final 
Assessed Value]]-Table1[[#This Row],[2022 CCAO Initial 
Assessed Value]]</f>
        <v>-5388171</v>
      </c>
      <c r="E50" s="6">
        <f>1-(Table1[[#This Row],[2022 CCAO Initial 
Assessed Value]]/Table1[[#This Row],[2021 BOR Final 
Assessed Value]])</f>
        <v>-0.38021551918799612</v>
      </c>
      <c r="F50" s="10" t="s">
        <v>571</v>
      </c>
      <c r="G50" s="4" t="s">
        <v>1</v>
      </c>
    </row>
    <row r="51" spans="1:7" x14ac:dyDescent="0.25">
      <c r="A51" t="s">
        <v>102</v>
      </c>
      <c r="B51" s="2">
        <v>4566779</v>
      </c>
      <c r="C51" s="2">
        <v>9950477</v>
      </c>
      <c r="D51" s="8">
        <f>Table1[[#This Row],[2021 BOR Final 
Assessed Value]]-Table1[[#This Row],[2022 CCAO Initial 
Assessed Value]]</f>
        <v>-5383698</v>
      </c>
      <c r="E51" s="6">
        <f>1-(Table1[[#This Row],[2022 CCAO Initial 
Assessed Value]]/Table1[[#This Row],[2021 BOR Final 
Assessed Value]])</f>
        <v>-1.1788829720028056</v>
      </c>
      <c r="F51" s="10" t="s">
        <v>567</v>
      </c>
      <c r="G51" s="4" t="s">
        <v>584</v>
      </c>
    </row>
    <row r="52" spans="1:7" x14ac:dyDescent="0.25">
      <c r="A52" t="s">
        <v>499</v>
      </c>
      <c r="B52" s="2">
        <v>11482924</v>
      </c>
      <c r="C52" s="2">
        <v>16424930</v>
      </c>
      <c r="D52" s="8">
        <f>Table1[[#This Row],[2021 BOR Final 
Assessed Value]]-Table1[[#This Row],[2022 CCAO Initial 
Assessed Value]]</f>
        <v>-4942006</v>
      </c>
      <c r="E52" s="6">
        <f>1-(Table1[[#This Row],[2022 CCAO Initial 
Assessed Value]]/Table1[[#This Row],[2021 BOR Final 
Assessed Value]])</f>
        <v>-0.43037870841956272</v>
      </c>
      <c r="F52" s="10" t="s">
        <v>567</v>
      </c>
      <c r="G52" s="4" t="s">
        <v>1</v>
      </c>
    </row>
    <row r="53" spans="1:7" x14ac:dyDescent="0.25">
      <c r="A53" t="s">
        <v>484</v>
      </c>
      <c r="B53" s="2">
        <v>9710181</v>
      </c>
      <c r="C53" s="2">
        <v>14648502</v>
      </c>
      <c r="D53" s="8">
        <f>Table1[[#This Row],[2021 BOR Final 
Assessed Value]]-Table1[[#This Row],[2022 CCAO Initial 
Assessed Value]]</f>
        <v>-4938321</v>
      </c>
      <c r="E53" s="6">
        <f>1-(Table1[[#This Row],[2022 CCAO Initial 
Assessed Value]]/Table1[[#This Row],[2021 BOR Final 
Assessed Value]])</f>
        <v>-0.50857146741136949</v>
      </c>
      <c r="F53" s="10" t="s">
        <v>570</v>
      </c>
      <c r="G53" s="4" t="s">
        <v>1</v>
      </c>
    </row>
    <row r="54" spans="1:7" x14ac:dyDescent="0.25">
      <c r="A54" t="s">
        <v>504</v>
      </c>
      <c r="B54" s="2">
        <v>5758988</v>
      </c>
      <c r="C54" s="2">
        <v>10663060</v>
      </c>
      <c r="D54" s="8">
        <f>Table1[[#This Row],[2021 BOR Final 
Assessed Value]]-Table1[[#This Row],[2022 CCAO Initial 
Assessed Value]]</f>
        <v>-4904072</v>
      </c>
      <c r="E54" s="6">
        <f>1-(Table1[[#This Row],[2022 CCAO Initial 
Assessed Value]]/Table1[[#This Row],[2021 BOR Final 
Assessed Value]])</f>
        <v>-0.85155100166904329</v>
      </c>
      <c r="F54" s="10" t="s">
        <v>567</v>
      </c>
      <c r="G54" s="4" t="s">
        <v>1</v>
      </c>
    </row>
    <row r="55" spans="1:7" x14ac:dyDescent="0.25">
      <c r="A55" t="s">
        <v>472</v>
      </c>
      <c r="B55" s="2">
        <v>14935027</v>
      </c>
      <c r="C55" s="2">
        <v>19809788</v>
      </c>
      <c r="D55" s="8">
        <f>Table1[[#This Row],[2021 BOR Final 
Assessed Value]]-Table1[[#This Row],[2022 CCAO Initial 
Assessed Value]]</f>
        <v>-4874761</v>
      </c>
      <c r="E55" s="6">
        <f>1-(Table1[[#This Row],[2022 CCAO Initial 
Assessed Value]]/Table1[[#This Row],[2021 BOR Final 
Assessed Value]])</f>
        <v>-0.32639786992015485</v>
      </c>
      <c r="F55" s="10" t="s">
        <v>570</v>
      </c>
      <c r="G55" s="4" t="s">
        <v>1</v>
      </c>
    </row>
    <row r="56" spans="1:7" x14ac:dyDescent="0.25">
      <c r="A56" t="s">
        <v>39</v>
      </c>
      <c r="B56" s="2">
        <v>22544020</v>
      </c>
      <c r="C56" s="2">
        <v>27246419</v>
      </c>
      <c r="D56" s="8">
        <f>Table1[[#This Row],[2021 BOR Final 
Assessed Value]]-Table1[[#This Row],[2022 CCAO Initial 
Assessed Value]]</f>
        <v>-4702399</v>
      </c>
      <c r="E56" s="6">
        <f>1-(Table1[[#This Row],[2022 CCAO Initial 
Assessed Value]]/Table1[[#This Row],[2021 BOR Final 
Assessed Value]])</f>
        <v>-0.20858742140931397</v>
      </c>
      <c r="F56" s="10" t="s">
        <v>569</v>
      </c>
      <c r="G56" s="4" t="s">
        <v>584</v>
      </c>
    </row>
    <row r="57" spans="1:7" x14ac:dyDescent="0.25">
      <c r="A57" t="s">
        <v>40</v>
      </c>
      <c r="B57" s="2">
        <v>22489599</v>
      </c>
      <c r="C57" s="2">
        <v>27178951</v>
      </c>
      <c r="D57" s="8">
        <f>Table1[[#This Row],[2021 BOR Final 
Assessed Value]]-Table1[[#This Row],[2022 CCAO Initial 
Assessed Value]]</f>
        <v>-4689352</v>
      </c>
      <c r="E57" s="6">
        <f>1-(Table1[[#This Row],[2022 CCAO Initial 
Assessed Value]]/Table1[[#This Row],[2021 BOR Final 
Assessed Value]])</f>
        <v>-0.20851203260671736</v>
      </c>
      <c r="F57" s="10" t="s">
        <v>569</v>
      </c>
      <c r="G57" s="4" t="s">
        <v>584</v>
      </c>
    </row>
    <row r="58" spans="1:7" x14ac:dyDescent="0.25">
      <c r="A58" t="s">
        <v>96</v>
      </c>
      <c r="B58" s="2">
        <v>4823539</v>
      </c>
      <c r="C58" s="2">
        <v>9374894</v>
      </c>
      <c r="D58" s="8">
        <f>Table1[[#This Row],[2021 BOR Final 
Assessed Value]]-Table1[[#This Row],[2022 CCAO Initial 
Assessed Value]]</f>
        <v>-4551355</v>
      </c>
      <c r="E58" s="6">
        <f>1-(Table1[[#This Row],[2022 CCAO Initial 
Assessed Value]]/Table1[[#This Row],[2021 BOR Final 
Assessed Value]])</f>
        <v>-0.94357172192450389</v>
      </c>
      <c r="F58" s="10" t="s">
        <v>567</v>
      </c>
      <c r="G58" s="4" t="s">
        <v>584</v>
      </c>
    </row>
    <row r="59" spans="1:7" x14ac:dyDescent="0.25">
      <c r="A59" t="s">
        <v>34</v>
      </c>
      <c r="B59" s="2">
        <v>1483496</v>
      </c>
      <c r="C59" s="2">
        <v>6030594</v>
      </c>
      <c r="D59" s="8">
        <f>Table1[[#This Row],[2021 BOR Final 
Assessed Value]]-Table1[[#This Row],[2022 CCAO Initial 
Assessed Value]]</f>
        <v>-4547098</v>
      </c>
      <c r="E59" s="6">
        <f>1-(Table1[[#This Row],[2022 CCAO Initial 
Assessed Value]]/Table1[[#This Row],[2021 BOR Final 
Assessed Value]])</f>
        <v>-3.0651231954787876</v>
      </c>
      <c r="F59" s="10" t="s">
        <v>569</v>
      </c>
      <c r="G59" s="4" t="s">
        <v>584</v>
      </c>
    </row>
    <row r="60" spans="1:7" x14ac:dyDescent="0.25">
      <c r="A60" t="s">
        <v>33</v>
      </c>
      <c r="B60" s="2">
        <v>1252840</v>
      </c>
      <c r="C60" s="2">
        <v>5799938</v>
      </c>
      <c r="D60" s="8">
        <f>Table1[[#This Row],[2021 BOR Final 
Assessed Value]]-Table1[[#This Row],[2022 CCAO Initial 
Assessed Value]]</f>
        <v>-4547098</v>
      </c>
      <c r="E60" s="6">
        <f>1-(Table1[[#This Row],[2022 CCAO Initial 
Assessed Value]]/Table1[[#This Row],[2021 BOR Final 
Assessed Value]])</f>
        <v>-3.6294323297468152</v>
      </c>
      <c r="F60" s="10" t="s">
        <v>569</v>
      </c>
      <c r="G60" s="4" t="s">
        <v>584</v>
      </c>
    </row>
    <row r="61" spans="1:7" x14ac:dyDescent="0.25">
      <c r="A61" t="s">
        <v>389</v>
      </c>
      <c r="B61" s="2">
        <v>37971478</v>
      </c>
      <c r="C61" s="2">
        <v>42502531</v>
      </c>
      <c r="D61" s="8">
        <f>Table1[[#This Row],[2021 BOR Final 
Assessed Value]]-Table1[[#This Row],[2022 CCAO Initial 
Assessed Value]]</f>
        <v>-4531053</v>
      </c>
      <c r="E61" s="6">
        <f>1-(Table1[[#This Row],[2022 CCAO Initial 
Assessed Value]]/Table1[[#This Row],[2021 BOR Final 
Assessed Value]])</f>
        <v>-0.11932780177795554</v>
      </c>
      <c r="F61" s="10" t="s">
        <v>570</v>
      </c>
      <c r="G61" s="4" t="s">
        <v>1</v>
      </c>
    </row>
    <row r="62" spans="1:7" x14ac:dyDescent="0.25">
      <c r="A62" t="s">
        <v>377</v>
      </c>
      <c r="B62" s="2">
        <v>9410538</v>
      </c>
      <c r="C62" s="2">
        <v>13907924</v>
      </c>
      <c r="D62" s="8">
        <f>Table1[[#This Row],[2021 BOR Final 
Assessed Value]]-Table1[[#This Row],[2022 CCAO Initial 
Assessed Value]]</f>
        <v>-4497386</v>
      </c>
      <c r="E62" s="6">
        <f>1-(Table1[[#This Row],[2022 CCAO Initial 
Assessed Value]]/Table1[[#This Row],[2021 BOR Final 
Assessed Value]])</f>
        <v>-0.47790955203623842</v>
      </c>
      <c r="F62" s="10" t="s">
        <v>571</v>
      </c>
      <c r="G62" s="4" t="s">
        <v>584</v>
      </c>
    </row>
    <row r="63" spans="1:7" x14ac:dyDescent="0.25">
      <c r="A63" t="s">
        <v>376</v>
      </c>
      <c r="B63" s="2">
        <v>14572014</v>
      </c>
      <c r="C63" s="2">
        <v>19041613</v>
      </c>
      <c r="D63" s="8">
        <f>Table1[[#This Row],[2021 BOR Final 
Assessed Value]]-Table1[[#This Row],[2022 CCAO Initial 
Assessed Value]]</f>
        <v>-4469599</v>
      </c>
      <c r="E63" s="6">
        <f>1-(Table1[[#This Row],[2022 CCAO Initial 
Assessed Value]]/Table1[[#This Row],[2021 BOR Final 
Assessed Value]])</f>
        <v>-0.30672486315206671</v>
      </c>
      <c r="F63" s="10" t="s">
        <v>576</v>
      </c>
      <c r="G63" s="4" t="s">
        <v>584</v>
      </c>
    </row>
    <row r="64" spans="1:7" x14ac:dyDescent="0.25">
      <c r="A64" t="s">
        <v>241</v>
      </c>
      <c r="B64" s="2">
        <v>16429772</v>
      </c>
      <c r="C64" s="2">
        <v>20861814</v>
      </c>
      <c r="D64" s="8">
        <f>Table1[[#This Row],[2021 BOR Final 
Assessed Value]]-Table1[[#This Row],[2022 CCAO Initial 
Assessed Value]]</f>
        <v>-4432042</v>
      </c>
      <c r="E64" s="6">
        <f>1-(Table1[[#This Row],[2022 CCAO Initial 
Assessed Value]]/Table1[[#This Row],[2021 BOR Final 
Assessed Value]])</f>
        <v>-0.26975675621061579</v>
      </c>
      <c r="F64" s="10" t="s">
        <v>570</v>
      </c>
      <c r="G64" s="4" t="s">
        <v>584</v>
      </c>
    </row>
    <row r="65" spans="1:7" x14ac:dyDescent="0.25">
      <c r="A65" t="s">
        <v>372</v>
      </c>
      <c r="B65" s="2">
        <v>8897829</v>
      </c>
      <c r="C65" s="2">
        <v>13310454</v>
      </c>
      <c r="D65" s="8">
        <f>Table1[[#This Row],[2021 BOR Final 
Assessed Value]]-Table1[[#This Row],[2022 CCAO Initial 
Assessed Value]]</f>
        <v>-4412625</v>
      </c>
      <c r="E65" s="6">
        <f>1-(Table1[[#This Row],[2022 CCAO Initial 
Assessed Value]]/Table1[[#This Row],[2021 BOR Final 
Assessed Value]])</f>
        <v>-0.49592153321894594</v>
      </c>
      <c r="F65" s="10" t="s">
        <v>567</v>
      </c>
      <c r="G65" s="4" t="s">
        <v>584</v>
      </c>
    </row>
    <row r="66" spans="1:7" x14ac:dyDescent="0.25">
      <c r="A66" t="s">
        <v>179</v>
      </c>
      <c r="B66" s="2">
        <v>7104734</v>
      </c>
      <c r="C66" s="2">
        <v>11338892</v>
      </c>
      <c r="D66" s="8">
        <f>Table1[[#This Row],[2021 BOR Final 
Assessed Value]]-Table1[[#This Row],[2022 CCAO Initial 
Assessed Value]]</f>
        <v>-4234158</v>
      </c>
      <c r="E66" s="6">
        <f>1-(Table1[[#This Row],[2022 CCAO Initial 
Assessed Value]]/Table1[[#This Row],[2021 BOR Final 
Assessed Value]])</f>
        <v>-0.59596291711976823</v>
      </c>
      <c r="F66" s="10" t="s">
        <v>567</v>
      </c>
      <c r="G66" s="4" t="s">
        <v>584</v>
      </c>
    </row>
    <row r="67" spans="1:7" x14ac:dyDescent="0.25">
      <c r="A67" t="s">
        <v>270</v>
      </c>
      <c r="B67" s="2">
        <v>11963012</v>
      </c>
      <c r="C67" s="2">
        <v>16190765</v>
      </c>
      <c r="D67" s="8">
        <f>Table1[[#This Row],[2021 BOR Final 
Assessed Value]]-Table1[[#This Row],[2022 CCAO Initial 
Assessed Value]]</f>
        <v>-4227753</v>
      </c>
      <c r="E67" s="6">
        <f>1-(Table1[[#This Row],[2022 CCAO Initial 
Assessed Value]]/Table1[[#This Row],[2021 BOR Final 
Assessed Value]])</f>
        <v>-0.35340205292780791</v>
      </c>
      <c r="F67" s="10" t="s">
        <v>567</v>
      </c>
      <c r="G67" s="4" t="s">
        <v>584</v>
      </c>
    </row>
    <row r="68" spans="1:7" x14ac:dyDescent="0.25">
      <c r="A68" t="s">
        <v>285</v>
      </c>
      <c r="B68" s="2">
        <v>13630176</v>
      </c>
      <c r="C68" s="2">
        <v>17834705</v>
      </c>
      <c r="D68" s="8">
        <f>Table1[[#This Row],[2021 BOR Final 
Assessed Value]]-Table1[[#This Row],[2022 CCAO Initial 
Assessed Value]]</f>
        <v>-4204529</v>
      </c>
      <c r="E68" s="6">
        <f>1-(Table1[[#This Row],[2022 CCAO Initial 
Assessed Value]]/Table1[[#This Row],[2021 BOR Final 
Assessed Value]])</f>
        <v>-0.30847209896629368</v>
      </c>
      <c r="F68" s="10" t="s">
        <v>570</v>
      </c>
      <c r="G68" s="4" t="s">
        <v>1</v>
      </c>
    </row>
    <row r="69" spans="1:7" x14ac:dyDescent="0.25">
      <c r="A69" t="s">
        <v>403</v>
      </c>
      <c r="B69" s="2">
        <v>11605952</v>
      </c>
      <c r="C69" s="2">
        <v>15764285</v>
      </c>
      <c r="D69" s="8">
        <f>Table1[[#This Row],[2021 BOR Final 
Assessed Value]]-Table1[[#This Row],[2022 CCAO Initial 
Assessed Value]]</f>
        <v>-4158333</v>
      </c>
      <c r="E69" s="6">
        <f>1-(Table1[[#This Row],[2022 CCAO Initial 
Assessed Value]]/Table1[[#This Row],[2021 BOR Final 
Assessed Value]])</f>
        <v>-0.35829314131231982</v>
      </c>
      <c r="F69" s="10" t="s">
        <v>567</v>
      </c>
      <c r="G69" s="4" t="s">
        <v>1</v>
      </c>
    </row>
    <row r="70" spans="1:7" x14ac:dyDescent="0.25">
      <c r="A70" t="s">
        <v>91</v>
      </c>
      <c r="B70" s="2">
        <v>4118492</v>
      </c>
      <c r="C70" s="2">
        <v>8239579</v>
      </c>
      <c r="D70" s="8">
        <f>Table1[[#This Row],[2021 BOR Final 
Assessed Value]]-Table1[[#This Row],[2022 CCAO Initial 
Assessed Value]]</f>
        <v>-4121087</v>
      </c>
      <c r="E70" s="6">
        <f>1-(Table1[[#This Row],[2022 CCAO Initial 
Assessed Value]]/Table1[[#This Row],[2021 BOR Final 
Assessed Value]])</f>
        <v>-1.0006300849922738</v>
      </c>
      <c r="F70" s="10" t="s">
        <v>567</v>
      </c>
      <c r="G70" s="4" t="s">
        <v>584</v>
      </c>
    </row>
    <row r="71" spans="1:7" x14ac:dyDescent="0.25">
      <c r="A71" t="s">
        <v>234</v>
      </c>
      <c r="B71" s="2">
        <v>7437357</v>
      </c>
      <c r="C71" s="2">
        <v>11532737</v>
      </c>
      <c r="D71" s="8">
        <f>Table1[[#This Row],[2021 BOR Final 
Assessed Value]]-Table1[[#This Row],[2022 CCAO Initial 
Assessed Value]]</f>
        <v>-4095380</v>
      </c>
      <c r="E71" s="6">
        <f>1-(Table1[[#This Row],[2022 CCAO Initial 
Assessed Value]]/Table1[[#This Row],[2021 BOR Final 
Assessed Value]])</f>
        <v>-0.55064991501685334</v>
      </c>
      <c r="F71" s="10" t="s">
        <v>571</v>
      </c>
      <c r="G71" s="4" t="s">
        <v>584</v>
      </c>
    </row>
    <row r="72" spans="1:7" x14ac:dyDescent="0.25">
      <c r="A72" t="s">
        <v>297</v>
      </c>
      <c r="B72" s="2">
        <v>18970221</v>
      </c>
      <c r="C72" s="2">
        <v>23048171</v>
      </c>
      <c r="D72" s="8">
        <f>Table1[[#This Row],[2021 BOR Final 
Assessed Value]]-Table1[[#This Row],[2022 CCAO Initial 
Assessed Value]]</f>
        <v>-4077950</v>
      </c>
      <c r="E72" s="6">
        <f>1-(Table1[[#This Row],[2022 CCAO Initial 
Assessed Value]]/Table1[[#This Row],[2021 BOR Final 
Assessed Value]])</f>
        <v>-0.2149658667656007</v>
      </c>
      <c r="F72" s="10" t="s">
        <v>570</v>
      </c>
      <c r="G72" s="4" t="s">
        <v>1</v>
      </c>
    </row>
    <row r="73" spans="1:7" x14ac:dyDescent="0.25">
      <c r="A73" t="s">
        <v>286</v>
      </c>
      <c r="B73" s="2">
        <v>4759052</v>
      </c>
      <c r="C73" s="2">
        <v>8831268</v>
      </c>
      <c r="D73" s="8">
        <f>Table1[[#This Row],[2021 BOR Final 
Assessed Value]]-Table1[[#This Row],[2022 CCAO Initial 
Assessed Value]]</f>
        <v>-4072216</v>
      </c>
      <c r="E73" s="6">
        <f>1-(Table1[[#This Row],[2022 CCAO Initial 
Assessed Value]]/Table1[[#This Row],[2021 BOR Final 
Assessed Value]])</f>
        <v>-0.85567797956399727</v>
      </c>
      <c r="F73" s="10" t="s">
        <v>571</v>
      </c>
      <c r="G73" s="4" t="s">
        <v>1</v>
      </c>
    </row>
    <row r="74" spans="1:7" x14ac:dyDescent="0.25">
      <c r="A74" t="s">
        <v>245</v>
      </c>
      <c r="B74" s="2">
        <v>8675865</v>
      </c>
      <c r="C74" s="2">
        <v>12678767</v>
      </c>
      <c r="D74" s="8">
        <f>Table1[[#This Row],[2021 BOR Final 
Assessed Value]]-Table1[[#This Row],[2022 CCAO Initial 
Assessed Value]]</f>
        <v>-4002902</v>
      </c>
      <c r="E74" s="6">
        <f>1-(Table1[[#This Row],[2022 CCAO Initial 
Assessed Value]]/Table1[[#This Row],[2021 BOR Final 
Assessed Value]])</f>
        <v>-0.46138361996181354</v>
      </c>
      <c r="F74" s="10" t="s">
        <v>567</v>
      </c>
      <c r="G74" s="4" t="s">
        <v>2</v>
      </c>
    </row>
    <row r="75" spans="1:7" x14ac:dyDescent="0.25">
      <c r="A75" t="s">
        <v>481</v>
      </c>
      <c r="B75" s="2">
        <v>9295160</v>
      </c>
      <c r="C75" s="2">
        <v>13294747</v>
      </c>
      <c r="D75" s="8">
        <f>Table1[[#This Row],[2021 BOR Final 
Assessed Value]]-Table1[[#This Row],[2022 CCAO Initial 
Assessed Value]]</f>
        <v>-3999587</v>
      </c>
      <c r="E75" s="6">
        <f>1-(Table1[[#This Row],[2022 CCAO Initial 
Assessed Value]]/Table1[[#This Row],[2021 BOR Final 
Assessed Value]])</f>
        <v>-0.43028705261663069</v>
      </c>
      <c r="F75" s="10" t="s">
        <v>570</v>
      </c>
      <c r="G75" s="4" t="s">
        <v>1</v>
      </c>
    </row>
    <row r="76" spans="1:7" x14ac:dyDescent="0.25">
      <c r="A76" t="s">
        <v>275</v>
      </c>
      <c r="B76" s="2">
        <v>8311648</v>
      </c>
      <c r="C76" s="2">
        <v>12281436</v>
      </c>
      <c r="D76" s="8">
        <f>Table1[[#This Row],[2021 BOR Final 
Assessed Value]]-Table1[[#This Row],[2022 CCAO Initial 
Assessed Value]]</f>
        <v>-3969788</v>
      </c>
      <c r="E76" s="6">
        <f>1-(Table1[[#This Row],[2022 CCAO Initial 
Assessed Value]]/Table1[[#This Row],[2021 BOR Final 
Assessed Value]])</f>
        <v>-0.47761743519456079</v>
      </c>
      <c r="F76" s="10" t="s">
        <v>570</v>
      </c>
      <c r="G76" s="4" t="s">
        <v>1</v>
      </c>
    </row>
    <row r="77" spans="1:7" x14ac:dyDescent="0.25">
      <c r="A77" t="s">
        <v>277</v>
      </c>
      <c r="B77" s="2">
        <v>8000148</v>
      </c>
      <c r="C77" s="2">
        <v>11969936</v>
      </c>
      <c r="D77" s="8">
        <f>Table1[[#This Row],[2021 BOR Final 
Assessed Value]]-Table1[[#This Row],[2022 CCAO Initial 
Assessed Value]]</f>
        <v>-3969788</v>
      </c>
      <c r="E77" s="6">
        <f>1-(Table1[[#This Row],[2022 CCAO Initial 
Assessed Value]]/Table1[[#This Row],[2021 BOR Final 
Assessed Value]])</f>
        <v>-0.49621432003507926</v>
      </c>
      <c r="F77" s="10" t="s">
        <v>570</v>
      </c>
      <c r="G77" s="4" t="s">
        <v>1</v>
      </c>
    </row>
    <row r="78" spans="1:7" x14ac:dyDescent="0.25">
      <c r="A78" t="s">
        <v>38</v>
      </c>
      <c r="B78" s="2">
        <v>7202115</v>
      </c>
      <c r="C78" s="2">
        <v>11163738</v>
      </c>
      <c r="D78" s="8">
        <f>Table1[[#This Row],[2021 BOR Final 
Assessed Value]]-Table1[[#This Row],[2022 CCAO Initial 
Assessed Value]]</f>
        <v>-3961623</v>
      </c>
      <c r="E78" s="6">
        <f>1-(Table1[[#This Row],[2022 CCAO Initial 
Assessed Value]]/Table1[[#This Row],[2021 BOR Final 
Assessed Value]])</f>
        <v>-0.55006383541501358</v>
      </c>
      <c r="F78" s="10" t="s">
        <v>571</v>
      </c>
      <c r="G78" s="4" t="s">
        <v>584</v>
      </c>
    </row>
    <row r="79" spans="1:7" x14ac:dyDescent="0.25">
      <c r="A79" t="s">
        <v>415</v>
      </c>
      <c r="B79" s="2">
        <v>12529217</v>
      </c>
      <c r="C79" s="2">
        <v>16471275</v>
      </c>
      <c r="D79" s="8">
        <f>Table1[[#This Row],[2021 BOR Final 
Assessed Value]]-Table1[[#This Row],[2022 CCAO Initial 
Assessed Value]]</f>
        <v>-3942058</v>
      </c>
      <c r="E79" s="6">
        <f>1-(Table1[[#This Row],[2022 CCAO Initial 
Assessed Value]]/Table1[[#This Row],[2021 BOR Final 
Assessed Value]])</f>
        <v>-0.31462923820379207</v>
      </c>
      <c r="F79" s="10" t="s">
        <v>569</v>
      </c>
      <c r="G79" s="4" t="s">
        <v>1</v>
      </c>
    </row>
    <row r="80" spans="1:7" x14ac:dyDescent="0.25">
      <c r="A80" t="s">
        <v>404</v>
      </c>
      <c r="B80" s="2">
        <v>16111801</v>
      </c>
      <c r="C80" s="2">
        <v>20003014</v>
      </c>
      <c r="D80" s="8">
        <f>Table1[[#This Row],[2021 BOR Final 
Assessed Value]]-Table1[[#This Row],[2022 CCAO Initial 
Assessed Value]]</f>
        <v>-3891213</v>
      </c>
      <c r="E80" s="6">
        <f>1-(Table1[[#This Row],[2022 CCAO Initial 
Assessed Value]]/Table1[[#This Row],[2021 BOR Final 
Assessed Value]])</f>
        <v>-0.24151322375443929</v>
      </c>
      <c r="F80" s="10" t="s">
        <v>569</v>
      </c>
      <c r="G80" s="4" t="s">
        <v>1</v>
      </c>
    </row>
    <row r="81" spans="1:7" x14ac:dyDescent="0.25">
      <c r="A81" t="s">
        <v>386</v>
      </c>
      <c r="B81" s="2">
        <v>9472908</v>
      </c>
      <c r="C81" s="2">
        <v>13322329</v>
      </c>
      <c r="D81" s="8">
        <f>Table1[[#This Row],[2021 BOR Final 
Assessed Value]]-Table1[[#This Row],[2022 CCAO Initial 
Assessed Value]]</f>
        <v>-3849421</v>
      </c>
      <c r="E81" s="6">
        <f>1-(Table1[[#This Row],[2022 CCAO Initial 
Assessed Value]]/Table1[[#This Row],[2021 BOR Final 
Assessed Value]])</f>
        <v>-0.406361066738957</v>
      </c>
      <c r="F81" s="10" t="s">
        <v>567</v>
      </c>
      <c r="G81" s="4" t="s">
        <v>1</v>
      </c>
    </row>
    <row r="82" spans="1:7" x14ac:dyDescent="0.25">
      <c r="A82" t="s">
        <v>370</v>
      </c>
      <c r="B82" s="2">
        <v>16115001</v>
      </c>
      <c r="C82" s="2">
        <v>19865990</v>
      </c>
      <c r="D82" s="8">
        <f>Table1[[#This Row],[2021 BOR Final 
Assessed Value]]-Table1[[#This Row],[2022 CCAO Initial 
Assessed Value]]</f>
        <v>-3750989</v>
      </c>
      <c r="E82" s="6">
        <f>1-(Table1[[#This Row],[2022 CCAO Initial 
Assessed Value]]/Table1[[#This Row],[2021 BOR Final 
Assessed Value]])</f>
        <v>-0.23276380808167496</v>
      </c>
      <c r="F82" s="10" t="s">
        <v>569</v>
      </c>
      <c r="G82" s="4" t="s">
        <v>584</v>
      </c>
    </row>
    <row r="83" spans="1:7" x14ac:dyDescent="0.25">
      <c r="A83" t="s">
        <v>367</v>
      </c>
      <c r="B83" s="2">
        <v>5284827</v>
      </c>
      <c r="C83" s="2">
        <v>8906452</v>
      </c>
      <c r="D83" s="8">
        <f>Table1[[#This Row],[2021 BOR Final 
Assessed Value]]-Table1[[#This Row],[2022 CCAO Initial 
Assessed Value]]</f>
        <v>-3621625</v>
      </c>
      <c r="E83" s="6">
        <f>1-(Table1[[#This Row],[2022 CCAO Initial 
Assessed Value]]/Table1[[#This Row],[2021 BOR Final 
Assessed Value]])</f>
        <v>-0.68528733296283861</v>
      </c>
      <c r="F83" s="10" t="s">
        <v>571</v>
      </c>
      <c r="G83" s="4" t="s">
        <v>584</v>
      </c>
    </row>
    <row r="84" spans="1:7" x14ac:dyDescent="0.25">
      <c r="A84" t="s">
        <v>465</v>
      </c>
      <c r="B84" s="2">
        <v>45768161</v>
      </c>
      <c r="C84" s="2">
        <v>49366853</v>
      </c>
      <c r="D84" s="8">
        <f>Table1[[#This Row],[2021 BOR Final 
Assessed Value]]-Table1[[#This Row],[2022 CCAO Initial 
Assessed Value]]</f>
        <v>-3598692</v>
      </c>
      <c r="E84" s="6">
        <f>1-(Table1[[#This Row],[2022 CCAO Initial 
Assessed Value]]/Table1[[#This Row],[2021 BOR Final 
Assessed Value]])</f>
        <v>-7.8628721831318416E-2</v>
      </c>
      <c r="F84" s="10" t="s">
        <v>570</v>
      </c>
      <c r="G84" s="4" t="s">
        <v>1</v>
      </c>
    </row>
    <row r="85" spans="1:7" x14ac:dyDescent="0.25">
      <c r="A85" t="s">
        <v>500</v>
      </c>
      <c r="B85" s="2">
        <v>9282517</v>
      </c>
      <c r="C85" s="2">
        <v>12862968</v>
      </c>
      <c r="D85" s="8">
        <f>Table1[[#This Row],[2021 BOR Final 
Assessed Value]]-Table1[[#This Row],[2022 CCAO Initial 
Assessed Value]]</f>
        <v>-3580451</v>
      </c>
      <c r="E85" s="6">
        <f>1-(Table1[[#This Row],[2022 CCAO Initial 
Assessed Value]]/Table1[[#This Row],[2021 BOR Final 
Assessed Value]])</f>
        <v>-0.38571984301240714</v>
      </c>
      <c r="F85" s="10" t="s">
        <v>567</v>
      </c>
      <c r="G85" s="4" t="s">
        <v>1</v>
      </c>
    </row>
    <row r="86" spans="1:7" x14ac:dyDescent="0.25">
      <c r="A86" t="s">
        <v>205</v>
      </c>
      <c r="B86" s="2">
        <v>12559560</v>
      </c>
      <c r="C86" s="2">
        <v>16106606</v>
      </c>
      <c r="D86" s="8">
        <f>Table1[[#This Row],[2021 BOR Final 
Assessed Value]]-Table1[[#This Row],[2022 CCAO Initial 
Assessed Value]]</f>
        <v>-3547046</v>
      </c>
      <c r="E86" s="6">
        <f>1-(Table1[[#This Row],[2022 CCAO Initial 
Assessed Value]]/Table1[[#This Row],[2021 BOR Final 
Assessed Value]])</f>
        <v>-0.2824180146438251</v>
      </c>
      <c r="F86" s="10" t="s">
        <v>571</v>
      </c>
      <c r="G86" s="4" t="s">
        <v>584</v>
      </c>
    </row>
    <row r="87" spans="1:7" x14ac:dyDescent="0.25">
      <c r="A87" t="s">
        <v>462</v>
      </c>
      <c r="B87" s="2">
        <v>16378190</v>
      </c>
      <c r="C87" s="2">
        <v>19910784</v>
      </c>
      <c r="D87" s="8">
        <f>Table1[[#This Row],[2021 BOR Final 
Assessed Value]]-Table1[[#This Row],[2022 CCAO Initial 
Assessed Value]]</f>
        <v>-3532594</v>
      </c>
      <c r="E87" s="6">
        <f>1-(Table1[[#This Row],[2022 CCAO Initial 
Assessed Value]]/Table1[[#This Row],[2021 BOR Final 
Assessed Value]])</f>
        <v>-0.2156889131216575</v>
      </c>
      <c r="F87" s="10" t="s">
        <v>570</v>
      </c>
      <c r="G87" s="4" t="s">
        <v>1</v>
      </c>
    </row>
    <row r="88" spans="1:7" x14ac:dyDescent="0.25">
      <c r="A88" t="s">
        <v>452</v>
      </c>
      <c r="B88" s="2">
        <v>17973113</v>
      </c>
      <c r="C88" s="2">
        <v>21452477</v>
      </c>
      <c r="D88" s="8">
        <f>Table1[[#This Row],[2021 BOR Final 
Assessed Value]]-Table1[[#This Row],[2022 CCAO Initial 
Assessed Value]]</f>
        <v>-3479364</v>
      </c>
      <c r="E88" s="6">
        <f>1-(Table1[[#This Row],[2022 CCAO Initial 
Assessed Value]]/Table1[[#This Row],[2021 BOR Final 
Assessed Value]])</f>
        <v>-0.1935871654509711</v>
      </c>
      <c r="F88" s="10" t="s">
        <v>570</v>
      </c>
      <c r="G88" s="4" t="s">
        <v>2</v>
      </c>
    </row>
    <row r="89" spans="1:7" x14ac:dyDescent="0.25">
      <c r="A89" t="s">
        <v>90</v>
      </c>
      <c r="B89" s="2">
        <v>2846227</v>
      </c>
      <c r="C89" s="2">
        <v>6292000</v>
      </c>
      <c r="D89" s="8">
        <f>Table1[[#This Row],[2021 BOR Final 
Assessed Value]]-Table1[[#This Row],[2022 CCAO Initial 
Assessed Value]]</f>
        <v>-3445773</v>
      </c>
      <c r="E89" s="6">
        <f>1-(Table1[[#This Row],[2022 CCAO Initial 
Assessed Value]]/Table1[[#This Row],[2021 BOR Final 
Assessed Value]])</f>
        <v>-1.2106458831287878</v>
      </c>
      <c r="F89" s="10" t="s">
        <v>567</v>
      </c>
      <c r="G89" s="4" t="s">
        <v>584</v>
      </c>
    </row>
    <row r="90" spans="1:7" x14ac:dyDescent="0.25">
      <c r="A90" t="s">
        <v>411</v>
      </c>
      <c r="B90" s="2">
        <v>10391560</v>
      </c>
      <c r="C90" s="2">
        <v>13813262</v>
      </c>
      <c r="D90" s="8">
        <f>Table1[[#This Row],[2021 BOR Final 
Assessed Value]]-Table1[[#This Row],[2022 CCAO Initial 
Assessed Value]]</f>
        <v>-3421702</v>
      </c>
      <c r="E90" s="6">
        <f>1-(Table1[[#This Row],[2022 CCAO Initial 
Assessed Value]]/Table1[[#This Row],[2021 BOR Final 
Assessed Value]])</f>
        <v>-0.32927702866557085</v>
      </c>
      <c r="F90" s="10" t="s">
        <v>569</v>
      </c>
      <c r="G90" s="4" t="s">
        <v>1</v>
      </c>
    </row>
    <row r="91" spans="1:7" x14ac:dyDescent="0.25">
      <c r="A91" t="s">
        <v>539</v>
      </c>
      <c r="B91" s="2">
        <v>1189883</v>
      </c>
      <c r="C91" s="2">
        <v>4548960</v>
      </c>
      <c r="D91" s="8">
        <f>Table1[[#This Row],[2021 BOR Final 
Assessed Value]]-Table1[[#This Row],[2022 CCAO Initial 
Assessed Value]]</f>
        <v>-3359077</v>
      </c>
      <c r="E91" s="6">
        <f>1-(Table1[[#This Row],[2022 CCAO Initial 
Assessed Value]]/Table1[[#This Row],[2021 BOR Final 
Assessed Value]])</f>
        <v>-2.8230313400561231</v>
      </c>
      <c r="F91" s="10" t="s">
        <v>567</v>
      </c>
      <c r="G91" s="4" t="s">
        <v>2</v>
      </c>
    </row>
    <row r="92" spans="1:7" x14ac:dyDescent="0.25">
      <c r="A92" t="s">
        <v>503</v>
      </c>
      <c r="B92" s="2">
        <v>12457195</v>
      </c>
      <c r="C92" s="2">
        <v>15806343</v>
      </c>
      <c r="D92" s="8">
        <f>Table1[[#This Row],[2021 BOR Final 
Assessed Value]]-Table1[[#This Row],[2022 CCAO Initial 
Assessed Value]]</f>
        <v>-3349148</v>
      </c>
      <c r="E92" s="6">
        <f>1-(Table1[[#This Row],[2022 CCAO Initial 
Assessed Value]]/Table1[[#This Row],[2021 BOR Final 
Assessed Value]])</f>
        <v>-0.26885249849584913</v>
      </c>
      <c r="F92" s="10" t="s">
        <v>567</v>
      </c>
      <c r="G92" s="4" t="s">
        <v>1</v>
      </c>
    </row>
    <row r="93" spans="1:7" x14ac:dyDescent="0.25">
      <c r="A93" t="s">
        <v>517</v>
      </c>
      <c r="B93" s="2">
        <v>1966680</v>
      </c>
      <c r="C93" s="2">
        <v>5252558</v>
      </c>
      <c r="D93" s="8">
        <f>Table1[[#This Row],[2021 BOR Final 
Assessed Value]]-Table1[[#This Row],[2022 CCAO Initial 
Assessed Value]]</f>
        <v>-3285878</v>
      </c>
      <c r="E93" s="6">
        <f>1-(Table1[[#This Row],[2022 CCAO Initial 
Assessed Value]]/Table1[[#This Row],[2021 BOR Final 
Assessed Value]])</f>
        <v>-1.6707740964468036</v>
      </c>
      <c r="F93" s="10" t="s">
        <v>570</v>
      </c>
      <c r="G93" s="4" t="s">
        <v>2</v>
      </c>
    </row>
    <row r="94" spans="1:7" x14ac:dyDescent="0.25">
      <c r="A94" t="s">
        <v>29</v>
      </c>
      <c r="B94" s="2">
        <v>5052598</v>
      </c>
      <c r="C94" s="2">
        <v>8275302</v>
      </c>
      <c r="D94" s="8">
        <f>Table1[[#This Row],[2021 BOR Final 
Assessed Value]]-Table1[[#This Row],[2022 CCAO Initial 
Assessed Value]]</f>
        <v>-3222704</v>
      </c>
      <c r="E94" s="6">
        <f>1-(Table1[[#This Row],[2022 CCAO Initial 
Assessed Value]]/Table1[[#This Row],[2021 BOR Final 
Assessed Value]])</f>
        <v>-0.63783107225233437</v>
      </c>
      <c r="F94" s="10" t="s">
        <v>567</v>
      </c>
      <c r="G94" s="4" t="s">
        <v>584</v>
      </c>
    </row>
    <row r="95" spans="1:7" x14ac:dyDescent="0.25">
      <c r="A95" t="s">
        <v>35</v>
      </c>
      <c r="B95" s="2">
        <v>2688004</v>
      </c>
      <c r="C95" s="2">
        <v>5891101</v>
      </c>
      <c r="D95" s="8">
        <f>Table1[[#This Row],[2021 BOR Final 
Assessed Value]]-Table1[[#This Row],[2022 CCAO Initial 
Assessed Value]]</f>
        <v>-3203097</v>
      </c>
      <c r="E95" s="6">
        <f>1-(Table1[[#This Row],[2022 CCAO Initial 
Assessed Value]]/Table1[[#This Row],[2021 BOR Final 
Assessed Value]])</f>
        <v>-1.1916265749604538</v>
      </c>
      <c r="F95" s="10" t="s">
        <v>569</v>
      </c>
      <c r="G95" s="4" t="s">
        <v>584</v>
      </c>
    </row>
    <row r="96" spans="1:7" x14ac:dyDescent="0.25">
      <c r="A96" t="s">
        <v>272</v>
      </c>
      <c r="B96" s="2">
        <v>8707017</v>
      </c>
      <c r="C96" s="2">
        <v>11786413</v>
      </c>
      <c r="D96" s="8">
        <f>Table1[[#This Row],[2021 BOR Final 
Assessed Value]]-Table1[[#This Row],[2022 CCAO Initial 
Assessed Value]]</f>
        <v>-3079396</v>
      </c>
      <c r="E96" s="6">
        <f>1-(Table1[[#This Row],[2022 CCAO Initial 
Assessed Value]]/Table1[[#This Row],[2021 BOR Final 
Assessed Value]])</f>
        <v>-0.35366831143203226</v>
      </c>
      <c r="F96" s="10" t="s">
        <v>570</v>
      </c>
      <c r="G96" s="4" t="s">
        <v>1</v>
      </c>
    </row>
    <row r="97" spans="1:7" x14ac:dyDescent="0.25">
      <c r="A97" t="s">
        <v>310</v>
      </c>
      <c r="B97" s="2">
        <v>29623993</v>
      </c>
      <c r="C97" s="2">
        <v>32689833</v>
      </c>
      <c r="D97" s="8">
        <f>Table1[[#This Row],[2021 BOR Final 
Assessed Value]]-Table1[[#This Row],[2022 CCAO Initial 
Assessed Value]]</f>
        <v>-3065840</v>
      </c>
      <c r="E97" s="6">
        <f>1-(Table1[[#This Row],[2022 CCAO Initial 
Assessed Value]]/Table1[[#This Row],[2021 BOR Final 
Assessed Value]])</f>
        <v>-0.10349178788963398</v>
      </c>
      <c r="F97" s="10" t="s">
        <v>570</v>
      </c>
      <c r="G97" s="4" t="s">
        <v>1</v>
      </c>
    </row>
    <row r="98" spans="1:7" x14ac:dyDescent="0.25">
      <c r="A98" t="s">
        <v>225</v>
      </c>
      <c r="B98" s="2">
        <v>10563017</v>
      </c>
      <c r="C98" s="2">
        <v>13574086</v>
      </c>
      <c r="D98" s="8">
        <f>Table1[[#This Row],[2021 BOR Final 
Assessed Value]]-Table1[[#This Row],[2022 CCAO Initial 
Assessed Value]]</f>
        <v>-3011069</v>
      </c>
      <c r="E98" s="6">
        <f>1-(Table1[[#This Row],[2022 CCAO Initial 
Assessed Value]]/Table1[[#This Row],[2021 BOR Final 
Assessed Value]])</f>
        <v>-0.28505766865659687</v>
      </c>
      <c r="F98" s="10" t="s">
        <v>571</v>
      </c>
      <c r="G98" s="4" t="s">
        <v>584</v>
      </c>
    </row>
    <row r="99" spans="1:7" x14ac:dyDescent="0.25">
      <c r="A99" t="s">
        <v>42</v>
      </c>
      <c r="B99" s="2">
        <v>3790457</v>
      </c>
      <c r="C99" s="2">
        <v>6774096</v>
      </c>
      <c r="D99" s="8">
        <f>Table1[[#This Row],[2021 BOR Final 
Assessed Value]]-Table1[[#This Row],[2022 CCAO Initial 
Assessed Value]]</f>
        <v>-2983639</v>
      </c>
      <c r="E99" s="6">
        <f>1-(Table1[[#This Row],[2022 CCAO Initial 
Assessed Value]]/Table1[[#This Row],[2021 BOR Final 
Assessed Value]])</f>
        <v>-0.78714492737946906</v>
      </c>
      <c r="F99" s="10" t="s">
        <v>571</v>
      </c>
      <c r="G99" s="4" t="s">
        <v>584</v>
      </c>
    </row>
    <row r="100" spans="1:7" x14ac:dyDescent="0.25">
      <c r="A100" t="s">
        <v>242</v>
      </c>
      <c r="B100" s="2">
        <v>10200011</v>
      </c>
      <c r="C100" s="2">
        <v>13177728</v>
      </c>
      <c r="D100" s="8">
        <f>Table1[[#This Row],[2021 BOR Final 
Assessed Value]]-Table1[[#This Row],[2022 CCAO Initial 
Assessed Value]]</f>
        <v>-2977717</v>
      </c>
      <c r="E100" s="6">
        <f>1-(Table1[[#This Row],[2022 CCAO Initial 
Assessed Value]]/Table1[[#This Row],[2021 BOR Final 
Assessed Value]])</f>
        <v>-0.29193272438627771</v>
      </c>
      <c r="F100" s="10" t="s">
        <v>567</v>
      </c>
      <c r="G100" s="4" t="s">
        <v>2</v>
      </c>
    </row>
    <row r="101" spans="1:7" x14ac:dyDescent="0.25">
      <c r="A101" t="s">
        <v>478</v>
      </c>
      <c r="B101" s="2">
        <v>15056392</v>
      </c>
      <c r="C101" s="2">
        <v>18021800</v>
      </c>
      <c r="D101" s="8">
        <f>Table1[[#This Row],[2021 BOR Final 
Assessed Value]]-Table1[[#This Row],[2022 CCAO Initial 
Assessed Value]]</f>
        <v>-2965408</v>
      </c>
      <c r="E101" s="6">
        <f>1-(Table1[[#This Row],[2022 CCAO Initial 
Assessed Value]]/Table1[[#This Row],[2021 BOR Final 
Assessed Value]])</f>
        <v>-0.19695342682363748</v>
      </c>
      <c r="F101" s="10" t="s">
        <v>582</v>
      </c>
      <c r="G101" s="4" t="s">
        <v>1</v>
      </c>
    </row>
    <row r="102" spans="1:7" x14ac:dyDescent="0.25">
      <c r="A102" t="s">
        <v>274</v>
      </c>
      <c r="B102" s="2">
        <v>6173556</v>
      </c>
      <c r="C102" s="2">
        <v>9107746</v>
      </c>
      <c r="D102" s="8">
        <f>Table1[[#This Row],[2021 BOR Final 
Assessed Value]]-Table1[[#This Row],[2022 CCAO Initial 
Assessed Value]]</f>
        <v>-2934190</v>
      </c>
      <c r="E102" s="6">
        <f>1-(Table1[[#This Row],[2022 CCAO Initial 
Assessed Value]]/Table1[[#This Row],[2021 BOR Final 
Assessed Value]])</f>
        <v>-0.47528361288048582</v>
      </c>
      <c r="F102" s="10" t="s">
        <v>570</v>
      </c>
      <c r="G102" s="4" t="s">
        <v>1</v>
      </c>
    </row>
    <row r="103" spans="1:7" x14ac:dyDescent="0.25">
      <c r="A103" t="s">
        <v>259</v>
      </c>
      <c r="B103" s="2">
        <v>12141970</v>
      </c>
      <c r="C103" s="2">
        <v>15019008</v>
      </c>
      <c r="D103" s="8">
        <f>Table1[[#This Row],[2021 BOR Final 
Assessed Value]]-Table1[[#This Row],[2022 CCAO Initial 
Assessed Value]]</f>
        <v>-2877038</v>
      </c>
      <c r="E103" s="6">
        <f>1-(Table1[[#This Row],[2022 CCAO Initial 
Assessed Value]]/Table1[[#This Row],[2021 BOR Final 
Assessed Value]])</f>
        <v>-0.23694985245392641</v>
      </c>
      <c r="F103" s="10" t="s">
        <v>570</v>
      </c>
      <c r="G103" s="4" t="s">
        <v>2</v>
      </c>
    </row>
    <row r="104" spans="1:7" x14ac:dyDescent="0.25">
      <c r="A104" t="s">
        <v>128</v>
      </c>
      <c r="B104" s="2">
        <v>7468357</v>
      </c>
      <c r="C104" s="2">
        <v>10258102</v>
      </c>
      <c r="D104" s="8">
        <f>Table1[[#This Row],[2021 BOR Final 
Assessed Value]]-Table1[[#This Row],[2022 CCAO Initial 
Assessed Value]]</f>
        <v>-2789745</v>
      </c>
      <c r="E104" s="6">
        <f>1-(Table1[[#This Row],[2022 CCAO Initial 
Assessed Value]]/Table1[[#This Row],[2021 BOR Final 
Assessed Value]])</f>
        <v>-0.37354199859487158</v>
      </c>
      <c r="F104" s="10" t="s">
        <v>567</v>
      </c>
      <c r="G104" s="4" t="s">
        <v>584</v>
      </c>
    </row>
    <row r="105" spans="1:7" x14ac:dyDescent="0.25">
      <c r="A105" t="s">
        <v>491</v>
      </c>
      <c r="B105" s="2">
        <v>6895754</v>
      </c>
      <c r="C105" s="2">
        <v>9574226</v>
      </c>
      <c r="D105" s="8">
        <f>Table1[[#This Row],[2021 BOR Final 
Assessed Value]]-Table1[[#This Row],[2022 CCAO Initial 
Assessed Value]]</f>
        <v>-2678472</v>
      </c>
      <c r="E105" s="6">
        <f>1-(Table1[[#This Row],[2022 CCAO Initial 
Assessed Value]]/Table1[[#This Row],[2021 BOR Final 
Assessed Value]])</f>
        <v>-0.38842336893108431</v>
      </c>
      <c r="F105" s="10" t="s">
        <v>567</v>
      </c>
      <c r="G105" s="4" t="s">
        <v>1</v>
      </c>
    </row>
    <row r="106" spans="1:7" x14ac:dyDescent="0.25">
      <c r="A106" t="s">
        <v>31</v>
      </c>
      <c r="B106" s="2">
        <v>3432775</v>
      </c>
      <c r="C106" s="2">
        <v>6055823</v>
      </c>
      <c r="D106" s="8">
        <f>Table1[[#This Row],[2021 BOR Final 
Assessed Value]]-Table1[[#This Row],[2022 CCAO Initial 
Assessed Value]]</f>
        <v>-2623048</v>
      </c>
      <c r="E106" s="6">
        <f>1-(Table1[[#This Row],[2022 CCAO Initial 
Assessed Value]]/Table1[[#This Row],[2021 BOR Final 
Assessed Value]])</f>
        <v>-0.76411882514874985</v>
      </c>
      <c r="F106" s="10" t="s">
        <v>567</v>
      </c>
      <c r="G106" s="4" t="s">
        <v>584</v>
      </c>
    </row>
    <row r="107" spans="1:7" x14ac:dyDescent="0.25">
      <c r="A107" t="s">
        <v>248</v>
      </c>
      <c r="B107" s="2">
        <v>882855</v>
      </c>
      <c r="C107" s="2">
        <v>3484729</v>
      </c>
      <c r="D107" s="8">
        <f>Table1[[#This Row],[2021 BOR Final 
Assessed Value]]-Table1[[#This Row],[2022 CCAO Initial 
Assessed Value]]</f>
        <v>-2601874</v>
      </c>
      <c r="E107" s="6">
        <f>1-(Table1[[#This Row],[2022 CCAO Initial 
Assessed Value]]/Table1[[#This Row],[2021 BOR Final 
Assessed Value]])</f>
        <v>-2.9471136256803212</v>
      </c>
      <c r="F107" s="10" t="s">
        <v>569</v>
      </c>
      <c r="G107" s="4" t="s">
        <v>2</v>
      </c>
    </row>
    <row r="108" spans="1:7" x14ac:dyDescent="0.25">
      <c r="A108" t="s">
        <v>359</v>
      </c>
      <c r="B108" s="2">
        <v>18270370</v>
      </c>
      <c r="C108" s="2">
        <v>20797475</v>
      </c>
      <c r="D108" s="8">
        <f>Table1[[#This Row],[2021 BOR Final 
Assessed Value]]-Table1[[#This Row],[2022 CCAO Initial 
Assessed Value]]</f>
        <v>-2527105</v>
      </c>
      <c r="E108" s="6">
        <f>1-(Table1[[#This Row],[2022 CCAO Initial 
Assessed Value]]/Table1[[#This Row],[2021 BOR Final 
Assessed Value]])</f>
        <v>-0.13831712220387438</v>
      </c>
      <c r="F108" s="10" t="s">
        <v>573</v>
      </c>
      <c r="G108" s="4" t="s">
        <v>584</v>
      </c>
    </row>
    <row r="109" spans="1:7" x14ac:dyDescent="0.25">
      <c r="A109" t="s">
        <v>358</v>
      </c>
      <c r="B109" s="2">
        <v>18942050</v>
      </c>
      <c r="C109" s="2">
        <v>21469154</v>
      </c>
      <c r="D109" s="8">
        <f>Table1[[#This Row],[2021 BOR Final 
Assessed Value]]-Table1[[#This Row],[2022 CCAO Initial 
Assessed Value]]</f>
        <v>-2527104</v>
      </c>
      <c r="E109" s="6">
        <f>1-(Table1[[#This Row],[2022 CCAO Initial 
Assessed Value]]/Table1[[#This Row],[2021 BOR Final 
Assessed Value]])</f>
        <v>-0.13341238144762579</v>
      </c>
      <c r="F109" s="10" t="s">
        <v>573</v>
      </c>
      <c r="G109" s="4" t="s">
        <v>584</v>
      </c>
    </row>
    <row r="110" spans="1:7" x14ac:dyDescent="0.25">
      <c r="A110" t="s">
        <v>375</v>
      </c>
      <c r="B110" s="2">
        <v>13260593</v>
      </c>
      <c r="C110" s="2">
        <v>15779392</v>
      </c>
      <c r="D110" s="8">
        <f>Table1[[#This Row],[2021 BOR Final 
Assessed Value]]-Table1[[#This Row],[2022 CCAO Initial 
Assessed Value]]</f>
        <v>-2518799</v>
      </c>
      <c r="E110" s="6">
        <f>1-(Table1[[#This Row],[2022 CCAO Initial 
Assessed Value]]/Table1[[#This Row],[2021 BOR Final 
Assessed Value]])</f>
        <v>-0.18994618113986306</v>
      </c>
      <c r="F110" s="10" t="s">
        <v>567</v>
      </c>
      <c r="G110" s="4" t="s">
        <v>584</v>
      </c>
    </row>
    <row r="111" spans="1:7" x14ac:dyDescent="0.25">
      <c r="A111" t="s">
        <v>518</v>
      </c>
      <c r="B111" s="2">
        <v>1496627</v>
      </c>
      <c r="C111" s="2">
        <v>3975446</v>
      </c>
      <c r="D111" s="8">
        <f>Table1[[#This Row],[2021 BOR Final 
Assessed Value]]-Table1[[#This Row],[2022 CCAO Initial 
Assessed Value]]</f>
        <v>-2478819</v>
      </c>
      <c r="E111" s="6">
        <f>1-(Table1[[#This Row],[2022 CCAO Initial 
Assessed Value]]/Table1[[#This Row],[2021 BOR Final 
Assessed Value]])</f>
        <v>-1.6562704000395558</v>
      </c>
      <c r="F111" s="10" t="s">
        <v>570</v>
      </c>
      <c r="G111" s="4" t="s">
        <v>2</v>
      </c>
    </row>
    <row r="112" spans="1:7" x14ac:dyDescent="0.25">
      <c r="A112" t="s">
        <v>95</v>
      </c>
      <c r="B112" s="2">
        <v>2895866</v>
      </c>
      <c r="C112" s="2">
        <v>5346163</v>
      </c>
      <c r="D112" s="8">
        <f>Table1[[#This Row],[2021 BOR Final 
Assessed Value]]-Table1[[#This Row],[2022 CCAO Initial 
Assessed Value]]</f>
        <v>-2450297</v>
      </c>
      <c r="E112" s="6">
        <f>1-(Table1[[#This Row],[2022 CCAO Initial 
Assessed Value]]/Table1[[#This Row],[2021 BOR Final 
Assessed Value]])</f>
        <v>-0.84613618171559035</v>
      </c>
      <c r="F112" s="10" t="s">
        <v>571</v>
      </c>
      <c r="G112" s="4" t="s">
        <v>584</v>
      </c>
    </row>
    <row r="113" spans="1:7" x14ac:dyDescent="0.25">
      <c r="A113" t="s">
        <v>167</v>
      </c>
      <c r="B113" s="2">
        <v>11024068</v>
      </c>
      <c r="C113" s="2">
        <v>13381830</v>
      </c>
      <c r="D113" s="8">
        <f>Table1[[#This Row],[2021 BOR Final 
Assessed Value]]-Table1[[#This Row],[2022 CCAO Initial 
Assessed Value]]</f>
        <v>-2357762</v>
      </c>
      <c r="E113" s="6">
        <f>1-(Table1[[#This Row],[2022 CCAO Initial 
Assessed Value]]/Table1[[#This Row],[2021 BOR Final 
Assessed Value]])</f>
        <v>-0.21387404359261941</v>
      </c>
      <c r="F113" s="10" t="s">
        <v>570</v>
      </c>
      <c r="G113" s="4" t="s">
        <v>2</v>
      </c>
    </row>
    <row r="114" spans="1:7" x14ac:dyDescent="0.25">
      <c r="A114" t="s">
        <v>324</v>
      </c>
      <c r="B114" s="2">
        <v>32597825</v>
      </c>
      <c r="C114" s="2">
        <v>34926781</v>
      </c>
      <c r="D114" s="8">
        <f>Table1[[#This Row],[2021 BOR Final 
Assessed Value]]-Table1[[#This Row],[2022 CCAO Initial 
Assessed Value]]</f>
        <v>-2328956</v>
      </c>
      <c r="E114" s="6">
        <f>1-(Table1[[#This Row],[2022 CCAO Initial 
Assessed Value]]/Table1[[#This Row],[2021 BOR Final 
Assessed Value]])</f>
        <v>-7.1445134759757778E-2</v>
      </c>
      <c r="F114" s="10" t="s">
        <v>570</v>
      </c>
      <c r="G114" s="4" t="s">
        <v>1</v>
      </c>
    </row>
    <row r="115" spans="1:7" x14ac:dyDescent="0.25">
      <c r="A115" t="s">
        <v>371</v>
      </c>
      <c r="B115" s="2">
        <v>13131530</v>
      </c>
      <c r="C115" s="2">
        <v>15444279</v>
      </c>
      <c r="D115" s="8">
        <f>Table1[[#This Row],[2021 BOR Final 
Assessed Value]]-Table1[[#This Row],[2022 CCAO Initial 
Assessed Value]]</f>
        <v>-2312749</v>
      </c>
      <c r="E115" s="6">
        <f>1-(Table1[[#This Row],[2022 CCAO Initial 
Assessed Value]]/Table1[[#This Row],[2021 BOR Final 
Assessed Value]])</f>
        <v>-0.17612182281881861</v>
      </c>
      <c r="F115" s="10" t="s">
        <v>571</v>
      </c>
      <c r="G115" s="4" t="s">
        <v>584</v>
      </c>
    </row>
    <row r="116" spans="1:7" x14ac:dyDescent="0.25">
      <c r="A116" t="s">
        <v>547</v>
      </c>
      <c r="B116" s="2">
        <v>3642767</v>
      </c>
      <c r="C116" s="2">
        <v>5897191</v>
      </c>
      <c r="D116" s="8">
        <f>Table1[[#This Row],[2021 BOR Final 
Assessed Value]]-Table1[[#This Row],[2022 CCAO Initial 
Assessed Value]]</f>
        <v>-2254424</v>
      </c>
      <c r="E116" s="6">
        <f>1-(Table1[[#This Row],[2022 CCAO Initial 
Assessed Value]]/Table1[[#This Row],[2021 BOR Final 
Assessed Value]])</f>
        <v>-0.61887680436327663</v>
      </c>
      <c r="F116" s="10" t="s">
        <v>567</v>
      </c>
      <c r="G116" s="4" t="s">
        <v>1</v>
      </c>
    </row>
    <row r="117" spans="1:7" x14ac:dyDescent="0.25">
      <c r="A117" t="s">
        <v>280</v>
      </c>
      <c r="B117" s="2">
        <v>4479785</v>
      </c>
      <c r="C117" s="2">
        <v>6723578</v>
      </c>
      <c r="D117" s="8">
        <f>Table1[[#This Row],[2021 BOR Final 
Assessed Value]]-Table1[[#This Row],[2022 CCAO Initial 
Assessed Value]]</f>
        <v>-2243793</v>
      </c>
      <c r="E117" s="6">
        <f>1-(Table1[[#This Row],[2022 CCAO Initial 
Assessed Value]]/Table1[[#This Row],[2021 BOR Final 
Assessed Value]])</f>
        <v>-0.5008706891067316</v>
      </c>
      <c r="F117" s="10" t="s">
        <v>570</v>
      </c>
      <c r="G117" s="4" t="s">
        <v>1</v>
      </c>
    </row>
    <row r="118" spans="1:7" x14ac:dyDescent="0.25">
      <c r="A118" t="s">
        <v>168</v>
      </c>
      <c r="B118" s="2">
        <v>10104956</v>
      </c>
      <c r="C118" s="2">
        <v>12274096</v>
      </c>
      <c r="D118" s="8">
        <f>Table1[[#This Row],[2021 BOR Final 
Assessed Value]]-Table1[[#This Row],[2022 CCAO Initial 
Assessed Value]]</f>
        <v>-2169140</v>
      </c>
      <c r="E118" s="6">
        <f>1-(Table1[[#This Row],[2022 CCAO Initial 
Assessed Value]]/Table1[[#This Row],[2021 BOR Final 
Assessed Value]])</f>
        <v>-0.21466100396676646</v>
      </c>
      <c r="F118" s="10" t="s">
        <v>570</v>
      </c>
      <c r="G118" s="4" t="s">
        <v>2</v>
      </c>
    </row>
    <row r="119" spans="1:7" x14ac:dyDescent="0.25">
      <c r="A119" t="s">
        <v>244</v>
      </c>
      <c r="B119" s="2">
        <v>7145909</v>
      </c>
      <c r="C119" s="2">
        <v>9298800</v>
      </c>
      <c r="D119" s="8">
        <f>Table1[[#This Row],[2021 BOR Final 
Assessed Value]]-Table1[[#This Row],[2022 CCAO Initial 
Assessed Value]]</f>
        <v>-2152891</v>
      </c>
      <c r="E119" s="6">
        <f>1-(Table1[[#This Row],[2022 CCAO Initial 
Assessed Value]]/Table1[[#This Row],[2021 BOR Final 
Assessed Value]])</f>
        <v>-0.30127601680905824</v>
      </c>
      <c r="F119" s="10" t="s">
        <v>567</v>
      </c>
      <c r="G119" s="4" t="s">
        <v>2</v>
      </c>
    </row>
    <row r="120" spans="1:7" x14ac:dyDescent="0.25">
      <c r="A120" t="s">
        <v>352</v>
      </c>
      <c r="B120" s="2">
        <v>3078395</v>
      </c>
      <c r="C120" s="2">
        <v>5219402</v>
      </c>
      <c r="D120" s="8">
        <f>Table1[[#This Row],[2021 BOR Final 
Assessed Value]]-Table1[[#This Row],[2022 CCAO Initial 
Assessed Value]]</f>
        <v>-2141007</v>
      </c>
      <c r="E120" s="6">
        <f>1-(Table1[[#This Row],[2022 CCAO Initial 
Assessed Value]]/Table1[[#This Row],[2021 BOR Final 
Assessed Value]])</f>
        <v>-0.69549456778613528</v>
      </c>
      <c r="F120" s="10" t="s">
        <v>567</v>
      </c>
      <c r="G120" s="4" t="s">
        <v>584</v>
      </c>
    </row>
    <row r="121" spans="1:7" x14ac:dyDescent="0.25">
      <c r="A121" t="s">
        <v>180</v>
      </c>
      <c r="B121" s="2">
        <v>5797470</v>
      </c>
      <c r="C121" s="2">
        <v>7872170</v>
      </c>
      <c r="D121" s="8">
        <f>Table1[[#This Row],[2021 BOR Final 
Assessed Value]]-Table1[[#This Row],[2022 CCAO Initial 
Assessed Value]]</f>
        <v>-2074700</v>
      </c>
      <c r="E121" s="6">
        <f>1-(Table1[[#This Row],[2022 CCAO Initial 
Assessed Value]]/Table1[[#This Row],[2021 BOR Final 
Assessed Value]])</f>
        <v>-0.3578629988598474</v>
      </c>
      <c r="F121" s="10" t="s">
        <v>567</v>
      </c>
      <c r="G121" s="4" t="s">
        <v>584</v>
      </c>
    </row>
    <row r="122" spans="1:7" x14ac:dyDescent="0.25">
      <c r="A122" t="s">
        <v>357</v>
      </c>
      <c r="B122" s="2">
        <v>8272528</v>
      </c>
      <c r="C122" s="2">
        <v>10319163</v>
      </c>
      <c r="D122" s="8">
        <f>Table1[[#This Row],[2021 BOR Final 
Assessed Value]]-Table1[[#This Row],[2022 CCAO Initial 
Assessed Value]]</f>
        <v>-2046635</v>
      </c>
      <c r="E122" s="6">
        <f>1-(Table1[[#This Row],[2022 CCAO Initial 
Assessed Value]]/Table1[[#This Row],[2021 BOR Final 
Assessed Value]])</f>
        <v>-0.2474013989435877</v>
      </c>
      <c r="F122" s="10" t="s">
        <v>578</v>
      </c>
      <c r="G122" s="4" t="s">
        <v>584</v>
      </c>
    </row>
    <row r="123" spans="1:7" x14ac:dyDescent="0.25">
      <c r="A123" t="s">
        <v>294</v>
      </c>
      <c r="B123" s="2">
        <v>9526587</v>
      </c>
      <c r="C123" s="2">
        <v>11565561</v>
      </c>
      <c r="D123" s="8">
        <f>Table1[[#This Row],[2021 BOR Final 
Assessed Value]]-Table1[[#This Row],[2022 CCAO Initial 
Assessed Value]]</f>
        <v>-2038974</v>
      </c>
      <c r="E123" s="6">
        <f>1-(Table1[[#This Row],[2022 CCAO Initial 
Assessed Value]]/Table1[[#This Row],[2021 BOR Final 
Assessed Value]])</f>
        <v>-0.21402985140428576</v>
      </c>
      <c r="F123" s="10" t="s">
        <v>570</v>
      </c>
      <c r="G123" s="4" t="s">
        <v>1</v>
      </c>
    </row>
    <row r="124" spans="1:7" x14ac:dyDescent="0.25">
      <c r="A124" t="s">
        <v>295</v>
      </c>
      <c r="B124" s="2">
        <v>9519087</v>
      </c>
      <c r="C124" s="2">
        <v>11558061</v>
      </c>
      <c r="D124" s="8">
        <f>Table1[[#This Row],[2021 BOR Final 
Assessed Value]]-Table1[[#This Row],[2022 CCAO Initial 
Assessed Value]]</f>
        <v>-2038974</v>
      </c>
      <c r="E124" s="6">
        <f>1-(Table1[[#This Row],[2022 CCAO Initial 
Assessed Value]]/Table1[[#This Row],[2021 BOR Final 
Assessed Value]])</f>
        <v>-0.21419848353103621</v>
      </c>
      <c r="F124" s="10" t="s">
        <v>570</v>
      </c>
      <c r="G124" s="4" t="s">
        <v>1</v>
      </c>
    </row>
    <row r="125" spans="1:7" x14ac:dyDescent="0.25">
      <c r="A125" t="s">
        <v>296</v>
      </c>
      <c r="B125" s="2">
        <v>9519087</v>
      </c>
      <c r="C125" s="2">
        <v>11558061</v>
      </c>
      <c r="D125" s="8">
        <f>Table1[[#This Row],[2021 BOR Final 
Assessed Value]]-Table1[[#This Row],[2022 CCAO Initial 
Assessed Value]]</f>
        <v>-2038974</v>
      </c>
      <c r="E125" s="6">
        <f>1-(Table1[[#This Row],[2022 CCAO Initial 
Assessed Value]]/Table1[[#This Row],[2021 BOR Final 
Assessed Value]])</f>
        <v>-0.21419848353103621</v>
      </c>
      <c r="F125" s="10" t="s">
        <v>570</v>
      </c>
      <c r="G125" s="4" t="s">
        <v>1</v>
      </c>
    </row>
    <row r="126" spans="1:7" x14ac:dyDescent="0.25">
      <c r="A126" t="s">
        <v>492</v>
      </c>
      <c r="B126" s="2">
        <v>2157024</v>
      </c>
      <c r="C126" s="2">
        <v>4195949</v>
      </c>
      <c r="D126" s="8">
        <f>Table1[[#This Row],[2021 BOR Final 
Assessed Value]]-Table1[[#This Row],[2022 CCAO Initial 
Assessed Value]]</f>
        <v>-2038925</v>
      </c>
      <c r="E126" s="6">
        <f>1-(Table1[[#This Row],[2022 CCAO Initial 
Assessed Value]]/Table1[[#This Row],[2021 BOR Final 
Assessed Value]])</f>
        <v>-0.94524910246710281</v>
      </c>
      <c r="F126" s="10" t="s">
        <v>570</v>
      </c>
      <c r="G126" s="4" t="s">
        <v>1</v>
      </c>
    </row>
    <row r="127" spans="1:7" x14ac:dyDescent="0.25">
      <c r="A127" t="s">
        <v>66</v>
      </c>
      <c r="B127" s="2">
        <v>3789275</v>
      </c>
      <c r="C127" s="2">
        <v>5810181</v>
      </c>
      <c r="D127" s="8">
        <f>Table1[[#This Row],[2021 BOR Final 
Assessed Value]]-Table1[[#This Row],[2022 CCAO Initial 
Assessed Value]]</f>
        <v>-2020906</v>
      </c>
      <c r="E127" s="6">
        <f>1-(Table1[[#This Row],[2022 CCAO Initial 
Assessed Value]]/Table1[[#This Row],[2021 BOR Final 
Assessed Value]])</f>
        <v>-0.53332260128916475</v>
      </c>
      <c r="F127" s="10" t="s">
        <v>567</v>
      </c>
      <c r="G127" s="4" t="s">
        <v>584</v>
      </c>
    </row>
    <row r="128" spans="1:7" x14ac:dyDescent="0.25">
      <c r="A128" t="s">
        <v>556</v>
      </c>
      <c r="B128" s="2">
        <v>3992253</v>
      </c>
      <c r="C128" s="2">
        <v>5995007</v>
      </c>
      <c r="D128" s="8">
        <f>Table1[[#This Row],[2021 BOR Final 
Assessed Value]]-Table1[[#This Row],[2022 CCAO Initial 
Assessed Value]]</f>
        <v>-2002754</v>
      </c>
      <c r="E128" s="6">
        <f>1-(Table1[[#This Row],[2022 CCAO Initial 
Assessed Value]]/Table1[[#This Row],[2021 BOR Final 
Assessed Value]])</f>
        <v>-0.50166009017965552</v>
      </c>
      <c r="F128" s="10" t="s">
        <v>572</v>
      </c>
      <c r="G128" s="4" t="s">
        <v>1</v>
      </c>
    </row>
    <row r="129" spans="1:7" x14ac:dyDescent="0.25">
      <c r="A129" t="s">
        <v>479</v>
      </c>
      <c r="B129" s="2">
        <v>3841090</v>
      </c>
      <c r="C129" s="2">
        <v>5840883</v>
      </c>
      <c r="D129" s="8">
        <f>Table1[[#This Row],[2021 BOR Final 
Assessed Value]]-Table1[[#This Row],[2022 CCAO Initial 
Assessed Value]]</f>
        <v>-1999793</v>
      </c>
      <c r="E129" s="6">
        <f>1-(Table1[[#This Row],[2022 CCAO Initial 
Assessed Value]]/Table1[[#This Row],[2021 BOR Final 
Assessed Value]])</f>
        <v>-0.52063164362199266</v>
      </c>
      <c r="F129" s="10" t="s">
        <v>570</v>
      </c>
      <c r="G129" s="4" t="s">
        <v>1</v>
      </c>
    </row>
    <row r="130" spans="1:7" x14ac:dyDescent="0.25">
      <c r="A130" t="s">
        <v>483</v>
      </c>
      <c r="B130" s="2">
        <v>3428671</v>
      </c>
      <c r="C130" s="2">
        <v>5428464</v>
      </c>
      <c r="D130" s="8">
        <f>Table1[[#This Row],[2021 BOR Final 
Assessed Value]]-Table1[[#This Row],[2022 CCAO Initial 
Assessed Value]]</f>
        <v>-1999793</v>
      </c>
      <c r="E130" s="6">
        <f>1-(Table1[[#This Row],[2022 CCAO Initial 
Assessed Value]]/Table1[[#This Row],[2021 BOR Final 
Assessed Value]])</f>
        <v>-0.5832560196064307</v>
      </c>
      <c r="F130" s="10" t="s">
        <v>570</v>
      </c>
      <c r="G130" s="4" t="s">
        <v>1</v>
      </c>
    </row>
    <row r="131" spans="1:7" x14ac:dyDescent="0.25">
      <c r="A131" t="s">
        <v>235</v>
      </c>
      <c r="B131" s="2">
        <v>6056422</v>
      </c>
      <c r="C131" s="2">
        <v>8007326</v>
      </c>
      <c r="D131" s="8">
        <f>Table1[[#This Row],[2021 BOR Final 
Assessed Value]]-Table1[[#This Row],[2022 CCAO Initial 
Assessed Value]]</f>
        <v>-1950904</v>
      </c>
      <c r="E131" s="6">
        <f>1-(Table1[[#This Row],[2022 CCAO Initial 
Assessed Value]]/Table1[[#This Row],[2021 BOR Final 
Assessed Value]])</f>
        <v>-0.32212154304967511</v>
      </c>
      <c r="F131" s="10" t="s">
        <v>571</v>
      </c>
      <c r="G131" s="4" t="s">
        <v>584</v>
      </c>
    </row>
    <row r="132" spans="1:7" x14ac:dyDescent="0.25">
      <c r="A132" t="s">
        <v>301</v>
      </c>
      <c r="B132" s="2">
        <v>9049479</v>
      </c>
      <c r="C132" s="2">
        <v>10961016</v>
      </c>
      <c r="D132" s="8">
        <f>Table1[[#This Row],[2021 BOR Final 
Assessed Value]]-Table1[[#This Row],[2022 CCAO Initial 
Assessed Value]]</f>
        <v>-1911537</v>
      </c>
      <c r="E132" s="6">
        <f>1-(Table1[[#This Row],[2022 CCAO Initial 
Assessed Value]]/Table1[[#This Row],[2021 BOR Final 
Assessed Value]])</f>
        <v>-0.21123171842268484</v>
      </c>
      <c r="F132" s="10" t="s">
        <v>570</v>
      </c>
      <c r="G132" s="4" t="s">
        <v>1</v>
      </c>
    </row>
    <row r="133" spans="1:7" x14ac:dyDescent="0.25">
      <c r="A133" t="s">
        <v>276</v>
      </c>
      <c r="B133" s="2">
        <v>3759562</v>
      </c>
      <c r="C133" s="2">
        <v>5658157</v>
      </c>
      <c r="D133" s="8">
        <f>Table1[[#This Row],[2021 BOR Final 
Assessed Value]]-Table1[[#This Row],[2022 CCAO Initial 
Assessed Value]]</f>
        <v>-1898595</v>
      </c>
      <c r="E133" s="6">
        <f>1-(Table1[[#This Row],[2022 CCAO Initial 
Assessed Value]]/Table1[[#This Row],[2021 BOR Final 
Assessed Value]])</f>
        <v>-0.5050043063527081</v>
      </c>
      <c r="F133" s="10" t="s">
        <v>570</v>
      </c>
      <c r="G133" s="4" t="s">
        <v>1</v>
      </c>
    </row>
    <row r="134" spans="1:7" x14ac:dyDescent="0.25">
      <c r="A134" t="s">
        <v>171</v>
      </c>
      <c r="B134" s="2">
        <v>8785349</v>
      </c>
      <c r="C134" s="2">
        <v>10671558</v>
      </c>
      <c r="D134" s="8">
        <f>Table1[[#This Row],[2021 BOR Final 
Assessed Value]]-Table1[[#This Row],[2022 CCAO Initial 
Assessed Value]]</f>
        <v>-1886209</v>
      </c>
      <c r="E134" s="6">
        <f>1-(Table1[[#This Row],[2022 CCAO Initial 
Assessed Value]]/Table1[[#This Row],[2021 BOR Final 
Assessed Value]])</f>
        <v>-0.21469938189137383</v>
      </c>
      <c r="F134" s="10" t="s">
        <v>570</v>
      </c>
      <c r="G134" s="4" t="s">
        <v>2</v>
      </c>
    </row>
    <row r="135" spans="1:7" x14ac:dyDescent="0.25">
      <c r="A135" t="s">
        <v>203</v>
      </c>
      <c r="B135" s="2">
        <v>2383000</v>
      </c>
      <c r="C135" s="2">
        <v>4251106</v>
      </c>
      <c r="D135" s="8">
        <f>Table1[[#This Row],[2021 BOR Final 
Assessed Value]]-Table1[[#This Row],[2022 CCAO Initial 
Assessed Value]]</f>
        <v>-1868106</v>
      </c>
      <c r="E135" s="6">
        <f>1-(Table1[[#This Row],[2022 CCAO Initial 
Assessed Value]]/Table1[[#This Row],[2021 BOR Final 
Assessed Value]])</f>
        <v>-0.78393033990767935</v>
      </c>
      <c r="F135" s="10" t="s">
        <v>567</v>
      </c>
      <c r="G135" s="4" t="s">
        <v>584</v>
      </c>
    </row>
    <row r="136" spans="1:7" x14ac:dyDescent="0.25">
      <c r="A136" t="s">
        <v>204</v>
      </c>
      <c r="B136" s="2">
        <v>2379820</v>
      </c>
      <c r="C136" s="2">
        <v>4247926</v>
      </c>
      <c r="D136" s="8">
        <f>Table1[[#This Row],[2021 BOR Final 
Assessed Value]]-Table1[[#This Row],[2022 CCAO Initial 
Assessed Value]]</f>
        <v>-1868106</v>
      </c>
      <c r="E136" s="6">
        <f>1-(Table1[[#This Row],[2022 CCAO Initial 
Assessed Value]]/Table1[[#This Row],[2021 BOR Final 
Assessed Value]])</f>
        <v>-0.78497785546806065</v>
      </c>
      <c r="F136" s="10" t="s">
        <v>567</v>
      </c>
      <c r="G136" s="4" t="s">
        <v>584</v>
      </c>
    </row>
    <row r="137" spans="1:7" x14ac:dyDescent="0.25">
      <c r="A137" t="s">
        <v>325</v>
      </c>
      <c r="B137" s="2">
        <v>25929116</v>
      </c>
      <c r="C137" s="2">
        <v>27774703</v>
      </c>
      <c r="D137" s="8">
        <f>Table1[[#This Row],[2021 BOR Final 
Assessed Value]]-Table1[[#This Row],[2022 CCAO Initial 
Assessed Value]]</f>
        <v>-1845587</v>
      </c>
      <c r="E137" s="6">
        <f>1-(Table1[[#This Row],[2022 CCAO Initial 
Assessed Value]]/Table1[[#This Row],[2021 BOR Final 
Assessed Value]])</f>
        <v>-7.117816897421414E-2</v>
      </c>
      <c r="F137" s="10" t="s">
        <v>570</v>
      </c>
      <c r="G137" s="4" t="s">
        <v>1</v>
      </c>
    </row>
    <row r="138" spans="1:7" x14ac:dyDescent="0.25">
      <c r="A138" t="s">
        <v>271</v>
      </c>
      <c r="B138" s="2">
        <v>6377356</v>
      </c>
      <c r="C138" s="2">
        <v>8186481</v>
      </c>
      <c r="D138" s="8">
        <f>Table1[[#This Row],[2021 BOR Final 
Assessed Value]]-Table1[[#This Row],[2022 CCAO Initial 
Assessed Value]]</f>
        <v>-1809125</v>
      </c>
      <c r="E138" s="6">
        <f>1-(Table1[[#This Row],[2022 CCAO Initial 
Assessed Value]]/Table1[[#This Row],[2021 BOR Final 
Assessed Value]])</f>
        <v>-0.28367947469139243</v>
      </c>
      <c r="F138" s="10" t="s">
        <v>570</v>
      </c>
      <c r="G138" s="4" t="s">
        <v>584</v>
      </c>
    </row>
    <row r="139" spans="1:7" x14ac:dyDescent="0.25">
      <c r="A139" t="s">
        <v>433</v>
      </c>
      <c r="B139" s="2">
        <v>3838708</v>
      </c>
      <c r="C139" s="2">
        <v>5645810</v>
      </c>
      <c r="D139" s="8">
        <f>Table1[[#This Row],[2021 BOR Final 
Assessed Value]]-Table1[[#This Row],[2022 CCAO Initial 
Assessed Value]]</f>
        <v>-1807102</v>
      </c>
      <c r="E139" s="6">
        <f>1-(Table1[[#This Row],[2022 CCAO Initial 
Assessed Value]]/Table1[[#This Row],[2021 BOR Final 
Assessed Value]])</f>
        <v>-0.47075786957486732</v>
      </c>
      <c r="F139" s="10" t="s">
        <v>567</v>
      </c>
      <c r="G139" s="4" t="s">
        <v>1</v>
      </c>
    </row>
    <row r="140" spans="1:7" x14ac:dyDescent="0.25">
      <c r="A140" t="s">
        <v>498</v>
      </c>
      <c r="B140" s="2">
        <v>4642169</v>
      </c>
      <c r="C140" s="2">
        <v>6392513</v>
      </c>
      <c r="D140" s="8">
        <f>Table1[[#This Row],[2021 BOR Final 
Assessed Value]]-Table1[[#This Row],[2022 CCAO Initial 
Assessed Value]]</f>
        <v>-1750344</v>
      </c>
      <c r="E140" s="6">
        <f>1-(Table1[[#This Row],[2022 CCAO Initial 
Assessed Value]]/Table1[[#This Row],[2021 BOR Final 
Assessed Value]])</f>
        <v>-0.37705305429423186</v>
      </c>
      <c r="F140" s="10" t="s">
        <v>567</v>
      </c>
      <c r="G140" s="4" t="s">
        <v>1</v>
      </c>
    </row>
    <row r="141" spans="1:7" x14ac:dyDescent="0.25">
      <c r="A141" t="s">
        <v>369</v>
      </c>
      <c r="B141" s="2">
        <v>13496106</v>
      </c>
      <c r="C141" s="2">
        <v>15170206</v>
      </c>
      <c r="D141" s="8">
        <f>Table1[[#This Row],[2021 BOR Final 
Assessed Value]]-Table1[[#This Row],[2022 CCAO Initial 
Assessed Value]]</f>
        <v>-1674100</v>
      </c>
      <c r="E141" s="6">
        <f>1-(Table1[[#This Row],[2022 CCAO Initial 
Assessed Value]]/Table1[[#This Row],[2021 BOR Final 
Assessed Value]])</f>
        <v>-0.1240431869755616</v>
      </c>
      <c r="F141" s="10" t="s">
        <v>567</v>
      </c>
      <c r="G141" s="4" t="s">
        <v>584</v>
      </c>
    </row>
    <row r="142" spans="1:7" x14ac:dyDescent="0.25">
      <c r="A142" t="s">
        <v>447</v>
      </c>
      <c r="B142" s="2">
        <v>4320539</v>
      </c>
      <c r="C142" s="2">
        <v>5948975</v>
      </c>
      <c r="D142" s="8">
        <f>Table1[[#This Row],[2021 BOR Final 
Assessed Value]]-Table1[[#This Row],[2022 CCAO Initial 
Assessed Value]]</f>
        <v>-1628436</v>
      </c>
      <c r="E142" s="6">
        <f>1-(Table1[[#This Row],[2022 CCAO Initial 
Assessed Value]]/Table1[[#This Row],[2021 BOR Final 
Assessed Value]])</f>
        <v>-0.3769057518055039</v>
      </c>
      <c r="F142" s="10" t="s">
        <v>567</v>
      </c>
      <c r="G142" s="4" t="s">
        <v>1</v>
      </c>
    </row>
    <row r="143" spans="1:7" x14ac:dyDescent="0.25">
      <c r="A143" t="s">
        <v>126</v>
      </c>
      <c r="B143" s="2">
        <v>10852719</v>
      </c>
      <c r="C143" s="2">
        <v>12477206</v>
      </c>
      <c r="D143" s="8">
        <f>Table1[[#This Row],[2021 BOR Final 
Assessed Value]]-Table1[[#This Row],[2022 CCAO Initial 
Assessed Value]]</f>
        <v>-1624487</v>
      </c>
      <c r="E143" s="6">
        <f>1-(Table1[[#This Row],[2022 CCAO Initial 
Assessed Value]]/Table1[[#This Row],[2021 BOR Final 
Assessed Value]])</f>
        <v>-0.14968479327622886</v>
      </c>
      <c r="F143" s="10" t="s">
        <v>567</v>
      </c>
      <c r="G143" s="4" t="s">
        <v>584</v>
      </c>
    </row>
    <row r="144" spans="1:7" x14ac:dyDescent="0.25">
      <c r="A144" t="s">
        <v>182</v>
      </c>
      <c r="B144" s="2">
        <v>10496808</v>
      </c>
      <c r="C144" s="2">
        <v>12105151</v>
      </c>
      <c r="D144" s="8">
        <f>Table1[[#This Row],[2021 BOR Final 
Assessed Value]]-Table1[[#This Row],[2022 CCAO Initial 
Assessed Value]]</f>
        <v>-1608343</v>
      </c>
      <c r="E144" s="6">
        <f>1-(Table1[[#This Row],[2022 CCAO Initial 
Assessed Value]]/Table1[[#This Row],[2021 BOR Final 
Assessed Value]])</f>
        <v>-0.15322210332893582</v>
      </c>
      <c r="F144" s="10" t="s">
        <v>569</v>
      </c>
      <c r="G144" s="4" t="s">
        <v>584</v>
      </c>
    </row>
    <row r="145" spans="1:7" x14ac:dyDescent="0.25">
      <c r="A145" t="s">
        <v>391</v>
      </c>
      <c r="B145" s="2">
        <v>5129320</v>
      </c>
      <c r="C145" s="2">
        <v>6700791</v>
      </c>
      <c r="D145" s="8">
        <f>Table1[[#This Row],[2021 BOR Final 
Assessed Value]]-Table1[[#This Row],[2022 CCAO Initial 
Assessed Value]]</f>
        <v>-1571471</v>
      </c>
      <c r="E145" s="6">
        <f>1-(Table1[[#This Row],[2022 CCAO Initial 
Assessed Value]]/Table1[[#This Row],[2021 BOR Final 
Assessed Value]])</f>
        <v>-0.30637024010980007</v>
      </c>
      <c r="F145" s="10" t="s">
        <v>567</v>
      </c>
      <c r="G145" s="4" t="s">
        <v>1</v>
      </c>
    </row>
    <row r="146" spans="1:7" x14ac:dyDescent="0.25">
      <c r="A146" t="s">
        <v>467</v>
      </c>
      <c r="B146" s="2">
        <v>19644943</v>
      </c>
      <c r="C146" s="2">
        <v>21206640</v>
      </c>
      <c r="D146" s="8">
        <f>Table1[[#This Row],[2021 BOR Final 
Assessed Value]]-Table1[[#This Row],[2022 CCAO Initial 
Assessed Value]]</f>
        <v>-1561697</v>
      </c>
      <c r="E146" s="6">
        <f>1-(Table1[[#This Row],[2022 CCAO Initial 
Assessed Value]]/Table1[[#This Row],[2021 BOR Final 
Assessed Value]])</f>
        <v>-7.9496132923368545E-2</v>
      </c>
      <c r="F146" s="10" t="s">
        <v>570</v>
      </c>
      <c r="G146" s="4" t="s">
        <v>1</v>
      </c>
    </row>
    <row r="147" spans="1:7" x14ac:dyDescent="0.25">
      <c r="A147" t="s">
        <v>347</v>
      </c>
      <c r="B147" s="2">
        <v>2772374</v>
      </c>
      <c r="C147" s="2">
        <v>4313610</v>
      </c>
      <c r="D147" s="8">
        <f>Table1[[#This Row],[2021 BOR Final 
Assessed Value]]-Table1[[#This Row],[2022 CCAO Initial 
Assessed Value]]</f>
        <v>-1541236</v>
      </c>
      <c r="E147" s="6">
        <f>1-(Table1[[#This Row],[2022 CCAO Initial 
Assessed Value]]/Table1[[#This Row],[2021 BOR Final 
Assessed Value]])</f>
        <v>-0.55592643705358658</v>
      </c>
      <c r="F147" s="10" t="s">
        <v>570</v>
      </c>
      <c r="G147" s="4" t="s">
        <v>584</v>
      </c>
    </row>
    <row r="148" spans="1:7" x14ac:dyDescent="0.25">
      <c r="A148" t="s">
        <v>348</v>
      </c>
      <c r="B148" s="2">
        <v>2759174</v>
      </c>
      <c r="C148" s="2">
        <v>4300410</v>
      </c>
      <c r="D148" s="8">
        <f>Table1[[#This Row],[2021 BOR Final 
Assessed Value]]-Table1[[#This Row],[2022 CCAO Initial 
Assessed Value]]</f>
        <v>-1541236</v>
      </c>
      <c r="E148" s="6">
        <f>1-(Table1[[#This Row],[2022 CCAO Initial 
Assessed Value]]/Table1[[#This Row],[2021 BOR Final 
Assessed Value]])</f>
        <v>-0.55858601161072108</v>
      </c>
      <c r="F148" s="10" t="s">
        <v>570</v>
      </c>
      <c r="G148" s="4" t="s">
        <v>584</v>
      </c>
    </row>
    <row r="149" spans="1:7" x14ac:dyDescent="0.25">
      <c r="A149" t="s">
        <v>36</v>
      </c>
      <c r="B149" s="2">
        <v>2898101</v>
      </c>
      <c r="C149" s="2">
        <v>4427859</v>
      </c>
      <c r="D149" s="8">
        <f>Table1[[#This Row],[2021 BOR Final 
Assessed Value]]-Table1[[#This Row],[2022 CCAO Initial 
Assessed Value]]</f>
        <v>-1529758</v>
      </c>
      <c r="E149" s="6">
        <f>1-(Table1[[#This Row],[2022 CCAO Initial 
Assessed Value]]/Table1[[#This Row],[2021 BOR Final 
Assessed Value]])</f>
        <v>-0.52784840831979296</v>
      </c>
      <c r="F149" s="10" t="s">
        <v>567</v>
      </c>
      <c r="G149" s="4" t="s">
        <v>584</v>
      </c>
    </row>
    <row r="150" spans="1:7" x14ac:dyDescent="0.25">
      <c r="A150" t="s">
        <v>501</v>
      </c>
      <c r="B150" s="2">
        <v>4492759</v>
      </c>
      <c r="C150" s="2">
        <v>6013697</v>
      </c>
      <c r="D150" s="8">
        <f>Table1[[#This Row],[2021 BOR Final 
Assessed Value]]-Table1[[#This Row],[2022 CCAO Initial 
Assessed Value]]</f>
        <v>-1520938</v>
      </c>
      <c r="E150" s="6">
        <f>1-(Table1[[#This Row],[2022 CCAO Initial 
Assessed Value]]/Table1[[#This Row],[2021 BOR Final 
Assessed Value]])</f>
        <v>-0.33853095614521056</v>
      </c>
      <c r="F150" s="10" t="s">
        <v>567</v>
      </c>
      <c r="G150" s="4" t="s">
        <v>1</v>
      </c>
    </row>
    <row r="151" spans="1:7" x14ac:dyDescent="0.25">
      <c r="A151" t="s">
        <v>387</v>
      </c>
      <c r="B151" s="2">
        <v>13202080</v>
      </c>
      <c r="C151" s="2">
        <v>14712431</v>
      </c>
      <c r="D151" s="8">
        <f>Table1[[#This Row],[2021 BOR Final 
Assessed Value]]-Table1[[#This Row],[2022 CCAO Initial 
Assessed Value]]</f>
        <v>-1510351</v>
      </c>
      <c r="E151" s="6">
        <f>1-(Table1[[#This Row],[2022 CCAO Initial 
Assessed Value]]/Table1[[#This Row],[2021 BOR Final 
Assessed Value]])</f>
        <v>-0.11440250324191337</v>
      </c>
      <c r="F151" s="10" t="s">
        <v>570</v>
      </c>
      <c r="G151" s="4" t="s">
        <v>1</v>
      </c>
    </row>
    <row r="152" spans="1:7" x14ac:dyDescent="0.25">
      <c r="A152" t="s">
        <v>105</v>
      </c>
      <c r="B152" s="2">
        <v>2385141</v>
      </c>
      <c r="C152" s="2">
        <v>3885896</v>
      </c>
      <c r="D152" s="8">
        <f>Table1[[#This Row],[2021 BOR Final 
Assessed Value]]-Table1[[#This Row],[2022 CCAO Initial 
Assessed Value]]</f>
        <v>-1500755</v>
      </c>
      <c r="E152" s="6">
        <f>1-(Table1[[#This Row],[2022 CCAO Initial 
Assessed Value]]/Table1[[#This Row],[2021 BOR Final 
Assessed Value]])</f>
        <v>-0.62921018086561764</v>
      </c>
      <c r="F152" s="10" t="s">
        <v>567</v>
      </c>
      <c r="G152" s="4" t="s">
        <v>584</v>
      </c>
    </row>
    <row r="153" spans="1:7" x14ac:dyDescent="0.25">
      <c r="A153" t="s">
        <v>104</v>
      </c>
      <c r="B153" s="2">
        <v>2379063</v>
      </c>
      <c r="C153" s="2">
        <v>3879818</v>
      </c>
      <c r="D153" s="8">
        <f>Table1[[#This Row],[2021 BOR Final 
Assessed Value]]-Table1[[#This Row],[2022 CCAO Initial 
Assessed Value]]</f>
        <v>-1500755</v>
      </c>
      <c r="E153" s="6">
        <f>1-(Table1[[#This Row],[2022 CCAO Initial 
Assessed Value]]/Table1[[#This Row],[2021 BOR Final 
Assessed Value]])</f>
        <v>-0.63081767906104202</v>
      </c>
      <c r="F153" s="10" t="s">
        <v>567</v>
      </c>
      <c r="G153" s="4" t="s">
        <v>584</v>
      </c>
    </row>
    <row r="154" spans="1:7" x14ac:dyDescent="0.25">
      <c r="A154" t="s">
        <v>344</v>
      </c>
      <c r="B154" s="2">
        <v>3668342</v>
      </c>
      <c r="C154" s="2">
        <v>5150007</v>
      </c>
      <c r="D154" s="8">
        <f>Table1[[#This Row],[2021 BOR Final 
Assessed Value]]-Table1[[#This Row],[2022 CCAO Initial 
Assessed Value]]</f>
        <v>-1481665</v>
      </c>
      <c r="E154" s="6">
        <f>1-(Table1[[#This Row],[2022 CCAO Initial 
Assessed Value]]/Table1[[#This Row],[2021 BOR Final 
Assessed Value]])</f>
        <v>-0.40390590626501011</v>
      </c>
      <c r="F154" s="10" t="s">
        <v>571</v>
      </c>
      <c r="G154" s="4" t="s">
        <v>584</v>
      </c>
    </row>
    <row r="155" spans="1:7" x14ac:dyDescent="0.25">
      <c r="A155" t="s">
        <v>502</v>
      </c>
      <c r="B155" s="2">
        <v>4279517</v>
      </c>
      <c r="C155" s="2">
        <v>5697633</v>
      </c>
      <c r="D155" s="8">
        <f>Table1[[#This Row],[2021 BOR Final 
Assessed Value]]-Table1[[#This Row],[2022 CCAO Initial 
Assessed Value]]</f>
        <v>-1418116</v>
      </c>
      <c r="E155" s="6">
        <f>1-(Table1[[#This Row],[2022 CCAO Initial 
Assessed Value]]/Table1[[#This Row],[2021 BOR Final 
Assessed Value]])</f>
        <v>-0.33137290960638777</v>
      </c>
      <c r="F155" s="10" t="s">
        <v>567</v>
      </c>
      <c r="G155" s="4" t="s">
        <v>1</v>
      </c>
    </row>
    <row r="156" spans="1:7" x14ac:dyDescent="0.25">
      <c r="A156" t="s">
        <v>445</v>
      </c>
      <c r="B156" s="2">
        <v>4392768</v>
      </c>
      <c r="C156" s="2">
        <v>5807742</v>
      </c>
      <c r="D156" s="8">
        <f>Table1[[#This Row],[2021 BOR Final 
Assessed Value]]-Table1[[#This Row],[2022 CCAO Initial 
Assessed Value]]</f>
        <v>-1414974</v>
      </c>
      <c r="E156" s="6">
        <f>1-(Table1[[#This Row],[2022 CCAO Initial 
Assessed Value]]/Table1[[#This Row],[2021 BOR Final 
Assessed Value]])</f>
        <v>-0.32211443900520131</v>
      </c>
      <c r="F156" s="10" t="s">
        <v>567</v>
      </c>
      <c r="G156" s="4" t="s">
        <v>1</v>
      </c>
    </row>
    <row r="157" spans="1:7" x14ac:dyDescent="0.25">
      <c r="A157" t="s">
        <v>485</v>
      </c>
      <c r="B157" s="2">
        <v>2283003</v>
      </c>
      <c r="C157" s="2">
        <v>3673911</v>
      </c>
      <c r="D157" s="8">
        <f>Table1[[#This Row],[2021 BOR Final 
Assessed Value]]-Table1[[#This Row],[2022 CCAO Initial 
Assessed Value]]</f>
        <v>-1390908</v>
      </c>
      <c r="E157" s="6">
        <f>1-(Table1[[#This Row],[2022 CCAO Initial 
Assessed Value]]/Table1[[#This Row],[2021 BOR Final 
Assessed Value]])</f>
        <v>-0.6092449287188848</v>
      </c>
      <c r="F157" s="10" t="s">
        <v>570</v>
      </c>
      <c r="G157" s="4" t="s">
        <v>1</v>
      </c>
    </row>
    <row r="158" spans="1:7" x14ac:dyDescent="0.25">
      <c r="A158" t="s">
        <v>279</v>
      </c>
      <c r="B158" s="2">
        <v>2782291</v>
      </c>
      <c r="C158" s="2">
        <v>4163087</v>
      </c>
      <c r="D158" s="8">
        <f>Table1[[#This Row],[2021 BOR Final 
Assessed Value]]-Table1[[#This Row],[2022 CCAO Initial 
Assessed Value]]</f>
        <v>-1380796</v>
      </c>
      <c r="E158" s="6">
        <f>1-(Table1[[#This Row],[2022 CCAO Initial 
Assessed Value]]/Table1[[#This Row],[2021 BOR Final 
Assessed Value]])</f>
        <v>-0.49628022374367031</v>
      </c>
      <c r="F158" s="10" t="s">
        <v>570</v>
      </c>
      <c r="G158" s="4" t="s">
        <v>1</v>
      </c>
    </row>
    <row r="159" spans="1:7" x14ac:dyDescent="0.25">
      <c r="A159" t="s">
        <v>413</v>
      </c>
      <c r="B159" s="2">
        <v>4152393</v>
      </c>
      <c r="C159" s="2">
        <v>5476155</v>
      </c>
      <c r="D159" s="8">
        <f>Table1[[#This Row],[2021 BOR Final 
Assessed Value]]-Table1[[#This Row],[2022 CCAO Initial 
Assessed Value]]</f>
        <v>-1323762</v>
      </c>
      <c r="E159" s="6">
        <f>1-(Table1[[#This Row],[2022 CCAO Initial 
Assessed Value]]/Table1[[#This Row],[2021 BOR Final 
Assessed Value]])</f>
        <v>-0.31879496955129238</v>
      </c>
      <c r="F159" s="10" t="s">
        <v>569</v>
      </c>
      <c r="G159" s="4" t="s">
        <v>1</v>
      </c>
    </row>
    <row r="160" spans="1:7" x14ac:dyDescent="0.25">
      <c r="A160" t="s">
        <v>453</v>
      </c>
      <c r="B160" s="2">
        <v>7990170</v>
      </c>
      <c r="C160" s="2">
        <v>9298800</v>
      </c>
      <c r="D160" s="8">
        <f>Table1[[#This Row],[2021 BOR Final 
Assessed Value]]-Table1[[#This Row],[2022 CCAO Initial 
Assessed Value]]</f>
        <v>-1308630</v>
      </c>
      <c r="E160" s="6">
        <f>1-(Table1[[#This Row],[2022 CCAO Initial 
Assessed Value]]/Table1[[#This Row],[2021 BOR Final 
Assessed Value]])</f>
        <v>-0.16377999466844884</v>
      </c>
      <c r="F160" s="10" t="s">
        <v>571</v>
      </c>
      <c r="G160" s="4" t="s">
        <v>2</v>
      </c>
    </row>
    <row r="161" spans="1:7" x14ac:dyDescent="0.25">
      <c r="A161" t="s">
        <v>282</v>
      </c>
      <c r="B161" s="2">
        <v>3260536</v>
      </c>
      <c r="C161" s="2">
        <v>4567660</v>
      </c>
      <c r="D161" s="8">
        <f>Table1[[#This Row],[2021 BOR Final 
Assessed Value]]-Table1[[#This Row],[2022 CCAO Initial 
Assessed Value]]</f>
        <v>-1307124</v>
      </c>
      <c r="E161" s="6">
        <f>1-(Table1[[#This Row],[2022 CCAO Initial 
Assessed Value]]/Table1[[#This Row],[2021 BOR Final 
Assessed Value]])</f>
        <v>-0.40089236861669364</v>
      </c>
      <c r="F161" s="10" t="s">
        <v>567</v>
      </c>
      <c r="G161" s="4" t="s">
        <v>1</v>
      </c>
    </row>
    <row r="162" spans="1:7" x14ac:dyDescent="0.25">
      <c r="A162" t="s">
        <v>469</v>
      </c>
      <c r="B162" s="2">
        <v>16439366</v>
      </c>
      <c r="C162" s="2">
        <v>17729463</v>
      </c>
      <c r="D162" s="8">
        <f>Table1[[#This Row],[2021 BOR Final 
Assessed Value]]-Table1[[#This Row],[2022 CCAO Initial 
Assessed Value]]</f>
        <v>-1290097</v>
      </c>
      <c r="E162" s="6">
        <f>1-(Table1[[#This Row],[2022 CCAO Initial 
Assessed Value]]/Table1[[#This Row],[2021 BOR Final 
Assessed Value]])</f>
        <v>-7.8476079916950603E-2</v>
      </c>
      <c r="F162" s="10" t="s">
        <v>570</v>
      </c>
      <c r="G162" s="4" t="s">
        <v>1</v>
      </c>
    </row>
    <row r="163" spans="1:7" x14ac:dyDescent="0.25">
      <c r="A163" t="s">
        <v>124</v>
      </c>
      <c r="B163" s="2">
        <v>10427610</v>
      </c>
      <c r="C163" s="2">
        <v>11701149</v>
      </c>
      <c r="D163" s="8">
        <f>Table1[[#This Row],[2021 BOR Final 
Assessed Value]]-Table1[[#This Row],[2022 CCAO Initial 
Assessed Value]]</f>
        <v>-1273539</v>
      </c>
      <c r="E163" s="6">
        <f>1-(Table1[[#This Row],[2022 CCAO Initial 
Assessed Value]]/Table1[[#This Row],[2021 BOR Final 
Assessed Value]])</f>
        <v>-0.12213143759691825</v>
      </c>
      <c r="F163" s="10" t="s">
        <v>567</v>
      </c>
      <c r="G163" s="4" t="s">
        <v>584</v>
      </c>
    </row>
    <row r="164" spans="1:7" x14ac:dyDescent="0.25">
      <c r="A164" t="s">
        <v>50</v>
      </c>
      <c r="B164" s="2">
        <v>4429080</v>
      </c>
      <c r="C164" s="2">
        <v>5701310</v>
      </c>
      <c r="D164" s="8">
        <f>Table1[[#This Row],[2021 BOR Final 
Assessed Value]]-Table1[[#This Row],[2022 CCAO Initial 
Assessed Value]]</f>
        <v>-1272230</v>
      </c>
      <c r="E164" s="6">
        <f>1-(Table1[[#This Row],[2022 CCAO Initial 
Assessed Value]]/Table1[[#This Row],[2021 BOR Final 
Assessed Value]])</f>
        <v>-0.28724475511844449</v>
      </c>
      <c r="F164" s="10" t="s">
        <v>572</v>
      </c>
      <c r="G164" s="4" t="s">
        <v>584</v>
      </c>
    </row>
    <row r="165" spans="1:7" x14ac:dyDescent="0.25">
      <c r="A165" t="s">
        <v>455</v>
      </c>
      <c r="B165" s="2">
        <v>2834420</v>
      </c>
      <c r="C165" s="2">
        <v>4090989</v>
      </c>
      <c r="D165" s="8">
        <f>Table1[[#This Row],[2021 BOR Final 
Assessed Value]]-Table1[[#This Row],[2022 CCAO Initial 
Assessed Value]]</f>
        <v>-1256569</v>
      </c>
      <c r="E165" s="6">
        <f>1-(Table1[[#This Row],[2022 CCAO Initial 
Assessed Value]]/Table1[[#This Row],[2021 BOR Final 
Assessed Value]])</f>
        <v>-0.44332491303335431</v>
      </c>
      <c r="F165" s="10" t="s">
        <v>567</v>
      </c>
      <c r="G165" s="4" t="s">
        <v>2</v>
      </c>
    </row>
    <row r="166" spans="1:7" x14ac:dyDescent="0.25">
      <c r="A166" t="s">
        <v>239</v>
      </c>
      <c r="B166" s="2">
        <v>4864873</v>
      </c>
      <c r="C166" s="2">
        <v>6103157</v>
      </c>
      <c r="D166" s="8">
        <f>Table1[[#This Row],[2021 BOR Final 
Assessed Value]]-Table1[[#This Row],[2022 CCAO Initial 
Assessed Value]]</f>
        <v>-1238284</v>
      </c>
      <c r="E166" s="6">
        <f>1-(Table1[[#This Row],[2022 CCAO Initial 
Assessed Value]]/Table1[[#This Row],[2021 BOR Final 
Assessed Value]])</f>
        <v>-0.25453572991525175</v>
      </c>
      <c r="F166" s="10" t="s">
        <v>571</v>
      </c>
      <c r="G166" s="4" t="s">
        <v>584</v>
      </c>
    </row>
    <row r="167" spans="1:7" x14ac:dyDescent="0.25">
      <c r="A167" t="s">
        <v>246</v>
      </c>
      <c r="B167" s="2">
        <v>9705081</v>
      </c>
      <c r="C167" s="2">
        <v>10863717</v>
      </c>
      <c r="D167" s="8">
        <f>Table1[[#This Row],[2021 BOR Final 
Assessed Value]]-Table1[[#This Row],[2022 CCAO Initial 
Assessed Value]]</f>
        <v>-1158636</v>
      </c>
      <c r="E167" s="6">
        <f>1-(Table1[[#This Row],[2022 CCAO Initial 
Assessed Value]]/Table1[[#This Row],[2021 BOR Final 
Assessed Value]])</f>
        <v>-0.11938447499819937</v>
      </c>
      <c r="F167" s="10" t="s">
        <v>570</v>
      </c>
      <c r="G167" s="4" t="s">
        <v>2</v>
      </c>
    </row>
    <row r="168" spans="1:7" x14ac:dyDescent="0.25">
      <c r="A168" t="s">
        <v>385</v>
      </c>
      <c r="B168" s="2">
        <v>2108238</v>
      </c>
      <c r="C168" s="2">
        <v>3256709</v>
      </c>
      <c r="D168" s="8">
        <f>Table1[[#This Row],[2021 BOR Final 
Assessed Value]]-Table1[[#This Row],[2022 CCAO Initial 
Assessed Value]]</f>
        <v>-1148471</v>
      </c>
      <c r="E168" s="6">
        <f>1-(Table1[[#This Row],[2022 CCAO Initial 
Assessed Value]]/Table1[[#This Row],[2021 BOR Final 
Assessed Value]])</f>
        <v>-0.54475396041623392</v>
      </c>
      <c r="F168" s="10" t="s">
        <v>579</v>
      </c>
      <c r="G168" s="4" t="s">
        <v>1</v>
      </c>
    </row>
    <row r="169" spans="1:7" x14ac:dyDescent="0.25">
      <c r="A169" t="s">
        <v>412</v>
      </c>
      <c r="B169" s="2">
        <v>3346414</v>
      </c>
      <c r="C169" s="2">
        <v>4445052</v>
      </c>
      <c r="D169" s="8">
        <f>Table1[[#This Row],[2021 BOR Final 
Assessed Value]]-Table1[[#This Row],[2022 CCAO Initial 
Assessed Value]]</f>
        <v>-1098638</v>
      </c>
      <c r="E169" s="6">
        <f>1-(Table1[[#This Row],[2022 CCAO Initial 
Assessed Value]]/Table1[[#This Row],[2021 BOR Final 
Assessed Value]])</f>
        <v>-0.32830307308061712</v>
      </c>
      <c r="F169" s="10" t="s">
        <v>569</v>
      </c>
      <c r="G169" s="4" t="s">
        <v>1</v>
      </c>
    </row>
    <row r="170" spans="1:7" x14ac:dyDescent="0.25">
      <c r="A170" t="s">
        <v>551</v>
      </c>
      <c r="B170" s="2">
        <v>3901302</v>
      </c>
      <c r="C170" s="2">
        <v>4982342</v>
      </c>
      <c r="D170" s="8">
        <f>Table1[[#This Row],[2021 BOR Final 
Assessed Value]]-Table1[[#This Row],[2022 CCAO Initial 
Assessed Value]]</f>
        <v>-1081040</v>
      </c>
      <c r="E170" s="6">
        <f>1-(Table1[[#This Row],[2022 CCAO Initial 
Assessed Value]]/Table1[[#This Row],[2021 BOR Final 
Assessed Value]])</f>
        <v>-0.27709723574334921</v>
      </c>
      <c r="F170" s="10" t="s">
        <v>567</v>
      </c>
      <c r="G170" s="4" t="s">
        <v>1</v>
      </c>
    </row>
    <row r="171" spans="1:7" x14ac:dyDescent="0.25">
      <c r="A171" t="s">
        <v>388</v>
      </c>
      <c r="B171" s="2">
        <v>4961329</v>
      </c>
      <c r="C171" s="2">
        <v>5963078</v>
      </c>
      <c r="D171" s="8">
        <f>Table1[[#This Row],[2021 BOR Final 
Assessed Value]]-Table1[[#This Row],[2022 CCAO Initial 
Assessed Value]]</f>
        <v>-1001749</v>
      </c>
      <c r="E171" s="6">
        <f>1-(Table1[[#This Row],[2022 CCAO Initial 
Assessed Value]]/Table1[[#This Row],[2021 BOR Final 
Assessed Value]])</f>
        <v>-0.20191142333032142</v>
      </c>
      <c r="F171" s="10" t="s">
        <v>570</v>
      </c>
      <c r="G171" s="4" t="s">
        <v>1</v>
      </c>
    </row>
    <row r="172" spans="1:7" x14ac:dyDescent="0.25">
      <c r="A172" t="s">
        <v>353</v>
      </c>
      <c r="B172" s="2">
        <v>6626589</v>
      </c>
      <c r="C172" s="2">
        <v>7624632</v>
      </c>
      <c r="D172" s="8">
        <f>Table1[[#This Row],[2021 BOR Final 
Assessed Value]]-Table1[[#This Row],[2022 CCAO Initial 
Assessed Value]]</f>
        <v>-998043</v>
      </c>
      <c r="E172" s="6">
        <f>1-(Table1[[#This Row],[2022 CCAO Initial 
Assessed Value]]/Table1[[#This Row],[2021 BOR Final 
Assessed Value]])</f>
        <v>-0.15061187588365588</v>
      </c>
      <c r="F172" s="10" t="s">
        <v>570</v>
      </c>
      <c r="G172" s="4" t="s">
        <v>584</v>
      </c>
    </row>
    <row r="173" spans="1:7" x14ac:dyDescent="0.25">
      <c r="A173" t="s">
        <v>335</v>
      </c>
      <c r="B173" s="2">
        <v>7030952</v>
      </c>
      <c r="C173" s="2">
        <v>8022103</v>
      </c>
      <c r="D173" s="8">
        <f>Table1[[#This Row],[2021 BOR Final 
Assessed Value]]-Table1[[#This Row],[2022 CCAO Initial 
Assessed Value]]</f>
        <v>-991151</v>
      </c>
      <c r="E173" s="6">
        <f>1-(Table1[[#This Row],[2022 CCAO Initial 
Assessed Value]]/Table1[[#This Row],[2021 BOR Final 
Assessed Value]])</f>
        <v>-0.14096967238575941</v>
      </c>
      <c r="F173" s="10" t="s">
        <v>569</v>
      </c>
      <c r="G173" s="4" t="s">
        <v>1</v>
      </c>
    </row>
    <row r="174" spans="1:7" x14ac:dyDescent="0.25">
      <c r="A174" t="s">
        <v>206</v>
      </c>
      <c r="B174" s="2">
        <v>3483561</v>
      </c>
      <c r="C174" s="2">
        <v>4474674</v>
      </c>
      <c r="D174" s="8">
        <f>Table1[[#This Row],[2021 BOR Final 
Assessed Value]]-Table1[[#This Row],[2022 CCAO Initial 
Assessed Value]]</f>
        <v>-991113</v>
      </c>
      <c r="E174" s="6">
        <f>1-(Table1[[#This Row],[2022 CCAO Initial 
Assessed Value]]/Table1[[#This Row],[2021 BOR Final 
Assessed Value]])</f>
        <v>-0.28451145250506604</v>
      </c>
      <c r="F174" s="10" t="s">
        <v>571</v>
      </c>
      <c r="G174" s="4" t="s">
        <v>584</v>
      </c>
    </row>
    <row r="175" spans="1:7" x14ac:dyDescent="0.25">
      <c r="A175" t="s">
        <v>383</v>
      </c>
      <c r="B175" s="2">
        <v>1562444</v>
      </c>
      <c r="C175" s="2">
        <v>2546459</v>
      </c>
      <c r="D175" s="8">
        <f>Table1[[#This Row],[2021 BOR Final 
Assessed Value]]-Table1[[#This Row],[2022 CCAO Initial 
Assessed Value]]</f>
        <v>-984015</v>
      </c>
      <c r="E175" s="6">
        <f>1-(Table1[[#This Row],[2022 CCAO Initial 
Assessed Value]]/Table1[[#This Row],[2021 BOR Final 
Assessed Value]])</f>
        <v>-0.62979217175143565</v>
      </c>
      <c r="F175" s="10" t="s">
        <v>578</v>
      </c>
      <c r="G175" s="4" t="s">
        <v>1</v>
      </c>
    </row>
    <row r="176" spans="1:7" x14ac:dyDescent="0.25">
      <c r="A176" t="s">
        <v>384</v>
      </c>
      <c r="B176" s="2">
        <v>1562444</v>
      </c>
      <c r="C176" s="2">
        <v>2546459</v>
      </c>
      <c r="D176" s="8">
        <f>Table1[[#This Row],[2021 BOR Final 
Assessed Value]]-Table1[[#This Row],[2022 CCAO Initial 
Assessed Value]]</f>
        <v>-984015</v>
      </c>
      <c r="E176" s="6">
        <f>1-(Table1[[#This Row],[2022 CCAO Initial 
Assessed Value]]/Table1[[#This Row],[2021 BOR Final 
Assessed Value]])</f>
        <v>-0.62979217175143565</v>
      </c>
      <c r="F176" s="10" t="s">
        <v>578</v>
      </c>
      <c r="G176" s="4" t="s">
        <v>1</v>
      </c>
    </row>
    <row r="177" spans="1:7" x14ac:dyDescent="0.25">
      <c r="A177" t="s">
        <v>549</v>
      </c>
      <c r="B177" s="2">
        <v>3997644</v>
      </c>
      <c r="C177" s="2">
        <v>4976582</v>
      </c>
      <c r="D177" s="8">
        <f>Table1[[#This Row],[2021 BOR Final 
Assessed Value]]-Table1[[#This Row],[2022 CCAO Initial 
Assessed Value]]</f>
        <v>-978938</v>
      </c>
      <c r="E177" s="6">
        <f>1-(Table1[[#This Row],[2022 CCAO Initial 
Assessed Value]]/Table1[[#This Row],[2021 BOR Final 
Assessed Value]])</f>
        <v>-0.24487873357407519</v>
      </c>
      <c r="F177" s="10" t="s">
        <v>571</v>
      </c>
      <c r="G177" s="4" t="s">
        <v>1</v>
      </c>
    </row>
    <row r="178" spans="1:7" x14ac:dyDescent="0.25">
      <c r="A178" t="s">
        <v>283</v>
      </c>
      <c r="B178" s="2">
        <v>2371387</v>
      </c>
      <c r="C178" s="2">
        <v>3338659</v>
      </c>
      <c r="D178" s="8">
        <f>Table1[[#This Row],[2021 BOR Final 
Assessed Value]]-Table1[[#This Row],[2022 CCAO Initial 
Assessed Value]]</f>
        <v>-967272</v>
      </c>
      <c r="E178" s="6">
        <f>1-(Table1[[#This Row],[2022 CCAO Initial 
Assessed Value]]/Table1[[#This Row],[2021 BOR Final 
Assessed Value]])</f>
        <v>-0.40789293354479894</v>
      </c>
      <c r="F178" s="10" t="s">
        <v>567</v>
      </c>
      <c r="G178" s="4" t="s">
        <v>1</v>
      </c>
    </row>
    <row r="179" spans="1:7" x14ac:dyDescent="0.25">
      <c r="A179" t="s">
        <v>546</v>
      </c>
      <c r="B179" s="2">
        <v>1584352</v>
      </c>
      <c r="C179" s="2">
        <v>2550534</v>
      </c>
      <c r="D179" s="8">
        <f>Table1[[#This Row],[2021 BOR Final 
Assessed Value]]-Table1[[#This Row],[2022 CCAO Initial 
Assessed Value]]</f>
        <v>-966182</v>
      </c>
      <c r="E179" s="6">
        <f>1-(Table1[[#This Row],[2022 CCAO Initial 
Assessed Value]]/Table1[[#This Row],[2021 BOR Final 
Assessed Value]])</f>
        <v>-0.60982786653470944</v>
      </c>
      <c r="F179" s="10" t="s">
        <v>567</v>
      </c>
      <c r="G179" s="4" t="s">
        <v>1</v>
      </c>
    </row>
    <row r="180" spans="1:7" x14ac:dyDescent="0.25">
      <c r="A180" t="s">
        <v>368</v>
      </c>
      <c r="B180" s="2">
        <v>14311326</v>
      </c>
      <c r="C180" s="2">
        <v>15268635</v>
      </c>
      <c r="D180" s="8">
        <f>Table1[[#This Row],[2021 BOR Final 
Assessed Value]]-Table1[[#This Row],[2022 CCAO Initial 
Assessed Value]]</f>
        <v>-957309</v>
      </c>
      <c r="E180" s="6">
        <f>1-(Table1[[#This Row],[2022 CCAO Initial 
Assessed Value]]/Table1[[#This Row],[2021 BOR Final 
Assessed Value]])</f>
        <v>-6.6891705213059982E-2</v>
      </c>
      <c r="F180" s="10" t="s">
        <v>567</v>
      </c>
      <c r="G180" s="4" t="s">
        <v>584</v>
      </c>
    </row>
    <row r="181" spans="1:7" x14ac:dyDescent="0.25">
      <c r="A181" t="s">
        <v>46</v>
      </c>
      <c r="B181" s="2">
        <v>2879245</v>
      </c>
      <c r="C181" s="2">
        <v>3835814</v>
      </c>
      <c r="D181" s="8">
        <f>Table1[[#This Row],[2021 BOR Final 
Assessed Value]]-Table1[[#This Row],[2022 CCAO Initial 
Assessed Value]]</f>
        <v>-956569</v>
      </c>
      <c r="E181" s="6">
        <f>1-(Table1[[#This Row],[2022 CCAO Initial 
Assessed Value]]/Table1[[#This Row],[2021 BOR Final 
Assessed Value]])</f>
        <v>-0.33222910867258615</v>
      </c>
      <c r="F181" s="10" t="s">
        <v>567</v>
      </c>
      <c r="G181" s="4" t="s">
        <v>584</v>
      </c>
    </row>
    <row r="182" spans="1:7" x14ac:dyDescent="0.25">
      <c r="A182" t="s">
        <v>169</v>
      </c>
      <c r="B182" s="2">
        <v>4390377</v>
      </c>
      <c r="C182" s="2">
        <v>5333482</v>
      </c>
      <c r="D182" s="8">
        <f>Table1[[#This Row],[2021 BOR Final 
Assessed Value]]-Table1[[#This Row],[2022 CCAO Initial 
Assessed Value]]</f>
        <v>-943105</v>
      </c>
      <c r="E182" s="6">
        <f>1-(Table1[[#This Row],[2022 CCAO Initial 
Assessed Value]]/Table1[[#This Row],[2021 BOR Final 
Assessed Value]])</f>
        <v>-0.21481184873189707</v>
      </c>
      <c r="F182" s="10" t="s">
        <v>570</v>
      </c>
      <c r="G182" s="4" t="s">
        <v>2</v>
      </c>
    </row>
    <row r="183" spans="1:7" x14ac:dyDescent="0.25">
      <c r="A183" t="s">
        <v>360</v>
      </c>
      <c r="B183" s="2">
        <v>3904562</v>
      </c>
      <c r="C183" s="2">
        <v>4829907</v>
      </c>
      <c r="D183" s="8">
        <f>Table1[[#This Row],[2021 BOR Final 
Assessed Value]]-Table1[[#This Row],[2022 CCAO Initial 
Assessed Value]]</f>
        <v>-925345</v>
      </c>
      <c r="E183" s="6">
        <f>1-(Table1[[#This Row],[2022 CCAO Initial 
Assessed Value]]/Table1[[#This Row],[2021 BOR Final 
Assessed Value]])</f>
        <v>-0.23699073033031626</v>
      </c>
      <c r="F183" s="10" t="s">
        <v>578</v>
      </c>
      <c r="G183" s="4" t="s">
        <v>584</v>
      </c>
    </row>
    <row r="184" spans="1:7" x14ac:dyDescent="0.25">
      <c r="A184" t="s">
        <v>364</v>
      </c>
      <c r="B184" s="2">
        <v>10356308</v>
      </c>
      <c r="C184" s="2">
        <v>11276163</v>
      </c>
      <c r="D184" s="8">
        <f>Table1[[#This Row],[2021 BOR Final 
Assessed Value]]-Table1[[#This Row],[2022 CCAO Initial 
Assessed Value]]</f>
        <v>-919855</v>
      </c>
      <c r="E184" s="6">
        <f>1-(Table1[[#This Row],[2022 CCAO Initial 
Assessed Value]]/Table1[[#This Row],[2021 BOR Final 
Assessed Value]])</f>
        <v>-8.8820745771562626E-2</v>
      </c>
      <c r="F184" s="10" t="s">
        <v>570</v>
      </c>
      <c r="G184" s="4" t="s">
        <v>584</v>
      </c>
    </row>
    <row r="185" spans="1:7" x14ac:dyDescent="0.25">
      <c r="A185" t="s">
        <v>101</v>
      </c>
      <c r="B185" s="2">
        <v>6888322</v>
      </c>
      <c r="C185" s="2">
        <v>7801175</v>
      </c>
      <c r="D185" s="8">
        <f>Table1[[#This Row],[2021 BOR Final 
Assessed Value]]-Table1[[#This Row],[2022 CCAO Initial 
Assessed Value]]</f>
        <v>-912853</v>
      </c>
      <c r="E185" s="6">
        <f>1-(Table1[[#This Row],[2022 CCAO Initial 
Assessed Value]]/Table1[[#This Row],[2021 BOR Final 
Assessed Value]])</f>
        <v>-0.13252182461853557</v>
      </c>
      <c r="F185" s="10" t="s">
        <v>567</v>
      </c>
      <c r="G185" s="4" t="s">
        <v>584</v>
      </c>
    </row>
    <row r="186" spans="1:7" x14ac:dyDescent="0.25">
      <c r="A186" t="s">
        <v>559</v>
      </c>
      <c r="B186" s="2">
        <v>672834</v>
      </c>
      <c r="C186" s="2">
        <v>1582410</v>
      </c>
      <c r="D186" s="8">
        <f>Table1[[#This Row],[2021 BOR Final 
Assessed Value]]-Table1[[#This Row],[2022 CCAO Initial 
Assessed Value]]</f>
        <v>-909576</v>
      </c>
      <c r="E186" s="6">
        <f>1-(Table1[[#This Row],[2022 CCAO Initial 
Assessed Value]]/Table1[[#This Row],[2021 BOR Final 
Assessed Value]])</f>
        <v>-1.3518579619935971</v>
      </c>
      <c r="F186" s="10" t="s">
        <v>4</v>
      </c>
      <c r="G186" s="4" t="s">
        <v>2</v>
      </c>
    </row>
    <row r="187" spans="1:7" x14ac:dyDescent="0.25">
      <c r="A187" t="s">
        <v>378</v>
      </c>
      <c r="B187" s="2">
        <v>1635159</v>
      </c>
      <c r="C187" s="2">
        <v>2537061</v>
      </c>
      <c r="D187" s="8">
        <f>Table1[[#This Row],[2021 BOR Final 
Assessed Value]]-Table1[[#This Row],[2022 CCAO Initial 
Assessed Value]]</f>
        <v>-901902</v>
      </c>
      <c r="E187" s="6">
        <f>1-(Table1[[#This Row],[2022 CCAO Initial 
Assessed Value]]/Table1[[#This Row],[2021 BOR Final 
Assessed Value]])</f>
        <v>-0.55156837958877403</v>
      </c>
      <c r="F187" s="10" t="s">
        <v>571</v>
      </c>
      <c r="G187" s="4" t="s">
        <v>584</v>
      </c>
    </row>
    <row r="188" spans="1:7" x14ac:dyDescent="0.25">
      <c r="A188" t="s">
        <v>489</v>
      </c>
      <c r="B188" s="2">
        <v>597874</v>
      </c>
      <c r="C188" s="2">
        <v>1494376</v>
      </c>
      <c r="D188" s="8">
        <f>Table1[[#This Row],[2021 BOR Final 
Assessed Value]]-Table1[[#This Row],[2022 CCAO Initial 
Assessed Value]]</f>
        <v>-896502</v>
      </c>
      <c r="E188" s="6">
        <f>1-(Table1[[#This Row],[2022 CCAO Initial 
Assessed Value]]/Table1[[#This Row],[2021 BOR Final 
Assessed Value]])</f>
        <v>-1.499483168694407</v>
      </c>
      <c r="F188" s="10" t="s">
        <v>572</v>
      </c>
      <c r="G188" s="4" t="s">
        <v>1</v>
      </c>
    </row>
    <row r="189" spans="1:7" x14ac:dyDescent="0.25">
      <c r="A189" t="s">
        <v>523</v>
      </c>
      <c r="B189" s="2">
        <v>2110850</v>
      </c>
      <c r="C189" s="2">
        <v>3001945</v>
      </c>
      <c r="D189" s="8">
        <f>Table1[[#This Row],[2021 BOR Final 
Assessed Value]]-Table1[[#This Row],[2022 CCAO Initial 
Assessed Value]]</f>
        <v>-891095</v>
      </c>
      <c r="E189" s="6">
        <f>1-(Table1[[#This Row],[2022 CCAO Initial 
Assessed Value]]/Table1[[#This Row],[2021 BOR Final 
Assessed Value]])</f>
        <v>-0.42214984484923135</v>
      </c>
      <c r="F189" s="10" t="s">
        <v>567</v>
      </c>
      <c r="G189" s="4" t="s">
        <v>2</v>
      </c>
    </row>
    <row r="190" spans="1:7" x14ac:dyDescent="0.25">
      <c r="A190" t="s">
        <v>392</v>
      </c>
      <c r="B190" s="2">
        <v>2885190</v>
      </c>
      <c r="C190" s="2">
        <v>3769133</v>
      </c>
      <c r="D190" s="8">
        <f>Table1[[#This Row],[2021 BOR Final 
Assessed Value]]-Table1[[#This Row],[2022 CCAO Initial 
Assessed Value]]</f>
        <v>-883943</v>
      </c>
      <c r="E190" s="6">
        <f>1-(Table1[[#This Row],[2022 CCAO Initial 
Assessed Value]]/Table1[[#This Row],[2021 BOR Final 
Assessed Value]])</f>
        <v>-0.30637254392258395</v>
      </c>
      <c r="F190" s="10" t="s">
        <v>567</v>
      </c>
      <c r="G190" s="4" t="s">
        <v>1</v>
      </c>
    </row>
    <row r="191" spans="1:7" x14ac:dyDescent="0.25">
      <c r="A191" t="s">
        <v>100</v>
      </c>
      <c r="B191" s="2">
        <v>4555506</v>
      </c>
      <c r="C191" s="2">
        <v>5438995</v>
      </c>
      <c r="D191" s="8">
        <f>Table1[[#This Row],[2021 BOR Final 
Assessed Value]]-Table1[[#This Row],[2022 CCAO Initial 
Assessed Value]]</f>
        <v>-883489</v>
      </c>
      <c r="E191" s="6">
        <f>1-(Table1[[#This Row],[2022 CCAO Initial 
Assessed Value]]/Table1[[#This Row],[2021 BOR Final 
Assessed Value]])</f>
        <v>-0.19393871943094787</v>
      </c>
      <c r="F191" s="10" t="s">
        <v>567</v>
      </c>
      <c r="G191" s="4" t="s">
        <v>584</v>
      </c>
    </row>
    <row r="192" spans="1:7" x14ac:dyDescent="0.25">
      <c r="A192" t="s">
        <v>278</v>
      </c>
      <c r="B192" s="2">
        <v>1750619</v>
      </c>
      <c r="C192" s="2">
        <v>2613617</v>
      </c>
      <c r="D192" s="8">
        <f>Table1[[#This Row],[2021 BOR Final 
Assessed Value]]-Table1[[#This Row],[2022 CCAO Initial 
Assessed Value]]</f>
        <v>-862998</v>
      </c>
      <c r="E192" s="6">
        <f>1-(Table1[[#This Row],[2022 CCAO Initial 
Assessed Value]]/Table1[[#This Row],[2021 BOR Final 
Assessed Value]])</f>
        <v>-0.49296734469350545</v>
      </c>
      <c r="F192" s="10" t="s">
        <v>570</v>
      </c>
      <c r="G192" s="4" t="s">
        <v>1</v>
      </c>
    </row>
    <row r="193" spans="1:7" x14ac:dyDescent="0.25">
      <c r="A193" t="s">
        <v>336</v>
      </c>
      <c r="B193" s="2">
        <v>6023410</v>
      </c>
      <c r="C193" s="2">
        <v>6872968</v>
      </c>
      <c r="D193" s="8">
        <f>Table1[[#This Row],[2021 BOR Final 
Assessed Value]]-Table1[[#This Row],[2022 CCAO Initial 
Assessed Value]]</f>
        <v>-849558</v>
      </c>
      <c r="E193" s="6">
        <f>1-(Table1[[#This Row],[2022 CCAO Initial 
Assessed Value]]/Table1[[#This Row],[2021 BOR Final 
Assessed Value]])</f>
        <v>-0.14104269840505634</v>
      </c>
      <c r="F193" s="10" t="s">
        <v>569</v>
      </c>
      <c r="G193" s="4" t="s">
        <v>1</v>
      </c>
    </row>
    <row r="194" spans="1:7" x14ac:dyDescent="0.25">
      <c r="A194" t="s">
        <v>236</v>
      </c>
      <c r="B194" s="2">
        <v>3128432</v>
      </c>
      <c r="C194" s="2">
        <v>3976676</v>
      </c>
      <c r="D194" s="8">
        <f>Table1[[#This Row],[2021 BOR Final 
Assessed Value]]-Table1[[#This Row],[2022 CCAO Initial 
Assessed Value]]</f>
        <v>-848244</v>
      </c>
      <c r="E194" s="6">
        <f>1-(Table1[[#This Row],[2022 CCAO Initial 
Assessed Value]]/Table1[[#This Row],[2021 BOR Final 
Assessed Value]])</f>
        <v>-0.271140302873772</v>
      </c>
      <c r="F194" s="10" t="s">
        <v>567</v>
      </c>
      <c r="G194" s="4" t="s">
        <v>584</v>
      </c>
    </row>
    <row r="195" spans="1:7" x14ac:dyDescent="0.25">
      <c r="A195" t="s">
        <v>41</v>
      </c>
      <c r="B195" s="2">
        <v>1173456</v>
      </c>
      <c r="C195" s="2">
        <v>2010096</v>
      </c>
      <c r="D195" s="8">
        <f>Table1[[#This Row],[2021 BOR Final 
Assessed Value]]-Table1[[#This Row],[2022 CCAO Initial 
Assessed Value]]</f>
        <v>-836640</v>
      </c>
      <c r="E195" s="6">
        <f>1-(Table1[[#This Row],[2022 CCAO Initial 
Assessed Value]]/Table1[[#This Row],[2021 BOR Final 
Assessed Value]])</f>
        <v>-0.71297091667689294</v>
      </c>
      <c r="F195" s="10" t="s">
        <v>567</v>
      </c>
      <c r="G195" s="4" t="s">
        <v>584</v>
      </c>
    </row>
    <row r="196" spans="1:7" x14ac:dyDescent="0.25">
      <c r="A196" t="s">
        <v>330</v>
      </c>
      <c r="B196" s="2">
        <v>2787119</v>
      </c>
      <c r="C196" s="2">
        <v>3623085</v>
      </c>
      <c r="D196" s="8">
        <f>Table1[[#This Row],[2021 BOR Final 
Assessed Value]]-Table1[[#This Row],[2022 CCAO Initial 
Assessed Value]]</f>
        <v>-835966</v>
      </c>
      <c r="E196" s="6">
        <f>1-(Table1[[#This Row],[2022 CCAO Initial 
Assessed Value]]/Table1[[#This Row],[2021 BOR Final 
Assessed Value]])</f>
        <v>-0.29993911275406604</v>
      </c>
      <c r="F196" s="10" t="s">
        <v>569</v>
      </c>
      <c r="G196" s="4" t="s">
        <v>1</v>
      </c>
    </row>
    <row r="197" spans="1:7" x14ac:dyDescent="0.25">
      <c r="A197" t="s">
        <v>287</v>
      </c>
      <c r="B197" s="2">
        <v>7248049</v>
      </c>
      <c r="C197" s="2">
        <v>8082158</v>
      </c>
      <c r="D197" s="8">
        <f>Table1[[#This Row],[2021 BOR Final 
Assessed Value]]-Table1[[#This Row],[2022 CCAO Initial 
Assessed Value]]</f>
        <v>-834109</v>
      </c>
      <c r="E197" s="6">
        <f>1-(Table1[[#This Row],[2022 CCAO Initial 
Assessed Value]]/Table1[[#This Row],[2021 BOR Final 
Assessed Value]])</f>
        <v>-0.11508048579693653</v>
      </c>
      <c r="F197" s="10" t="s">
        <v>567</v>
      </c>
      <c r="G197" s="4" t="s">
        <v>1</v>
      </c>
    </row>
    <row r="198" spans="1:7" x14ac:dyDescent="0.25">
      <c r="A198" t="s">
        <v>183</v>
      </c>
      <c r="B198" s="2">
        <v>12857593</v>
      </c>
      <c r="C198" s="2">
        <v>13689615</v>
      </c>
      <c r="D198" s="8">
        <f>Table1[[#This Row],[2021 BOR Final 
Assessed Value]]-Table1[[#This Row],[2022 CCAO Initial 
Assessed Value]]</f>
        <v>-832022</v>
      </c>
      <c r="E198" s="6">
        <f>1-(Table1[[#This Row],[2022 CCAO Initial 
Assessed Value]]/Table1[[#This Row],[2021 BOR Final 
Assessed Value]])</f>
        <v>-6.4710556633733818E-2</v>
      </c>
      <c r="F198" s="10" t="s">
        <v>571</v>
      </c>
      <c r="G198" s="4" t="s">
        <v>584</v>
      </c>
    </row>
    <row r="199" spans="1:7" x14ac:dyDescent="0.25">
      <c r="A199" t="s">
        <v>243</v>
      </c>
      <c r="B199" s="2">
        <v>2024760</v>
      </c>
      <c r="C199" s="2">
        <v>2851200</v>
      </c>
      <c r="D199" s="8">
        <f>Table1[[#This Row],[2021 BOR Final 
Assessed Value]]-Table1[[#This Row],[2022 CCAO Initial 
Assessed Value]]</f>
        <v>-826440</v>
      </c>
      <c r="E199" s="6">
        <f>1-(Table1[[#This Row],[2022 CCAO Initial 
Assessed Value]]/Table1[[#This Row],[2021 BOR Final 
Assessed Value]])</f>
        <v>-0.40816689385408633</v>
      </c>
      <c r="F199" s="10" t="s">
        <v>567</v>
      </c>
      <c r="G199" s="4" t="s">
        <v>2</v>
      </c>
    </row>
    <row r="200" spans="1:7" x14ac:dyDescent="0.25">
      <c r="A200" t="s">
        <v>414</v>
      </c>
      <c r="B200" s="2">
        <v>2484403</v>
      </c>
      <c r="C200" s="2">
        <v>3306189</v>
      </c>
      <c r="D200" s="8">
        <f>Table1[[#This Row],[2021 BOR Final 
Assessed Value]]-Table1[[#This Row],[2022 CCAO Initial 
Assessed Value]]</f>
        <v>-821786</v>
      </c>
      <c r="E200" s="6">
        <f>1-(Table1[[#This Row],[2022 CCAO Initial 
Assessed Value]]/Table1[[#This Row],[2021 BOR Final 
Assessed Value]])</f>
        <v>-0.33077805814918104</v>
      </c>
      <c r="F200" s="10" t="s">
        <v>569</v>
      </c>
      <c r="G200" s="4" t="s">
        <v>1</v>
      </c>
    </row>
    <row r="201" spans="1:7" x14ac:dyDescent="0.25">
      <c r="A201" t="s">
        <v>520</v>
      </c>
      <c r="B201" s="2">
        <v>4170172</v>
      </c>
      <c r="C201" s="2">
        <v>4975507</v>
      </c>
      <c r="D201" s="8">
        <f>Table1[[#This Row],[2021 BOR Final 
Assessed Value]]-Table1[[#This Row],[2022 CCAO Initial 
Assessed Value]]</f>
        <v>-805335</v>
      </c>
      <c r="E201" s="6">
        <f>1-(Table1[[#This Row],[2022 CCAO Initial 
Assessed Value]]/Table1[[#This Row],[2021 BOR Final 
Assessed Value]])</f>
        <v>-0.19311793374469932</v>
      </c>
      <c r="F201" s="10" t="s">
        <v>567</v>
      </c>
      <c r="G201" s="4" t="s">
        <v>2</v>
      </c>
    </row>
    <row r="202" spans="1:7" x14ac:dyDescent="0.25">
      <c r="A202" t="s">
        <v>446</v>
      </c>
      <c r="B202" s="2">
        <v>2132772</v>
      </c>
      <c r="C202" s="2">
        <v>2934838</v>
      </c>
      <c r="D202" s="8">
        <f>Table1[[#This Row],[2021 BOR Final 
Assessed Value]]-Table1[[#This Row],[2022 CCAO Initial 
Assessed Value]]</f>
        <v>-802066</v>
      </c>
      <c r="E202" s="6">
        <f>1-(Table1[[#This Row],[2022 CCAO Initial 
Assessed Value]]/Table1[[#This Row],[2021 BOR Final 
Assessed Value]])</f>
        <v>-0.37606739023205482</v>
      </c>
      <c r="F202" s="10" t="s">
        <v>567</v>
      </c>
      <c r="G202" s="4" t="s">
        <v>1</v>
      </c>
    </row>
    <row r="203" spans="1:7" x14ac:dyDescent="0.25">
      <c r="A203" t="s">
        <v>480</v>
      </c>
      <c r="B203" s="2">
        <v>1286254</v>
      </c>
      <c r="C203" s="2">
        <v>2086171</v>
      </c>
      <c r="D203" s="8">
        <f>Table1[[#This Row],[2021 BOR Final 
Assessed Value]]-Table1[[#This Row],[2022 CCAO Initial 
Assessed Value]]</f>
        <v>-799917</v>
      </c>
      <c r="E203" s="6">
        <f>1-(Table1[[#This Row],[2022 CCAO Initial 
Assessed Value]]/Table1[[#This Row],[2021 BOR Final 
Assessed Value]])</f>
        <v>-0.62189660829043092</v>
      </c>
      <c r="F203" s="10" t="s">
        <v>570</v>
      </c>
      <c r="G203" s="4" t="s">
        <v>1</v>
      </c>
    </row>
    <row r="204" spans="1:7" x14ac:dyDescent="0.25">
      <c r="A204" t="s">
        <v>435</v>
      </c>
      <c r="B204" s="2">
        <v>1092727</v>
      </c>
      <c r="C204" s="2">
        <v>1875103</v>
      </c>
      <c r="D204" s="8">
        <f>Table1[[#This Row],[2021 BOR Final 
Assessed Value]]-Table1[[#This Row],[2022 CCAO Initial 
Assessed Value]]</f>
        <v>-782376</v>
      </c>
      <c r="E204" s="6">
        <f>1-(Table1[[#This Row],[2022 CCAO Initial 
Assessed Value]]/Table1[[#This Row],[2021 BOR Final 
Assessed Value]])</f>
        <v>-0.7159848708780876</v>
      </c>
      <c r="F204" s="10" t="s">
        <v>568</v>
      </c>
      <c r="G204" s="4" t="s">
        <v>1</v>
      </c>
    </row>
    <row r="205" spans="1:7" x14ac:dyDescent="0.25">
      <c r="A205" t="s">
        <v>434</v>
      </c>
      <c r="B205" s="2">
        <v>1056064</v>
      </c>
      <c r="C205" s="2">
        <v>1838440</v>
      </c>
      <c r="D205" s="8">
        <f>Table1[[#This Row],[2021 BOR Final 
Assessed Value]]-Table1[[#This Row],[2022 CCAO Initial 
Assessed Value]]</f>
        <v>-782376</v>
      </c>
      <c r="E205" s="6">
        <f>1-(Table1[[#This Row],[2022 CCAO Initial 
Assessed Value]]/Table1[[#This Row],[2021 BOR Final 
Assessed Value]])</f>
        <v>-0.74084146415368757</v>
      </c>
      <c r="F205" s="10" t="s">
        <v>568</v>
      </c>
      <c r="G205" s="4" t="s">
        <v>1</v>
      </c>
    </row>
    <row r="206" spans="1:7" x14ac:dyDescent="0.25">
      <c r="A206" t="s">
        <v>268</v>
      </c>
      <c r="B206" s="2">
        <v>3349147</v>
      </c>
      <c r="C206" s="2">
        <v>4116357</v>
      </c>
      <c r="D206" s="8">
        <f>Table1[[#This Row],[2021 BOR Final 
Assessed Value]]-Table1[[#This Row],[2022 CCAO Initial 
Assessed Value]]</f>
        <v>-767210</v>
      </c>
      <c r="E206" s="6">
        <f>1-(Table1[[#This Row],[2022 CCAO Initial 
Assessed Value]]/Table1[[#This Row],[2021 BOR Final 
Assessed Value]])</f>
        <v>-0.22907623941260269</v>
      </c>
      <c r="F206" s="10" t="s">
        <v>570</v>
      </c>
      <c r="G206" s="4" t="s">
        <v>2</v>
      </c>
    </row>
    <row r="207" spans="1:7" x14ac:dyDescent="0.25">
      <c r="A207" t="s">
        <v>222</v>
      </c>
      <c r="B207" s="2">
        <v>1737013</v>
      </c>
      <c r="C207" s="2">
        <v>2489310</v>
      </c>
      <c r="D207" s="8">
        <f>Table1[[#This Row],[2021 BOR Final 
Assessed Value]]-Table1[[#This Row],[2022 CCAO Initial 
Assessed Value]]</f>
        <v>-752297</v>
      </c>
      <c r="E207" s="6">
        <f>1-(Table1[[#This Row],[2022 CCAO Initial 
Assessed Value]]/Table1[[#This Row],[2021 BOR Final 
Assessed Value]])</f>
        <v>-0.43309808274319184</v>
      </c>
      <c r="F207" s="10" t="s">
        <v>567</v>
      </c>
      <c r="G207" s="4" t="s">
        <v>584</v>
      </c>
    </row>
    <row r="208" spans="1:7" x14ac:dyDescent="0.25">
      <c r="A208" t="s">
        <v>345</v>
      </c>
      <c r="B208" s="2">
        <v>1807978</v>
      </c>
      <c r="C208" s="2">
        <v>2537754</v>
      </c>
      <c r="D208" s="8">
        <f>Table1[[#This Row],[2021 BOR Final 
Assessed Value]]-Table1[[#This Row],[2022 CCAO Initial 
Assessed Value]]</f>
        <v>-729776</v>
      </c>
      <c r="E208" s="6">
        <f>1-(Table1[[#This Row],[2022 CCAO Initial 
Assessed Value]]/Table1[[#This Row],[2021 BOR Final 
Assessed Value]])</f>
        <v>-0.40364207971557176</v>
      </c>
      <c r="F208" s="10" t="s">
        <v>571</v>
      </c>
      <c r="G208" s="4" t="s">
        <v>584</v>
      </c>
    </row>
    <row r="209" spans="1:7" x14ac:dyDescent="0.25">
      <c r="A209" t="s">
        <v>331</v>
      </c>
      <c r="B209" s="2">
        <v>2388870</v>
      </c>
      <c r="C209" s="2">
        <v>3105413</v>
      </c>
      <c r="D209" s="8">
        <f>Table1[[#This Row],[2021 BOR Final 
Assessed Value]]-Table1[[#This Row],[2022 CCAO Initial 
Assessed Value]]</f>
        <v>-716543</v>
      </c>
      <c r="E209" s="6">
        <f>1-(Table1[[#This Row],[2022 CCAO Initial 
Assessed Value]]/Table1[[#This Row],[2021 BOR Final 
Assessed Value]])</f>
        <v>-0.29995060426059172</v>
      </c>
      <c r="F209" s="10" t="s">
        <v>569</v>
      </c>
      <c r="G209" s="4" t="s">
        <v>1</v>
      </c>
    </row>
    <row r="210" spans="1:7" x14ac:dyDescent="0.25">
      <c r="A210" t="s">
        <v>252</v>
      </c>
      <c r="B210" s="2">
        <v>2025289</v>
      </c>
      <c r="C210" s="2">
        <v>2740139</v>
      </c>
      <c r="D210" s="8">
        <f>Table1[[#This Row],[2021 BOR Final 
Assessed Value]]-Table1[[#This Row],[2022 CCAO Initial 
Assessed Value]]</f>
        <v>-714850</v>
      </c>
      <c r="E210" s="6">
        <f>1-(Table1[[#This Row],[2022 CCAO Initial 
Assessed Value]]/Table1[[#This Row],[2021 BOR Final 
Assessed Value]])</f>
        <v>-0.35296197234073756</v>
      </c>
      <c r="F210" s="10" t="s">
        <v>567</v>
      </c>
      <c r="G210" s="4" t="s">
        <v>2</v>
      </c>
    </row>
    <row r="211" spans="1:7" x14ac:dyDescent="0.25">
      <c r="A211" t="s">
        <v>530</v>
      </c>
      <c r="B211" s="2">
        <v>2879528</v>
      </c>
      <c r="C211" s="2">
        <v>3589479</v>
      </c>
      <c r="D211" s="8">
        <f>Table1[[#This Row],[2021 BOR Final 
Assessed Value]]-Table1[[#This Row],[2022 CCAO Initial 
Assessed Value]]</f>
        <v>-709951</v>
      </c>
      <c r="E211" s="6">
        <f>1-(Table1[[#This Row],[2022 CCAO Initial 
Assessed Value]]/Table1[[#This Row],[2021 BOR Final 
Assessed Value]])</f>
        <v>-0.24655117088633971</v>
      </c>
      <c r="F211" s="10" t="s">
        <v>567</v>
      </c>
      <c r="G211" s="4" t="s">
        <v>2</v>
      </c>
    </row>
    <row r="212" spans="1:7" x14ac:dyDescent="0.25">
      <c r="A212" t="s">
        <v>461</v>
      </c>
      <c r="B212" s="2">
        <v>8096948</v>
      </c>
      <c r="C212" s="2">
        <v>8805652</v>
      </c>
      <c r="D212" s="8">
        <f>Table1[[#This Row],[2021 BOR Final 
Assessed Value]]-Table1[[#This Row],[2022 CCAO Initial 
Assessed Value]]</f>
        <v>-708704</v>
      </c>
      <c r="E212" s="6">
        <f>1-(Table1[[#This Row],[2022 CCAO Initial 
Assessed Value]]/Table1[[#This Row],[2021 BOR Final 
Assessed Value]])</f>
        <v>-8.752730040998169E-2</v>
      </c>
      <c r="F212" s="10" t="s">
        <v>570</v>
      </c>
      <c r="G212" s="4" t="s">
        <v>1</v>
      </c>
    </row>
    <row r="213" spans="1:7" x14ac:dyDescent="0.25">
      <c r="A213" t="s">
        <v>20</v>
      </c>
      <c r="B213" s="2">
        <v>2040662</v>
      </c>
      <c r="C213" s="2">
        <v>2738951</v>
      </c>
      <c r="D213" s="8">
        <f>Table1[[#This Row],[2021 BOR Final 
Assessed Value]]-Table1[[#This Row],[2022 CCAO Initial 
Assessed Value]]</f>
        <v>-698289</v>
      </c>
      <c r="E213" s="6">
        <f>1-(Table1[[#This Row],[2022 CCAO Initial 
Assessed Value]]/Table1[[#This Row],[2021 BOR Final 
Assessed Value]])</f>
        <v>-0.34218748621770789</v>
      </c>
      <c r="F213" s="10" t="s">
        <v>569</v>
      </c>
      <c r="G213" s="4" t="s">
        <v>2</v>
      </c>
    </row>
    <row r="214" spans="1:7" x14ac:dyDescent="0.25">
      <c r="A214" t="s">
        <v>149</v>
      </c>
      <c r="B214" s="2">
        <v>2971923</v>
      </c>
      <c r="C214" s="2">
        <v>3656331</v>
      </c>
      <c r="D214" s="8">
        <f>Table1[[#This Row],[2021 BOR Final 
Assessed Value]]-Table1[[#This Row],[2022 CCAO Initial 
Assessed Value]]</f>
        <v>-684408</v>
      </c>
      <c r="E214" s="6">
        <f>1-(Table1[[#This Row],[2022 CCAO Initial 
Assessed Value]]/Table1[[#This Row],[2021 BOR Final 
Assessed Value]])</f>
        <v>-0.23029129624152445</v>
      </c>
      <c r="F214" s="10" t="s">
        <v>567</v>
      </c>
      <c r="G214" s="4" t="s">
        <v>2</v>
      </c>
    </row>
    <row r="215" spans="1:7" x14ac:dyDescent="0.25">
      <c r="A215" t="s">
        <v>54</v>
      </c>
      <c r="B215" s="2">
        <v>4914043</v>
      </c>
      <c r="C215" s="2">
        <v>5584194</v>
      </c>
      <c r="D215" s="8">
        <f>Table1[[#This Row],[2021 BOR Final 
Assessed Value]]-Table1[[#This Row],[2022 CCAO Initial 
Assessed Value]]</f>
        <v>-670151</v>
      </c>
      <c r="E215" s="6">
        <f>1-(Table1[[#This Row],[2022 CCAO Initial 
Assessed Value]]/Table1[[#This Row],[2021 BOR Final 
Assessed Value]])</f>
        <v>-0.13637467152810823</v>
      </c>
      <c r="F215" s="10" t="s">
        <v>571</v>
      </c>
      <c r="G215" s="4" t="s">
        <v>584</v>
      </c>
    </row>
    <row r="216" spans="1:7" x14ac:dyDescent="0.25">
      <c r="A216" t="s">
        <v>548</v>
      </c>
      <c r="B216" s="2">
        <v>5012617</v>
      </c>
      <c r="C216" s="2">
        <v>5680819</v>
      </c>
      <c r="D216" s="8">
        <f>Table1[[#This Row],[2021 BOR Final 
Assessed Value]]-Table1[[#This Row],[2022 CCAO Initial 
Assessed Value]]</f>
        <v>-668202</v>
      </c>
      <c r="E216" s="6">
        <f>1-(Table1[[#This Row],[2022 CCAO Initial 
Assessed Value]]/Table1[[#This Row],[2021 BOR Final 
Assessed Value]])</f>
        <v>-0.13330402063433122</v>
      </c>
      <c r="F216" s="10" t="s">
        <v>567</v>
      </c>
      <c r="G216" s="4" t="s">
        <v>1</v>
      </c>
    </row>
    <row r="217" spans="1:7" x14ac:dyDescent="0.25">
      <c r="A217" t="s">
        <v>166</v>
      </c>
      <c r="B217" s="2">
        <v>3075802</v>
      </c>
      <c r="C217" s="2">
        <v>3735976</v>
      </c>
      <c r="D217" s="8">
        <f>Table1[[#This Row],[2021 BOR Final 
Assessed Value]]-Table1[[#This Row],[2022 CCAO Initial 
Assessed Value]]</f>
        <v>-660174</v>
      </c>
      <c r="E217" s="6">
        <f>1-(Table1[[#This Row],[2022 CCAO Initial 
Assessed Value]]/Table1[[#This Row],[2021 BOR Final 
Assessed Value]])</f>
        <v>-0.21463475217195382</v>
      </c>
      <c r="F217" s="10" t="s">
        <v>570</v>
      </c>
      <c r="G217" s="4" t="s">
        <v>2</v>
      </c>
    </row>
    <row r="218" spans="1:7" x14ac:dyDescent="0.25">
      <c r="A218" t="s">
        <v>298</v>
      </c>
      <c r="B218" s="2">
        <v>3065815</v>
      </c>
      <c r="C218" s="2">
        <v>3712723</v>
      </c>
      <c r="D218" s="8">
        <f>Table1[[#This Row],[2021 BOR Final 
Assessed Value]]-Table1[[#This Row],[2022 CCAO Initial 
Assessed Value]]</f>
        <v>-646908</v>
      </c>
      <c r="E218" s="6">
        <f>1-(Table1[[#This Row],[2022 CCAO Initial 
Assessed Value]]/Table1[[#This Row],[2021 BOR Final 
Assessed Value]])</f>
        <v>-0.21100686114458966</v>
      </c>
      <c r="F218" s="10" t="s">
        <v>570</v>
      </c>
      <c r="G218" s="4" t="s">
        <v>1</v>
      </c>
    </row>
    <row r="219" spans="1:7" x14ac:dyDescent="0.25">
      <c r="A219" t="s">
        <v>527</v>
      </c>
      <c r="B219" s="2">
        <v>1516509</v>
      </c>
      <c r="C219" s="2">
        <v>2156984</v>
      </c>
      <c r="D219" s="8">
        <f>Table1[[#This Row],[2021 BOR Final 
Assessed Value]]-Table1[[#This Row],[2022 CCAO Initial 
Assessed Value]]</f>
        <v>-640475</v>
      </c>
      <c r="E219" s="6">
        <f>1-(Table1[[#This Row],[2022 CCAO Initial 
Assessed Value]]/Table1[[#This Row],[2021 BOR Final 
Assessed Value]])</f>
        <v>-0.42233511307878824</v>
      </c>
      <c r="F219" s="10" t="s">
        <v>567</v>
      </c>
      <c r="G219" s="4" t="s">
        <v>2</v>
      </c>
    </row>
    <row r="220" spans="1:7" x14ac:dyDescent="0.25">
      <c r="A220" t="s">
        <v>125</v>
      </c>
      <c r="B220" s="2">
        <v>9712458</v>
      </c>
      <c r="C220" s="2">
        <v>10337818</v>
      </c>
      <c r="D220" s="8">
        <f>Table1[[#This Row],[2021 BOR Final 
Assessed Value]]-Table1[[#This Row],[2022 CCAO Initial 
Assessed Value]]</f>
        <v>-625360</v>
      </c>
      <c r="E220" s="6">
        <f>1-(Table1[[#This Row],[2022 CCAO Initial 
Assessed Value]]/Table1[[#This Row],[2021 BOR Final 
Assessed Value]])</f>
        <v>-6.4387408419166459E-2</v>
      </c>
      <c r="F220" s="10" t="s">
        <v>567</v>
      </c>
      <c r="G220" s="4" t="s">
        <v>584</v>
      </c>
    </row>
    <row r="221" spans="1:7" x14ac:dyDescent="0.25">
      <c r="A221" t="s">
        <v>456</v>
      </c>
      <c r="B221" s="2">
        <v>1385364</v>
      </c>
      <c r="C221" s="2">
        <v>2004272</v>
      </c>
      <c r="D221" s="8">
        <f>Table1[[#This Row],[2021 BOR Final 
Assessed Value]]-Table1[[#This Row],[2022 CCAO Initial 
Assessed Value]]</f>
        <v>-618908</v>
      </c>
      <c r="E221" s="6">
        <f>1-(Table1[[#This Row],[2022 CCAO Initial 
Assessed Value]]/Table1[[#This Row],[2021 BOR Final 
Assessed Value]])</f>
        <v>-0.44674756959181838</v>
      </c>
      <c r="F221" s="10" t="s">
        <v>567</v>
      </c>
      <c r="G221" s="4" t="s">
        <v>2</v>
      </c>
    </row>
    <row r="222" spans="1:7" x14ac:dyDescent="0.25">
      <c r="A222" t="s">
        <v>351</v>
      </c>
      <c r="B222" s="2">
        <v>3313543</v>
      </c>
      <c r="C222" s="2">
        <v>3919550</v>
      </c>
      <c r="D222" s="8">
        <f>Table1[[#This Row],[2021 BOR Final 
Assessed Value]]-Table1[[#This Row],[2022 CCAO Initial 
Assessed Value]]</f>
        <v>-606007</v>
      </c>
      <c r="E222" s="6">
        <f>1-(Table1[[#This Row],[2022 CCAO Initial 
Assessed Value]]/Table1[[#This Row],[2021 BOR Final 
Assessed Value]])</f>
        <v>-0.18288792389294484</v>
      </c>
      <c r="F222" s="10" t="s">
        <v>572</v>
      </c>
      <c r="G222" s="4" t="s">
        <v>584</v>
      </c>
    </row>
    <row r="223" spans="1:7" x14ac:dyDescent="0.25">
      <c r="A223" t="s">
        <v>240</v>
      </c>
      <c r="B223" s="2">
        <v>11067532</v>
      </c>
      <c r="C223" s="2">
        <v>11662740</v>
      </c>
      <c r="D223" s="8">
        <f>Table1[[#This Row],[2021 BOR Final 
Assessed Value]]-Table1[[#This Row],[2022 CCAO Initial 
Assessed Value]]</f>
        <v>-595208</v>
      </c>
      <c r="E223" s="6">
        <f>1-(Table1[[#This Row],[2022 CCAO Initial 
Assessed Value]]/Table1[[#This Row],[2021 BOR Final 
Assessed Value]])</f>
        <v>-5.377965024180642E-2</v>
      </c>
      <c r="F223" s="10" t="s">
        <v>567</v>
      </c>
      <c r="G223" s="4" t="s">
        <v>584</v>
      </c>
    </row>
    <row r="224" spans="1:7" x14ac:dyDescent="0.25">
      <c r="A224" t="s">
        <v>94</v>
      </c>
      <c r="B224" s="2">
        <v>701722</v>
      </c>
      <c r="C224" s="2">
        <v>1293173</v>
      </c>
      <c r="D224" s="8">
        <f>Table1[[#This Row],[2021 BOR Final 
Assessed Value]]-Table1[[#This Row],[2022 CCAO Initial 
Assessed Value]]</f>
        <v>-591451</v>
      </c>
      <c r="E224" s="6">
        <f>1-(Table1[[#This Row],[2022 CCAO Initial 
Assessed Value]]/Table1[[#This Row],[2021 BOR Final 
Assessed Value]])</f>
        <v>-0.84285657283083615</v>
      </c>
      <c r="F224" s="10" t="s">
        <v>571</v>
      </c>
      <c r="G224" s="4" t="s">
        <v>584</v>
      </c>
    </row>
    <row r="225" spans="1:7" x14ac:dyDescent="0.25">
      <c r="A225" t="s">
        <v>92</v>
      </c>
      <c r="B225" s="2">
        <v>701702</v>
      </c>
      <c r="C225" s="2">
        <v>1293153</v>
      </c>
      <c r="D225" s="8">
        <f>Table1[[#This Row],[2021 BOR Final 
Assessed Value]]-Table1[[#This Row],[2022 CCAO Initial 
Assessed Value]]</f>
        <v>-591451</v>
      </c>
      <c r="E225" s="6">
        <f>1-(Table1[[#This Row],[2022 CCAO Initial 
Assessed Value]]/Table1[[#This Row],[2021 BOR Final 
Assessed Value]])</f>
        <v>-0.84288059603649423</v>
      </c>
      <c r="F225" s="10" t="s">
        <v>571</v>
      </c>
      <c r="G225" s="4" t="s">
        <v>584</v>
      </c>
    </row>
    <row r="226" spans="1:7" x14ac:dyDescent="0.25">
      <c r="A226" t="s">
        <v>93</v>
      </c>
      <c r="B226" s="2">
        <v>701602</v>
      </c>
      <c r="C226" s="2">
        <v>1293053</v>
      </c>
      <c r="D226" s="8">
        <f>Table1[[#This Row],[2021 BOR Final 
Assessed Value]]-Table1[[#This Row],[2022 CCAO Initial 
Assessed Value]]</f>
        <v>-591451</v>
      </c>
      <c r="E226" s="6">
        <f>1-(Table1[[#This Row],[2022 CCAO Initial 
Assessed Value]]/Table1[[#This Row],[2021 BOR Final 
Assessed Value]])</f>
        <v>-0.84300073260908603</v>
      </c>
      <c r="F226" s="10" t="s">
        <v>571</v>
      </c>
      <c r="G226" s="4" t="s">
        <v>584</v>
      </c>
    </row>
    <row r="227" spans="1:7" x14ac:dyDescent="0.25">
      <c r="A227" t="s">
        <v>320</v>
      </c>
      <c r="B227" s="2">
        <v>14603265</v>
      </c>
      <c r="C227" s="2">
        <v>15193333</v>
      </c>
      <c r="D227" s="8">
        <f>Table1[[#This Row],[2021 BOR Final 
Assessed Value]]-Table1[[#This Row],[2022 CCAO Initial 
Assessed Value]]</f>
        <v>-590068</v>
      </c>
      <c r="E227" s="6">
        <f>1-(Table1[[#This Row],[2022 CCAO Initial 
Assessed Value]]/Table1[[#This Row],[2021 BOR Final 
Assessed Value]])</f>
        <v>-4.040658030926636E-2</v>
      </c>
      <c r="F227" s="10" t="s">
        <v>570</v>
      </c>
      <c r="G227" s="4" t="s">
        <v>1</v>
      </c>
    </row>
    <row r="228" spans="1:7" x14ac:dyDescent="0.25">
      <c r="A228" t="s">
        <v>497</v>
      </c>
      <c r="B228" s="2">
        <v>1541253</v>
      </c>
      <c r="C228" s="2">
        <v>2124701</v>
      </c>
      <c r="D228" s="8">
        <f>Table1[[#This Row],[2021 BOR Final 
Assessed Value]]-Table1[[#This Row],[2022 CCAO Initial 
Assessed Value]]</f>
        <v>-583448</v>
      </c>
      <c r="E228" s="6">
        <f>1-(Table1[[#This Row],[2022 CCAO Initial 
Assessed Value]]/Table1[[#This Row],[2021 BOR Final 
Assessed Value]])</f>
        <v>-0.3785543320921354</v>
      </c>
      <c r="F228" s="10" t="s">
        <v>567</v>
      </c>
      <c r="G228" s="4" t="s">
        <v>1</v>
      </c>
    </row>
    <row r="229" spans="1:7" x14ac:dyDescent="0.25">
      <c r="A229" t="s">
        <v>267</v>
      </c>
      <c r="B229" s="2">
        <v>2466830</v>
      </c>
      <c r="C229" s="2">
        <v>3042238</v>
      </c>
      <c r="D229" s="8">
        <f>Table1[[#This Row],[2021 BOR Final 
Assessed Value]]-Table1[[#This Row],[2022 CCAO Initial 
Assessed Value]]</f>
        <v>-575408</v>
      </c>
      <c r="E229" s="6">
        <f>1-(Table1[[#This Row],[2022 CCAO Initial 
Assessed Value]]/Table1[[#This Row],[2021 BOR Final 
Assessed Value]])</f>
        <v>-0.23325806804684546</v>
      </c>
      <c r="F229" s="10" t="s">
        <v>570</v>
      </c>
      <c r="G229" s="4" t="s">
        <v>2</v>
      </c>
    </row>
    <row r="230" spans="1:7" x14ac:dyDescent="0.25">
      <c r="A230" t="s">
        <v>441</v>
      </c>
      <c r="B230" s="2">
        <v>1737539</v>
      </c>
      <c r="C230" s="2">
        <v>2303528</v>
      </c>
      <c r="D230" s="8">
        <f>Table1[[#This Row],[2021 BOR Final 
Assessed Value]]-Table1[[#This Row],[2022 CCAO Initial 
Assessed Value]]</f>
        <v>-565989</v>
      </c>
      <c r="E230" s="6">
        <f>1-(Table1[[#This Row],[2022 CCAO Initial 
Assessed Value]]/Table1[[#This Row],[2021 BOR Final 
Assessed Value]])</f>
        <v>-0.32574175313474973</v>
      </c>
      <c r="F230" s="10" t="s">
        <v>567</v>
      </c>
      <c r="G230" s="4" t="s">
        <v>1</v>
      </c>
    </row>
    <row r="231" spans="1:7" x14ac:dyDescent="0.25">
      <c r="A231" t="s">
        <v>307</v>
      </c>
      <c r="B231" s="2">
        <v>3964786</v>
      </c>
      <c r="C231" s="2">
        <v>4512948</v>
      </c>
      <c r="D231" s="8">
        <f>Table1[[#This Row],[2021 BOR Final 
Assessed Value]]-Table1[[#This Row],[2022 CCAO Initial 
Assessed Value]]</f>
        <v>-548162</v>
      </c>
      <c r="E231" s="6">
        <f>1-(Table1[[#This Row],[2022 CCAO Initial 
Assessed Value]]/Table1[[#This Row],[2021 BOR Final 
Assessed Value]])</f>
        <v>-0.13825765123262634</v>
      </c>
      <c r="F231" s="10" t="s">
        <v>577</v>
      </c>
      <c r="G231" s="4" t="s">
        <v>1</v>
      </c>
    </row>
    <row r="232" spans="1:7" x14ac:dyDescent="0.25">
      <c r="A232" t="s">
        <v>354</v>
      </c>
      <c r="B232" s="2">
        <v>3466208</v>
      </c>
      <c r="C232" s="2">
        <v>4010595</v>
      </c>
      <c r="D232" s="8">
        <f>Table1[[#This Row],[2021 BOR Final 
Assessed Value]]-Table1[[#This Row],[2022 CCAO Initial 
Assessed Value]]</f>
        <v>-544387</v>
      </c>
      <c r="E232" s="6">
        <f>1-(Table1[[#This Row],[2022 CCAO Initial 
Assessed Value]]/Table1[[#This Row],[2021 BOR Final 
Assessed Value]])</f>
        <v>-0.15705549118806483</v>
      </c>
      <c r="F232" s="10" t="s">
        <v>570</v>
      </c>
      <c r="G232" s="4" t="s">
        <v>584</v>
      </c>
    </row>
    <row r="233" spans="1:7" x14ac:dyDescent="0.25">
      <c r="A233" t="s">
        <v>135</v>
      </c>
      <c r="B233" s="2">
        <v>1493140</v>
      </c>
      <c r="C233" s="2">
        <v>2029531</v>
      </c>
      <c r="D233" s="8">
        <f>Table1[[#This Row],[2021 BOR Final 
Assessed Value]]-Table1[[#This Row],[2022 CCAO Initial 
Assessed Value]]</f>
        <v>-536391</v>
      </c>
      <c r="E233" s="6">
        <f>1-(Table1[[#This Row],[2022 CCAO Initial 
Assessed Value]]/Table1[[#This Row],[2021 BOR Final 
Assessed Value]])</f>
        <v>-0.35923691013568715</v>
      </c>
      <c r="F233" s="10" t="s">
        <v>569</v>
      </c>
      <c r="G233" s="4" t="s">
        <v>2</v>
      </c>
    </row>
    <row r="234" spans="1:7" x14ac:dyDescent="0.25">
      <c r="A234" t="s">
        <v>200</v>
      </c>
      <c r="B234" s="2">
        <v>719263</v>
      </c>
      <c r="C234" s="2">
        <v>1253008</v>
      </c>
      <c r="D234" s="8">
        <f>Table1[[#This Row],[2021 BOR Final 
Assessed Value]]-Table1[[#This Row],[2022 CCAO Initial 
Assessed Value]]</f>
        <v>-533745</v>
      </c>
      <c r="E234" s="6">
        <f>1-(Table1[[#This Row],[2022 CCAO Initial 
Assessed Value]]/Table1[[#This Row],[2021 BOR Final 
Assessed Value]])</f>
        <v>-0.74207209323988588</v>
      </c>
      <c r="F234" s="10" t="s">
        <v>567</v>
      </c>
      <c r="G234" s="4" t="s">
        <v>584</v>
      </c>
    </row>
    <row r="235" spans="1:7" x14ac:dyDescent="0.25">
      <c r="A235" t="s">
        <v>201</v>
      </c>
      <c r="B235" s="2">
        <v>719203</v>
      </c>
      <c r="C235" s="2">
        <v>1252948</v>
      </c>
      <c r="D235" s="8">
        <f>Table1[[#This Row],[2021 BOR Final 
Assessed Value]]-Table1[[#This Row],[2022 CCAO Initial 
Assessed Value]]</f>
        <v>-533745</v>
      </c>
      <c r="E235" s="6">
        <f>1-(Table1[[#This Row],[2022 CCAO Initial 
Assessed Value]]/Table1[[#This Row],[2021 BOR Final 
Assessed Value]])</f>
        <v>-0.74213400110956163</v>
      </c>
      <c r="F235" s="10" t="s">
        <v>567</v>
      </c>
      <c r="G235" s="4" t="s">
        <v>584</v>
      </c>
    </row>
    <row r="236" spans="1:7" x14ac:dyDescent="0.25">
      <c r="A236" t="s">
        <v>202</v>
      </c>
      <c r="B236" s="2">
        <v>683563</v>
      </c>
      <c r="C236" s="2">
        <v>1217308</v>
      </c>
      <c r="D236" s="8">
        <f>Table1[[#This Row],[2021 BOR Final 
Assessed Value]]-Table1[[#This Row],[2022 CCAO Initial 
Assessed Value]]</f>
        <v>-533745</v>
      </c>
      <c r="E236" s="6">
        <f>1-(Table1[[#This Row],[2022 CCAO Initial 
Assessed Value]]/Table1[[#This Row],[2021 BOR Final 
Assessed Value]])</f>
        <v>-0.78082780958009712</v>
      </c>
      <c r="F236" s="10" t="s">
        <v>567</v>
      </c>
      <c r="G236" s="4" t="s">
        <v>584</v>
      </c>
    </row>
    <row r="237" spans="1:7" x14ac:dyDescent="0.25">
      <c r="A237" t="s">
        <v>338</v>
      </c>
      <c r="B237" s="2">
        <v>3682983</v>
      </c>
      <c r="C237" s="2">
        <v>4202157</v>
      </c>
      <c r="D237" s="8">
        <f>Table1[[#This Row],[2021 BOR Final 
Assessed Value]]-Table1[[#This Row],[2022 CCAO Initial 
Assessed Value]]</f>
        <v>-519174</v>
      </c>
      <c r="E237" s="6">
        <f>1-(Table1[[#This Row],[2022 CCAO Initial 
Assessed Value]]/Table1[[#This Row],[2021 BOR Final 
Assessed Value]])</f>
        <v>-0.14096562487527087</v>
      </c>
      <c r="F237" s="10" t="s">
        <v>569</v>
      </c>
      <c r="G237" s="4" t="s">
        <v>1</v>
      </c>
    </row>
    <row r="238" spans="1:7" x14ac:dyDescent="0.25">
      <c r="A238" t="s">
        <v>177</v>
      </c>
      <c r="B238" s="2">
        <v>1484411</v>
      </c>
      <c r="C238" s="2">
        <v>2003164</v>
      </c>
      <c r="D238" s="8">
        <f>Table1[[#This Row],[2021 BOR Final 
Assessed Value]]-Table1[[#This Row],[2022 CCAO Initial 
Assessed Value]]</f>
        <v>-518753</v>
      </c>
      <c r="E238" s="6">
        <f>1-(Table1[[#This Row],[2022 CCAO Initial 
Assessed Value]]/Table1[[#This Row],[2021 BOR Final 
Assessed Value]])</f>
        <v>-0.34946722976318556</v>
      </c>
      <c r="F238" s="10" t="s">
        <v>567</v>
      </c>
      <c r="G238" s="4" t="s">
        <v>2</v>
      </c>
    </row>
    <row r="239" spans="1:7" x14ac:dyDescent="0.25">
      <c r="A239" t="s">
        <v>356</v>
      </c>
      <c r="B239" s="2">
        <v>2177925</v>
      </c>
      <c r="C239" s="2">
        <v>2692318</v>
      </c>
      <c r="D239" s="8">
        <f>Table1[[#This Row],[2021 BOR Final 
Assessed Value]]-Table1[[#This Row],[2022 CCAO Initial 
Assessed Value]]</f>
        <v>-514393</v>
      </c>
      <c r="E239" s="6">
        <f>1-(Table1[[#This Row],[2022 CCAO Initial 
Assessed Value]]/Table1[[#This Row],[2021 BOR Final 
Assessed Value]])</f>
        <v>-0.23618490076563692</v>
      </c>
      <c r="F239" s="10" t="s">
        <v>578</v>
      </c>
      <c r="G239" s="4" t="s">
        <v>584</v>
      </c>
    </row>
    <row r="240" spans="1:7" x14ac:dyDescent="0.25">
      <c r="A240" t="s">
        <v>529</v>
      </c>
      <c r="B240" s="2">
        <v>2208422</v>
      </c>
      <c r="C240" s="2">
        <v>2722119</v>
      </c>
      <c r="D240" s="8">
        <f>Table1[[#This Row],[2021 BOR Final 
Assessed Value]]-Table1[[#This Row],[2022 CCAO Initial 
Assessed Value]]</f>
        <v>-513697</v>
      </c>
      <c r="E240" s="6">
        <f>1-(Table1[[#This Row],[2022 CCAO Initial 
Assessed Value]]/Table1[[#This Row],[2021 BOR Final 
Assessed Value]])</f>
        <v>-0.23260816999649525</v>
      </c>
      <c r="F240" s="10" t="s">
        <v>567</v>
      </c>
      <c r="G240" s="4" t="s">
        <v>2</v>
      </c>
    </row>
    <row r="241" spans="1:7" x14ac:dyDescent="0.25">
      <c r="A241" t="s">
        <v>254</v>
      </c>
      <c r="B241" s="2">
        <v>1449376</v>
      </c>
      <c r="C241" s="2">
        <v>1959983</v>
      </c>
      <c r="D241" s="8">
        <f>Table1[[#This Row],[2021 BOR Final 
Assessed Value]]-Table1[[#This Row],[2022 CCAO Initial 
Assessed Value]]</f>
        <v>-510607</v>
      </c>
      <c r="E241" s="6">
        <f>1-(Table1[[#This Row],[2022 CCAO Initial 
Assessed Value]]/Table1[[#This Row],[2021 BOR Final 
Assessed Value]])</f>
        <v>-0.3522943666791778</v>
      </c>
      <c r="F241" s="10" t="s">
        <v>567</v>
      </c>
      <c r="G241" s="4" t="s">
        <v>2</v>
      </c>
    </row>
    <row r="242" spans="1:7" x14ac:dyDescent="0.25">
      <c r="A242" t="s">
        <v>311</v>
      </c>
      <c r="B242" s="2">
        <v>2335993</v>
      </c>
      <c r="C242" s="2">
        <v>2835198</v>
      </c>
      <c r="D242" s="8">
        <f>Table1[[#This Row],[2021 BOR Final 
Assessed Value]]-Table1[[#This Row],[2022 CCAO Initial 
Assessed Value]]</f>
        <v>-499205</v>
      </c>
      <c r="E242" s="6">
        <f>1-(Table1[[#This Row],[2022 CCAO Initial 
Assessed Value]]/Table1[[#This Row],[2021 BOR Final 
Assessed Value]])</f>
        <v>-0.21370141092032391</v>
      </c>
      <c r="F242" s="10" t="s">
        <v>567</v>
      </c>
      <c r="G242" s="4" t="s">
        <v>1</v>
      </c>
    </row>
    <row r="243" spans="1:7" x14ac:dyDescent="0.25">
      <c r="A243" t="s">
        <v>313</v>
      </c>
      <c r="B243" s="2">
        <v>2332019</v>
      </c>
      <c r="C243" s="2">
        <v>2830248</v>
      </c>
      <c r="D243" s="8">
        <f>Table1[[#This Row],[2021 BOR Final 
Assessed Value]]-Table1[[#This Row],[2022 CCAO Initial 
Assessed Value]]</f>
        <v>-498229</v>
      </c>
      <c r="E243" s="6">
        <f>1-(Table1[[#This Row],[2022 CCAO Initial 
Assessed Value]]/Table1[[#This Row],[2021 BOR Final 
Assessed Value]])</f>
        <v>-0.21364705862173516</v>
      </c>
      <c r="F243" s="10" t="s">
        <v>567</v>
      </c>
      <c r="G243" s="4" t="s">
        <v>1</v>
      </c>
    </row>
    <row r="244" spans="1:7" x14ac:dyDescent="0.25">
      <c r="A244" t="s">
        <v>410</v>
      </c>
      <c r="B244" s="2">
        <v>3198703</v>
      </c>
      <c r="C244" s="2">
        <v>3694118</v>
      </c>
      <c r="D244" s="8">
        <f>Table1[[#This Row],[2021 BOR Final 
Assessed Value]]-Table1[[#This Row],[2022 CCAO Initial 
Assessed Value]]</f>
        <v>-495415</v>
      </c>
      <c r="E244" s="6">
        <f>1-(Table1[[#This Row],[2022 CCAO Initial 
Assessed Value]]/Table1[[#This Row],[2021 BOR Final 
Assessed Value]])</f>
        <v>-0.15487996228471346</v>
      </c>
      <c r="F244" s="10" t="s">
        <v>572</v>
      </c>
      <c r="G244" s="4" t="s">
        <v>1</v>
      </c>
    </row>
    <row r="245" spans="1:7" x14ac:dyDescent="0.25">
      <c r="A245" t="s">
        <v>382</v>
      </c>
      <c r="B245" s="2">
        <v>805629</v>
      </c>
      <c r="C245" s="2">
        <v>1297636</v>
      </c>
      <c r="D245" s="8">
        <f>Table1[[#This Row],[2021 BOR Final 
Assessed Value]]-Table1[[#This Row],[2022 CCAO Initial 
Assessed Value]]</f>
        <v>-492007</v>
      </c>
      <c r="E245" s="6">
        <f>1-(Table1[[#This Row],[2022 CCAO Initial 
Assessed Value]]/Table1[[#This Row],[2021 BOR Final 
Assessed Value]])</f>
        <v>-0.61071163029136244</v>
      </c>
      <c r="F245" s="10" t="s">
        <v>578</v>
      </c>
      <c r="G245" s="4" t="s">
        <v>1</v>
      </c>
    </row>
    <row r="246" spans="1:7" x14ac:dyDescent="0.25">
      <c r="A246" t="s">
        <v>486</v>
      </c>
      <c r="B246" s="2">
        <v>797762</v>
      </c>
      <c r="C246" s="2">
        <v>1288671</v>
      </c>
      <c r="D246" s="8">
        <f>Table1[[#This Row],[2021 BOR Final 
Assessed Value]]-Table1[[#This Row],[2022 CCAO Initial 
Assessed Value]]</f>
        <v>-490909</v>
      </c>
      <c r="E246" s="6">
        <f>1-(Table1[[#This Row],[2022 CCAO Initial 
Assessed Value]]/Table1[[#This Row],[2021 BOR Final 
Assessed Value]])</f>
        <v>-0.61535771320268462</v>
      </c>
      <c r="F246" s="10" t="s">
        <v>570</v>
      </c>
      <c r="G246" s="4" t="s">
        <v>1</v>
      </c>
    </row>
    <row r="247" spans="1:7" x14ac:dyDescent="0.25">
      <c r="A247" t="s">
        <v>208</v>
      </c>
      <c r="B247" s="2">
        <v>1720828</v>
      </c>
      <c r="C247" s="2">
        <v>2210367</v>
      </c>
      <c r="D247" s="8">
        <f>Table1[[#This Row],[2021 BOR Final 
Assessed Value]]-Table1[[#This Row],[2022 CCAO Initial 
Assessed Value]]</f>
        <v>-489539</v>
      </c>
      <c r="E247" s="6">
        <f>1-(Table1[[#This Row],[2022 CCAO Initial 
Assessed Value]]/Table1[[#This Row],[2021 BOR Final 
Assessed Value]])</f>
        <v>-0.28447875092687935</v>
      </c>
      <c r="F247" s="10" t="s">
        <v>571</v>
      </c>
      <c r="G247" s="4" t="s">
        <v>584</v>
      </c>
    </row>
    <row r="248" spans="1:7" x14ac:dyDescent="0.25">
      <c r="A248" t="s">
        <v>160</v>
      </c>
      <c r="B248" s="2">
        <v>2685682</v>
      </c>
      <c r="C248" s="2">
        <v>3169729</v>
      </c>
      <c r="D248" s="8">
        <f>Table1[[#This Row],[2021 BOR Final 
Assessed Value]]-Table1[[#This Row],[2022 CCAO Initial 
Assessed Value]]</f>
        <v>-484047</v>
      </c>
      <c r="E248" s="6">
        <f>1-(Table1[[#This Row],[2022 CCAO Initial 
Assessed Value]]/Table1[[#This Row],[2021 BOR Final 
Assessed Value]])</f>
        <v>-0.18023243258137045</v>
      </c>
      <c r="F248" s="10" t="s">
        <v>567</v>
      </c>
      <c r="G248" s="4" t="s">
        <v>2</v>
      </c>
    </row>
    <row r="249" spans="1:7" x14ac:dyDescent="0.25">
      <c r="A249" t="s">
        <v>181</v>
      </c>
      <c r="B249" s="2">
        <v>660479</v>
      </c>
      <c r="C249" s="2">
        <v>1141809</v>
      </c>
      <c r="D249" s="8">
        <f>Table1[[#This Row],[2021 BOR Final 
Assessed Value]]-Table1[[#This Row],[2022 CCAO Initial 
Assessed Value]]</f>
        <v>-481330</v>
      </c>
      <c r="E249" s="6">
        <f>1-(Table1[[#This Row],[2022 CCAO Initial 
Assessed Value]]/Table1[[#This Row],[2021 BOR Final 
Assessed Value]])</f>
        <v>-0.72875897643982634</v>
      </c>
      <c r="F249" s="10" t="s">
        <v>570</v>
      </c>
      <c r="G249" s="4" t="s">
        <v>584</v>
      </c>
    </row>
    <row r="250" spans="1:7" x14ac:dyDescent="0.25">
      <c r="A250" t="s">
        <v>47</v>
      </c>
      <c r="B250" s="2">
        <v>1431743</v>
      </c>
      <c r="C250" s="2">
        <v>1910028</v>
      </c>
      <c r="D250" s="8">
        <f>Table1[[#This Row],[2021 BOR Final 
Assessed Value]]-Table1[[#This Row],[2022 CCAO Initial 
Assessed Value]]</f>
        <v>-478285</v>
      </c>
      <c r="E250" s="6">
        <f>1-(Table1[[#This Row],[2022 CCAO Initial 
Assessed Value]]/Table1[[#This Row],[2021 BOR Final 
Assessed Value]])</f>
        <v>-0.33405785814912314</v>
      </c>
      <c r="F250" s="10" t="s">
        <v>567</v>
      </c>
      <c r="G250" s="4" t="s">
        <v>584</v>
      </c>
    </row>
    <row r="251" spans="1:7" x14ac:dyDescent="0.25">
      <c r="A251" t="s">
        <v>27</v>
      </c>
      <c r="B251" s="2">
        <v>301751</v>
      </c>
      <c r="C251" s="2">
        <v>775344</v>
      </c>
      <c r="D251" s="8">
        <f>Table1[[#This Row],[2021 BOR Final 
Assessed Value]]-Table1[[#This Row],[2022 CCAO Initial 
Assessed Value]]</f>
        <v>-473593</v>
      </c>
      <c r="E251" s="6">
        <f>1-(Table1[[#This Row],[2022 CCAO Initial 
Assessed Value]]/Table1[[#This Row],[2021 BOR Final 
Assessed Value]])</f>
        <v>-1.5694827854754418</v>
      </c>
      <c r="F251" s="10" t="s">
        <v>569</v>
      </c>
      <c r="G251" s="4" t="s">
        <v>2</v>
      </c>
    </row>
    <row r="252" spans="1:7" x14ac:dyDescent="0.25">
      <c r="A252" t="s">
        <v>170</v>
      </c>
      <c r="B252" s="2">
        <v>2197158</v>
      </c>
      <c r="C252" s="2">
        <v>2668710</v>
      </c>
      <c r="D252" s="8">
        <f>Table1[[#This Row],[2021 BOR Final 
Assessed Value]]-Table1[[#This Row],[2022 CCAO Initial 
Assessed Value]]</f>
        <v>-471552</v>
      </c>
      <c r="E252" s="6">
        <f>1-(Table1[[#This Row],[2022 CCAO Initial 
Assessed Value]]/Table1[[#This Row],[2021 BOR Final 
Assessed Value]])</f>
        <v>-0.21461906699472677</v>
      </c>
      <c r="F252" s="10" t="s">
        <v>570</v>
      </c>
      <c r="G252" s="4" t="s">
        <v>2</v>
      </c>
    </row>
    <row r="253" spans="1:7" x14ac:dyDescent="0.25">
      <c r="A253" t="s">
        <v>120</v>
      </c>
      <c r="B253" s="2">
        <v>1578554</v>
      </c>
      <c r="C253" s="2">
        <v>2045695</v>
      </c>
      <c r="D253" s="8">
        <f>Table1[[#This Row],[2021 BOR Final 
Assessed Value]]-Table1[[#This Row],[2022 CCAO Initial 
Assessed Value]]</f>
        <v>-467141</v>
      </c>
      <c r="E253" s="6">
        <f>1-(Table1[[#This Row],[2022 CCAO Initial 
Assessed Value]]/Table1[[#This Row],[2021 BOR Final 
Assessed Value]])</f>
        <v>-0.29592969261742086</v>
      </c>
      <c r="F253" s="10" t="s">
        <v>567</v>
      </c>
      <c r="G253" s="4" t="s">
        <v>584</v>
      </c>
    </row>
    <row r="254" spans="1:7" x14ac:dyDescent="0.25">
      <c r="A254" t="s">
        <v>493</v>
      </c>
      <c r="B254" s="2">
        <v>5586933</v>
      </c>
      <c r="C254" s="2">
        <v>6051597</v>
      </c>
      <c r="D254" s="8">
        <f>Table1[[#This Row],[2021 BOR Final 
Assessed Value]]-Table1[[#This Row],[2022 CCAO Initial 
Assessed Value]]</f>
        <v>-464664</v>
      </c>
      <c r="E254" s="6">
        <f>1-(Table1[[#This Row],[2022 CCAO Initial 
Assessed Value]]/Table1[[#This Row],[2021 BOR Final 
Assessed Value]])</f>
        <v>-8.3169782061105701E-2</v>
      </c>
      <c r="F254" s="10" t="s">
        <v>567</v>
      </c>
      <c r="G254" s="4" t="s">
        <v>1</v>
      </c>
    </row>
    <row r="255" spans="1:7" x14ac:dyDescent="0.25">
      <c r="A255" t="s">
        <v>322</v>
      </c>
      <c r="B255" s="2">
        <v>11673580</v>
      </c>
      <c r="C255" s="2">
        <v>12135371</v>
      </c>
      <c r="D255" s="8">
        <f>Table1[[#This Row],[2021 BOR Final 
Assessed Value]]-Table1[[#This Row],[2022 CCAO Initial 
Assessed Value]]</f>
        <v>-461791</v>
      </c>
      <c r="E255" s="6">
        <f>1-(Table1[[#This Row],[2022 CCAO Initial 
Assessed Value]]/Table1[[#This Row],[2021 BOR Final 
Assessed Value]])</f>
        <v>-3.9558644391866071E-2</v>
      </c>
      <c r="F255" s="10" t="s">
        <v>570</v>
      </c>
      <c r="G255" s="4" t="s">
        <v>1</v>
      </c>
    </row>
    <row r="256" spans="1:7" x14ac:dyDescent="0.25">
      <c r="A256" t="s">
        <v>28</v>
      </c>
      <c r="B256" s="2">
        <v>284848</v>
      </c>
      <c r="C256" s="2">
        <v>743065</v>
      </c>
      <c r="D256" s="8">
        <f>Table1[[#This Row],[2021 BOR Final 
Assessed Value]]-Table1[[#This Row],[2022 CCAO Initial 
Assessed Value]]</f>
        <v>-458217</v>
      </c>
      <c r="E256" s="6">
        <f>1-(Table1[[#This Row],[2022 CCAO Initial 
Assessed Value]]/Table1[[#This Row],[2021 BOR Final 
Assessed Value]])</f>
        <v>-1.6086368870415098</v>
      </c>
      <c r="F256" s="10" t="s">
        <v>569</v>
      </c>
      <c r="G256" s="4" t="s">
        <v>2</v>
      </c>
    </row>
    <row r="257" spans="1:7" x14ac:dyDescent="0.25">
      <c r="A257" t="s">
        <v>221</v>
      </c>
      <c r="B257" s="2">
        <v>1036488</v>
      </c>
      <c r="C257" s="2">
        <v>1487866</v>
      </c>
      <c r="D257" s="8">
        <f>Table1[[#This Row],[2021 BOR Final 
Assessed Value]]-Table1[[#This Row],[2022 CCAO Initial 
Assessed Value]]</f>
        <v>-451378</v>
      </c>
      <c r="E257" s="6">
        <f>1-(Table1[[#This Row],[2022 CCAO Initial 
Assessed Value]]/Table1[[#This Row],[2021 BOR Final 
Assessed Value]])</f>
        <v>-0.43548791688856991</v>
      </c>
      <c r="F257" s="10" t="s">
        <v>567</v>
      </c>
      <c r="G257" s="4" t="s">
        <v>584</v>
      </c>
    </row>
    <row r="258" spans="1:7" x14ac:dyDescent="0.25">
      <c r="A258" t="s">
        <v>119</v>
      </c>
      <c r="B258" s="2">
        <v>1479680</v>
      </c>
      <c r="C258" s="2">
        <v>1926867</v>
      </c>
      <c r="D258" s="8">
        <f>Table1[[#This Row],[2021 BOR Final 
Assessed Value]]-Table1[[#This Row],[2022 CCAO Initial 
Assessed Value]]</f>
        <v>-447187</v>
      </c>
      <c r="E258" s="6">
        <f>1-(Table1[[#This Row],[2022 CCAO Initial 
Assessed Value]]/Table1[[#This Row],[2021 BOR Final 
Assessed Value]])</f>
        <v>-0.30221872296712804</v>
      </c>
      <c r="F258" s="10" t="s">
        <v>567</v>
      </c>
      <c r="G258" s="4" t="s">
        <v>584</v>
      </c>
    </row>
    <row r="259" spans="1:7" x14ac:dyDescent="0.25">
      <c r="A259" t="s">
        <v>332</v>
      </c>
      <c r="B259" s="2">
        <v>1459935</v>
      </c>
      <c r="C259" s="2">
        <v>1897822</v>
      </c>
      <c r="D259" s="8">
        <f>Table1[[#This Row],[2021 BOR Final 
Assessed Value]]-Table1[[#This Row],[2022 CCAO Initial 
Assessed Value]]</f>
        <v>-437887</v>
      </c>
      <c r="E259" s="6">
        <f>1-(Table1[[#This Row],[2022 CCAO Initial 
Assessed Value]]/Table1[[#This Row],[2021 BOR Final 
Assessed Value]])</f>
        <v>-0.29993595605283807</v>
      </c>
      <c r="F259" s="10" t="s">
        <v>569</v>
      </c>
      <c r="G259" s="4" t="s">
        <v>1</v>
      </c>
    </row>
    <row r="260" spans="1:7" x14ac:dyDescent="0.25">
      <c r="A260" t="s">
        <v>557</v>
      </c>
      <c r="B260" s="2">
        <v>1864561</v>
      </c>
      <c r="C260" s="2">
        <v>2287044</v>
      </c>
      <c r="D260" s="8">
        <f>Table1[[#This Row],[2021 BOR Final 
Assessed Value]]-Table1[[#This Row],[2022 CCAO Initial 
Assessed Value]]</f>
        <v>-422483</v>
      </c>
      <c r="E260" s="6">
        <f>1-(Table1[[#This Row],[2022 CCAO Initial 
Assessed Value]]/Table1[[#This Row],[2021 BOR Final 
Assessed Value]])</f>
        <v>-0.22658577541844971</v>
      </c>
      <c r="F260" s="10" t="s">
        <v>572</v>
      </c>
      <c r="G260" s="4" t="s">
        <v>1</v>
      </c>
    </row>
    <row r="261" spans="1:7" x14ac:dyDescent="0.25">
      <c r="A261" t="s">
        <v>82</v>
      </c>
      <c r="B261" s="2">
        <v>359011</v>
      </c>
      <c r="C261" s="2">
        <v>780763</v>
      </c>
      <c r="D261" s="8">
        <f>Table1[[#This Row],[2021 BOR Final 
Assessed Value]]-Table1[[#This Row],[2022 CCAO Initial 
Assessed Value]]</f>
        <v>-421752</v>
      </c>
      <c r="E261" s="6">
        <f>1-(Table1[[#This Row],[2022 CCAO Initial 
Assessed Value]]/Table1[[#This Row],[2021 BOR Final 
Assessed Value]])</f>
        <v>-1.1747606619295787</v>
      </c>
      <c r="F261" s="10" t="s">
        <v>567</v>
      </c>
      <c r="G261" s="4" t="s">
        <v>584</v>
      </c>
    </row>
    <row r="262" spans="1:7" x14ac:dyDescent="0.25">
      <c r="A262" t="s">
        <v>83</v>
      </c>
      <c r="B262" s="2">
        <v>359011</v>
      </c>
      <c r="C262" s="2">
        <v>780763</v>
      </c>
      <c r="D262" s="8">
        <f>Table1[[#This Row],[2021 BOR Final 
Assessed Value]]-Table1[[#This Row],[2022 CCAO Initial 
Assessed Value]]</f>
        <v>-421752</v>
      </c>
      <c r="E262" s="6">
        <f>1-(Table1[[#This Row],[2022 CCAO Initial 
Assessed Value]]/Table1[[#This Row],[2021 BOR Final 
Assessed Value]])</f>
        <v>-1.1747606619295787</v>
      </c>
      <c r="F262" s="10" t="s">
        <v>567</v>
      </c>
      <c r="G262" s="4" t="s">
        <v>584</v>
      </c>
    </row>
    <row r="263" spans="1:7" x14ac:dyDescent="0.25">
      <c r="A263" t="s">
        <v>80</v>
      </c>
      <c r="B263" s="2">
        <v>354051</v>
      </c>
      <c r="C263" s="2">
        <v>775803</v>
      </c>
      <c r="D263" s="8">
        <f>Table1[[#This Row],[2021 BOR Final 
Assessed Value]]-Table1[[#This Row],[2022 CCAO Initial 
Assessed Value]]</f>
        <v>-421752</v>
      </c>
      <c r="E263" s="6">
        <f>1-(Table1[[#This Row],[2022 CCAO Initial 
Assessed Value]]/Table1[[#This Row],[2021 BOR Final 
Assessed Value]])</f>
        <v>-1.1912182143250547</v>
      </c>
      <c r="F263" s="10" t="s">
        <v>567</v>
      </c>
      <c r="G263" s="4" t="s">
        <v>584</v>
      </c>
    </row>
    <row r="264" spans="1:7" x14ac:dyDescent="0.25">
      <c r="A264" t="s">
        <v>81</v>
      </c>
      <c r="B264" s="2">
        <v>354051</v>
      </c>
      <c r="C264" s="2">
        <v>775803</v>
      </c>
      <c r="D264" s="8">
        <f>Table1[[#This Row],[2021 BOR Final 
Assessed Value]]-Table1[[#This Row],[2022 CCAO Initial 
Assessed Value]]</f>
        <v>-421752</v>
      </c>
      <c r="E264" s="6">
        <f>1-(Table1[[#This Row],[2022 CCAO Initial 
Assessed Value]]/Table1[[#This Row],[2021 BOR Final 
Assessed Value]])</f>
        <v>-1.1912182143250547</v>
      </c>
      <c r="F264" s="10" t="s">
        <v>567</v>
      </c>
      <c r="G264" s="4" t="s">
        <v>584</v>
      </c>
    </row>
    <row r="265" spans="1:7" x14ac:dyDescent="0.25">
      <c r="A265" t="s">
        <v>79</v>
      </c>
      <c r="B265" s="2">
        <v>354031</v>
      </c>
      <c r="C265" s="2">
        <v>775783</v>
      </c>
      <c r="D265" s="8">
        <f>Table1[[#This Row],[2021 BOR Final 
Assessed Value]]-Table1[[#This Row],[2022 CCAO Initial 
Assessed Value]]</f>
        <v>-421752</v>
      </c>
      <c r="E265" s="6">
        <f>1-(Table1[[#This Row],[2022 CCAO Initial 
Assessed Value]]/Table1[[#This Row],[2021 BOR Final 
Assessed Value]])</f>
        <v>-1.1912855088961134</v>
      </c>
      <c r="F265" s="10" t="s">
        <v>567</v>
      </c>
      <c r="G265" s="4" t="s">
        <v>584</v>
      </c>
    </row>
    <row r="266" spans="1:7" x14ac:dyDescent="0.25">
      <c r="A266" t="s">
        <v>78</v>
      </c>
      <c r="B266" s="2">
        <v>351851</v>
      </c>
      <c r="C266" s="2">
        <v>773603</v>
      </c>
      <c r="D266" s="8">
        <f>Table1[[#This Row],[2021 BOR Final 
Assessed Value]]-Table1[[#This Row],[2022 CCAO Initial 
Assessed Value]]</f>
        <v>-421752</v>
      </c>
      <c r="E266" s="6">
        <f>1-(Table1[[#This Row],[2022 CCAO Initial 
Assessed Value]]/Table1[[#This Row],[2021 BOR Final 
Assessed Value]])</f>
        <v>-1.1986664809820065</v>
      </c>
      <c r="F266" s="10" t="s">
        <v>567</v>
      </c>
      <c r="G266" s="4" t="s">
        <v>584</v>
      </c>
    </row>
    <row r="267" spans="1:7" x14ac:dyDescent="0.25">
      <c r="A267" t="s">
        <v>84</v>
      </c>
      <c r="B267" s="2">
        <v>349151</v>
      </c>
      <c r="C267" s="2">
        <v>770903</v>
      </c>
      <c r="D267" s="8">
        <f>Table1[[#This Row],[2021 BOR Final 
Assessed Value]]-Table1[[#This Row],[2022 CCAO Initial 
Assessed Value]]</f>
        <v>-421752</v>
      </c>
      <c r="E267" s="6">
        <f>1-(Table1[[#This Row],[2022 CCAO Initial 
Assessed Value]]/Table1[[#This Row],[2021 BOR Final 
Assessed Value]])</f>
        <v>-1.2079358214640656</v>
      </c>
      <c r="F267" s="10" t="s">
        <v>567</v>
      </c>
      <c r="G267" s="4" t="s">
        <v>584</v>
      </c>
    </row>
    <row r="268" spans="1:7" x14ac:dyDescent="0.25">
      <c r="A268" t="s">
        <v>86</v>
      </c>
      <c r="B268" s="2">
        <v>349111</v>
      </c>
      <c r="C268" s="2">
        <v>770863</v>
      </c>
      <c r="D268" s="8">
        <f>Table1[[#This Row],[2021 BOR Final 
Assessed Value]]-Table1[[#This Row],[2022 CCAO Initial 
Assessed Value]]</f>
        <v>-421752</v>
      </c>
      <c r="E268" s="6">
        <f>1-(Table1[[#This Row],[2022 CCAO Initial 
Assessed Value]]/Table1[[#This Row],[2021 BOR Final 
Assessed Value]])</f>
        <v>-1.2080742228116561</v>
      </c>
      <c r="F268" s="10" t="s">
        <v>567</v>
      </c>
      <c r="G268" s="4" t="s">
        <v>584</v>
      </c>
    </row>
    <row r="269" spans="1:7" x14ac:dyDescent="0.25">
      <c r="A269" t="s">
        <v>85</v>
      </c>
      <c r="B269" s="2">
        <v>349071</v>
      </c>
      <c r="C269" s="2">
        <v>770823</v>
      </c>
      <c r="D269" s="8">
        <f>Table1[[#This Row],[2021 BOR Final 
Assessed Value]]-Table1[[#This Row],[2022 CCAO Initial 
Assessed Value]]</f>
        <v>-421752</v>
      </c>
      <c r="E269" s="6">
        <f>1-(Table1[[#This Row],[2022 CCAO Initial 
Assessed Value]]/Table1[[#This Row],[2021 BOR Final 
Assessed Value]])</f>
        <v>-1.2082126558780306</v>
      </c>
      <c r="F269" s="10" t="s">
        <v>567</v>
      </c>
      <c r="G269" s="4" t="s">
        <v>584</v>
      </c>
    </row>
    <row r="270" spans="1:7" x14ac:dyDescent="0.25">
      <c r="A270" t="s">
        <v>122</v>
      </c>
      <c r="B270" s="2">
        <v>3674252</v>
      </c>
      <c r="C270" s="2">
        <v>4094694</v>
      </c>
      <c r="D270" s="8">
        <f>Table1[[#This Row],[2021 BOR Final 
Assessed Value]]-Table1[[#This Row],[2022 CCAO Initial 
Assessed Value]]</f>
        <v>-420442</v>
      </c>
      <c r="E270" s="6">
        <f>1-(Table1[[#This Row],[2022 CCAO Initial 
Assessed Value]]/Table1[[#This Row],[2021 BOR Final 
Assessed Value]])</f>
        <v>-0.11442927703380179</v>
      </c>
      <c r="F270" s="10" t="s">
        <v>567</v>
      </c>
      <c r="G270" s="4" t="s">
        <v>584</v>
      </c>
    </row>
    <row r="271" spans="1:7" x14ac:dyDescent="0.25">
      <c r="A271" t="s">
        <v>209</v>
      </c>
      <c r="B271" s="2">
        <v>1451703</v>
      </c>
      <c r="C271" s="2">
        <v>1862521</v>
      </c>
      <c r="D271" s="8">
        <f>Table1[[#This Row],[2021 BOR Final 
Assessed Value]]-Table1[[#This Row],[2022 CCAO Initial 
Assessed Value]]</f>
        <v>-410818</v>
      </c>
      <c r="E271" s="6">
        <f>1-(Table1[[#This Row],[2022 CCAO Initial 
Assessed Value]]/Table1[[#This Row],[2021 BOR Final 
Assessed Value]])</f>
        <v>-0.28299039128526982</v>
      </c>
      <c r="F271" s="10" t="s">
        <v>567</v>
      </c>
      <c r="G271" s="4" t="s">
        <v>584</v>
      </c>
    </row>
    <row r="272" spans="1:7" x14ac:dyDescent="0.25">
      <c r="A272" t="s">
        <v>393</v>
      </c>
      <c r="B272" s="2">
        <v>3239425</v>
      </c>
      <c r="C272" s="2">
        <v>3636554</v>
      </c>
      <c r="D272" s="8">
        <f>Table1[[#This Row],[2021 BOR Final 
Assessed Value]]-Table1[[#This Row],[2022 CCAO Initial 
Assessed Value]]</f>
        <v>-397129</v>
      </c>
      <c r="E272" s="6">
        <f>1-(Table1[[#This Row],[2022 CCAO Initial 
Assessed Value]]/Table1[[#This Row],[2021 BOR Final 
Assessed Value]])</f>
        <v>-0.12259243538590958</v>
      </c>
      <c r="F272" s="10" t="s">
        <v>570</v>
      </c>
      <c r="G272" s="4" t="s">
        <v>1</v>
      </c>
    </row>
    <row r="273" spans="1:7" x14ac:dyDescent="0.25">
      <c r="A273" t="s">
        <v>26</v>
      </c>
      <c r="B273" s="2">
        <v>292886</v>
      </c>
      <c r="C273" s="2">
        <v>689177</v>
      </c>
      <c r="D273" s="8">
        <f>Table1[[#This Row],[2021 BOR Final 
Assessed Value]]-Table1[[#This Row],[2022 CCAO Initial 
Assessed Value]]</f>
        <v>-396291</v>
      </c>
      <c r="E273" s="6">
        <f>1-(Table1[[#This Row],[2022 CCAO Initial 
Assessed Value]]/Table1[[#This Row],[2021 BOR Final 
Assessed Value]])</f>
        <v>-1.3530554550234561</v>
      </c>
      <c r="F273" s="10" t="s">
        <v>569</v>
      </c>
      <c r="G273" s="4" t="s">
        <v>2</v>
      </c>
    </row>
    <row r="274" spans="1:7" x14ac:dyDescent="0.25">
      <c r="A274" t="s">
        <v>161</v>
      </c>
      <c r="B274" s="2">
        <v>2172966</v>
      </c>
      <c r="C274" s="2">
        <v>2568960</v>
      </c>
      <c r="D274" s="8">
        <f>Table1[[#This Row],[2021 BOR Final 
Assessed Value]]-Table1[[#This Row],[2022 CCAO Initial 
Assessed Value]]</f>
        <v>-395994</v>
      </c>
      <c r="E274" s="6">
        <f>1-(Table1[[#This Row],[2022 CCAO Initial 
Assessed Value]]/Table1[[#This Row],[2021 BOR Final 
Assessed Value]])</f>
        <v>-0.18223662956530373</v>
      </c>
      <c r="F274" s="10" t="s">
        <v>567</v>
      </c>
      <c r="G274" s="4" t="s">
        <v>2</v>
      </c>
    </row>
    <row r="275" spans="1:7" x14ac:dyDescent="0.25">
      <c r="A275" t="s">
        <v>321</v>
      </c>
      <c r="B275" s="2">
        <v>9535721</v>
      </c>
      <c r="C275" s="2">
        <v>9920547</v>
      </c>
      <c r="D275" s="8">
        <f>Table1[[#This Row],[2021 BOR Final 
Assessed Value]]-Table1[[#This Row],[2022 CCAO Initial 
Assessed Value]]</f>
        <v>-384826</v>
      </c>
      <c r="E275" s="6">
        <f>1-(Table1[[#This Row],[2022 CCAO Initial 
Assessed Value]]/Table1[[#This Row],[2021 BOR Final 
Assessed Value]])</f>
        <v>-4.0356256228553766E-2</v>
      </c>
      <c r="F275" s="10" t="s">
        <v>570</v>
      </c>
      <c r="G275" s="4" t="s">
        <v>1</v>
      </c>
    </row>
    <row r="276" spans="1:7" x14ac:dyDescent="0.25">
      <c r="A276" t="s">
        <v>64</v>
      </c>
      <c r="B276" s="2">
        <v>822070</v>
      </c>
      <c r="C276" s="2">
        <v>1201332</v>
      </c>
      <c r="D276" s="8">
        <f>Table1[[#This Row],[2021 BOR Final 
Assessed Value]]-Table1[[#This Row],[2022 CCAO Initial 
Assessed Value]]</f>
        <v>-379262</v>
      </c>
      <c r="E276" s="6">
        <f>1-(Table1[[#This Row],[2022 CCAO Initial 
Assessed Value]]/Table1[[#This Row],[2021 BOR Final 
Assessed Value]])</f>
        <v>-0.46135000669042792</v>
      </c>
      <c r="F276" s="10" t="s">
        <v>568</v>
      </c>
      <c r="G276" s="4" t="s">
        <v>584</v>
      </c>
    </row>
    <row r="277" spans="1:7" x14ac:dyDescent="0.25">
      <c r="A277" t="s">
        <v>164</v>
      </c>
      <c r="B277" s="2">
        <v>1757289</v>
      </c>
      <c r="C277" s="2">
        <v>2134531</v>
      </c>
      <c r="D277" s="8">
        <f>Table1[[#This Row],[2021 BOR Final 
Assessed Value]]-Table1[[#This Row],[2022 CCAO Initial 
Assessed Value]]</f>
        <v>-377242</v>
      </c>
      <c r="E277" s="6">
        <f>1-(Table1[[#This Row],[2022 CCAO Initial 
Assessed Value]]/Table1[[#This Row],[2021 BOR Final 
Assessed Value]])</f>
        <v>-0.21467271461893866</v>
      </c>
      <c r="F277" s="10" t="s">
        <v>570</v>
      </c>
      <c r="G277" s="4" t="s">
        <v>2</v>
      </c>
    </row>
    <row r="278" spans="1:7" x14ac:dyDescent="0.25">
      <c r="A278" t="s">
        <v>165</v>
      </c>
      <c r="B278" s="2">
        <v>1757289</v>
      </c>
      <c r="C278" s="2">
        <v>2134531</v>
      </c>
      <c r="D278" s="8">
        <f>Table1[[#This Row],[2021 BOR Final 
Assessed Value]]-Table1[[#This Row],[2022 CCAO Initial 
Assessed Value]]</f>
        <v>-377242</v>
      </c>
      <c r="E278" s="6">
        <f>1-(Table1[[#This Row],[2022 CCAO Initial 
Assessed Value]]/Table1[[#This Row],[2021 BOR Final 
Assessed Value]])</f>
        <v>-0.21467271461893866</v>
      </c>
      <c r="F278" s="10" t="s">
        <v>570</v>
      </c>
      <c r="G278" s="4" t="s">
        <v>2</v>
      </c>
    </row>
    <row r="279" spans="1:7" x14ac:dyDescent="0.25">
      <c r="A279" t="s">
        <v>21</v>
      </c>
      <c r="B279" s="2">
        <v>2216445</v>
      </c>
      <c r="C279" s="2">
        <v>2585021</v>
      </c>
      <c r="D279" s="8">
        <f>Table1[[#This Row],[2021 BOR Final 
Assessed Value]]-Table1[[#This Row],[2022 CCAO Initial 
Assessed Value]]</f>
        <v>-368576</v>
      </c>
      <c r="E279" s="6">
        <f>1-(Table1[[#This Row],[2022 CCAO Initial 
Assessed Value]]/Table1[[#This Row],[2021 BOR Final 
Assessed Value]])</f>
        <v>-0.16629151636968209</v>
      </c>
      <c r="F279" s="10" t="s">
        <v>569</v>
      </c>
      <c r="G279" s="4" t="s">
        <v>2</v>
      </c>
    </row>
    <row r="280" spans="1:7" x14ac:dyDescent="0.25">
      <c r="A280" t="s">
        <v>524</v>
      </c>
      <c r="B280" s="2">
        <v>857403</v>
      </c>
      <c r="C280" s="2">
        <v>1219410</v>
      </c>
      <c r="D280" s="8">
        <f>Table1[[#This Row],[2021 BOR Final 
Assessed Value]]-Table1[[#This Row],[2022 CCAO Initial 
Assessed Value]]</f>
        <v>-362007</v>
      </c>
      <c r="E280" s="6">
        <f>1-(Table1[[#This Row],[2022 CCAO Initial 
Assessed Value]]/Table1[[#This Row],[2021 BOR Final 
Assessed Value]])</f>
        <v>-0.42221335824577233</v>
      </c>
      <c r="F280" s="10" t="s">
        <v>567</v>
      </c>
      <c r="G280" s="4" t="s">
        <v>2</v>
      </c>
    </row>
    <row r="281" spans="1:7" x14ac:dyDescent="0.25">
      <c r="A281" t="s">
        <v>219</v>
      </c>
      <c r="B281" s="2">
        <v>836230</v>
      </c>
      <c r="C281" s="2">
        <v>1197333</v>
      </c>
      <c r="D281" s="8">
        <f>Table1[[#This Row],[2021 BOR Final 
Assessed Value]]-Table1[[#This Row],[2022 CCAO Initial 
Assessed Value]]</f>
        <v>-361103</v>
      </c>
      <c r="E281" s="6">
        <f>1-(Table1[[#This Row],[2022 CCAO Initial 
Assessed Value]]/Table1[[#This Row],[2021 BOR Final 
Assessed Value]])</f>
        <v>-0.43182258469559809</v>
      </c>
      <c r="F281" s="10" t="s">
        <v>567</v>
      </c>
      <c r="G281" s="4" t="s">
        <v>584</v>
      </c>
    </row>
    <row r="282" spans="1:7" x14ac:dyDescent="0.25">
      <c r="A282" t="s">
        <v>224</v>
      </c>
      <c r="B282" s="2">
        <v>836230</v>
      </c>
      <c r="C282" s="2">
        <v>1197333</v>
      </c>
      <c r="D282" s="8">
        <f>Table1[[#This Row],[2021 BOR Final 
Assessed Value]]-Table1[[#This Row],[2022 CCAO Initial 
Assessed Value]]</f>
        <v>-361103</v>
      </c>
      <c r="E282" s="6">
        <f>1-(Table1[[#This Row],[2022 CCAO Initial 
Assessed Value]]/Table1[[#This Row],[2021 BOR Final 
Assessed Value]])</f>
        <v>-0.43182258469559809</v>
      </c>
      <c r="F282" s="10" t="s">
        <v>567</v>
      </c>
      <c r="G282" s="4" t="s">
        <v>584</v>
      </c>
    </row>
    <row r="283" spans="1:7" x14ac:dyDescent="0.25">
      <c r="A283" t="s">
        <v>218</v>
      </c>
      <c r="B283" s="2">
        <v>829630</v>
      </c>
      <c r="C283" s="2">
        <v>1190733</v>
      </c>
      <c r="D283" s="8">
        <f>Table1[[#This Row],[2021 BOR Final 
Assessed Value]]-Table1[[#This Row],[2022 CCAO Initial 
Assessed Value]]</f>
        <v>-361103</v>
      </c>
      <c r="E283" s="6">
        <f>1-(Table1[[#This Row],[2022 CCAO Initial 
Assessed Value]]/Table1[[#This Row],[2021 BOR Final 
Assessed Value]])</f>
        <v>-0.43525788604558668</v>
      </c>
      <c r="F283" s="10" t="s">
        <v>567</v>
      </c>
      <c r="G283" s="4" t="s">
        <v>584</v>
      </c>
    </row>
    <row r="284" spans="1:7" x14ac:dyDescent="0.25">
      <c r="A284" t="s">
        <v>220</v>
      </c>
      <c r="B284" s="2">
        <v>829630</v>
      </c>
      <c r="C284" s="2">
        <v>1190733</v>
      </c>
      <c r="D284" s="8">
        <f>Table1[[#This Row],[2021 BOR Final 
Assessed Value]]-Table1[[#This Row],[2022 CCAO Initial 
Assessed Value]]</f>
        <v>-361103</v>
      </c>
      <c r="E284" s="6">
        <f>1-(Table1[[#This Row],[2022 CCAO Initial 
Assessed Value]]/Table1[[#This Row],[2021 BOR Final 
Assessed Value]])</f>
        <v>-0.43525788604558668</v>
      </c>
      <c r="F284" s="10" t="s">
        <v>567</v>
      </c>
      <c r="G284" s="4" t="s">
        <v>584</v>
      </c>
    </row>
    <row r="285" spans="1:7" x14ac:dyDescent="0.25">
      <c r="A285" t="s">
        <v>223</v>
      </c>
      <c r="B285" s="2">
        <v>829630</v>
      </c>
      <c r="C285" s="2">
        <v>1190733</v>
      </c>
      <c r="D285" s="8">
        <f>Table1[[#This Row],[2021 BOR Final 
Assessed Value]]-Table1[[#This Row],[2022 CCAO Initial 
Assessed Value]]</f>
        <v>-361103</v>
      </c>
      <c r="E285" s="6">
        <f>1-(Table1[[#This Row],[2022 CCAO Initial 
Assessed Value]]/Table1[[#This Row],[2021 BOR Final 
Assessed Value]])</f>
        <v>-0.43525788604558668</v>
      </c>
      <c r="F285" s="10" t="s">
        <v>567</v>
      </c>
      <c r="G285" s="4" t="s">
        <v>584</v>
      </c>
    </row>
    <row r="286" spans="1:7" x14ac:dyDescent="0.25">
      <c r="A286" t="s">
        <v>23</v>
      </c>
      <c r="B286" s="2">
        <v>3304254</v>
      </c>
      <c r="C286" s="2">
        <v>3655375</v>
      </c>
      <c r="D286" s="8">
        <f>Table1[[#This Row],[2021 BOR Final 
Assessed Value]]-Table1[[#This Row],[2022 CCAO Initial 
Assessed Value]]</f>
        <v>-351121</v>
      </c>
      <c r="E286" s="6">
        <f>1-(Table1[[#This Row],[2022 CCAO Initial 
Assessed Value]]/Table1[[#This Row],[2021 BOR Final 
Assessed Value]])</f>
        <v>-0.10626331995058491</v>
      </c>
      <c r="F286" s="10" t="s">
        <v>567</v>
      </c>
      <c r="G286" s="4" t="s">
        <v>584</v>
      </c>
    </row>
    <row r="287" spans="1:7" x14ac:dyDescent="0.25">
      <c r="A287" t="s">
        <v>134</v>
      </c>
      <c r="B287" s="2">
        <v>1246721</v>
      </c>
      <c r="C287" s="2">
        <v>1594827</v>
      </c>
      <c r="D287" s="8">
        <f>Table1[[#This Row],[2021 BOR Final 
Assessed Value]]-Table1[[#This Row],[2022 CCAO Initial 
Assessed Value]]</f>
        <v>-348106</v>
      </c>
      <c r="E287" s="6">
        <f>1-(Table1[[#This Row],[2022 CCAO Initial 
Assessed Value]]/Table1[[#This Row],[2021 BOR Final 
Assessed Value]])</f>
        <v>-0.27921724267097447</v>
      </c>
      <c r="F287" s="10" t="s">
        <v>569</v>
      </c>
      <c r="G287" s="4" t="s">
        <v>2</v>
      </c>
    </row>
    <row r="288" spans="1:7" x14ac:dyDescent="0.25">
      <c r="A288" t="s">
        <v>398</v>
      </c>
      <c r="B288" s="2">
        <v>2838985</v>
      </c>
      <c r="C288" s="2">
        <v>3186473</v>
      </c>
      <c r="D288" s="8">
        <f>Table1[[#This Row],[2021 BOR Final 
Assessed Value]]-Table1[[#This Row],[2022 CCAO Initial 
Assessed Value]]</f>
        <v>-347488</v>
      </c>
      <c r="E288" s="6">
        <f>1-(Table1[[#This Row],[2022 CCAO Initial 
Assessed Value]]/Table1[[#This Row],[2021 BOR Final 
Assessed Value]])</f>
        <v>-0.1223986741740446</v>
      </c>
      <c r="F288" s="10" t="s">
        <v>570</v>
      </c>
      <c r="G288" s="4" t="s">
        <v>1</v>
      </c>
    </row>
    <row r="289" spans="1:7" x14ac:dyDescent="0.25">
      <c r="A289" t="s">
        <v>531</v>
      </c>
      <c r="B289" s="2">
        <v>1370129</v>
      </c>
      <c r="C289" s="2">
        <v>1710906</v>
      </c>
      <c r="D289" s="8">
        <f>Table1[[#This Row],[2021 BOR Final 
Assessed Value]]-Table1[[#This Row],[2022 CCAO Initial 
Assessed Value]]</f>
        <v>-340777</v>
      </c>
      <c r="E289" s="6">
        <f>1-(Table1[[#This Row],[2022 CCAO Initial 
Assessed Value]]/Table1[[#This Row],[2021 BOR Final 
Assessed Value]])</f>
        <v>-0.24871891624803211</v>
      </c>
      <c r="F289" s="10" t="s">
        <v>567</v>
      </c>
      <c r="G289" s="4" t="s">
        <v>2</v>
      </c>
    </row>
    <row r="290" spans="1:7" x14ac:dyDescent="0.25">
      <c r="A290" t="s">
        <v>281</v>
      </c>
      <c r="B290" s="2">
        <v>841298</v>
      </c>
      <c r="C290" s="2">
        <v>1181151</v>
      </c>
      <c r="D290" s="8">
        <f>Table1[[#This Row],[2021 BOR Final 
Assessed Value]]-Table1[[#This Row],[2022 CCAO Initial 
Assessed Value]]</f>
        <v>-339853</v>
      </c>
      <c r="E290" s="6">
        <f>1-(Table1[[#This Row],[2022 CCAO Initial 
Assessed Value]]/Table1[[#This Row],[2021 BOR Final 
Assessed Value]])</f>
        <v>-0.40396268623008735</v>
      </c>
      <c r="F290" s="10" t="s">
        <v>567</v>
      </c>
      <c r="G290" s="4" t="s">
        <v>1</v>
      </c>
    </row>
    <row r="291" spans="1:7" x14ac:dyDescent="0.25">
      <c r="A291" t="s">
        <v>24</v>
      </c>
      <c r="B291" s="2">
        <v>3180197</v>
      </c>
      <c r="C291" s="2">
        <v>3517549</v>
      </c>
      <c r="D291" s="8">
        <f>Table1[[#This Row],[2021 BOR Final 
Assessed Value]]-Table1[[#This Row],[2022 CCAO Initial 
Assessed Value]]</f>
        <v>-337352</v>
      </c>
      <c r="E291" s="6">
        <f>1-(Table1[[#This Row],[2022 CCAO Initial 
Assessed Value]]/Table1[[#This Row],[2021 BOR Final 
Assessed Value]])</f>
        <v>-0.10607896303279318</v>
      </c>
      <c r="F291" s="10" t="s">
        <v>567</v>
      </c>
      <c r="G291" s="4" t="s">
        <v>584</v>
      </c>
    </row>
    <row r="292" spans="1:7" x14ac:dyDescent="0.25">
      <c r="A292" t="s">
        <v>528</v>
      </c>
      <c r="B292" s="2">
        <v>791388</v>
      </c>
      <c r="C292" s="2">
        <v>1125548</v>
      </c>
      <c r="D292" s="8">
        <f>Table1[[#This Row],[2021 BOR Final 
Assessed Value]]-Table1[[#This Row],[2022 CCAO Initial 
Assessed Value]]</f>
        <v>-334160</v>
      </c>
      <c r="E292" s="6">
        <f>1-(Table1[[#This Row],[2022 CCAO Initial 
Assessed Value]]/Table1[[#This Row],[2021 BOR Final 
Assessed Value]])</f>
        <v>-0.42224547251158717</v>
      </c>
      <c r="F292" s="10" t="s">
        <v>567</v>
      </c>
      <c r="G292" s="4" t="s">
        <v>2</v>
      </c>
    </row>
    <row r="293" spans="1:7" x14ac:dyDescent="0.25">
      <c r="A293" t="s">
        <v>394</v>
      </c>
      <c r="B293" s="2">
        <v>2699542</v>
      </c>
      <c r="C293" s="2">
        <v>3030483</v>
      </c>
      <c r="D293" s="8">
        <f>Table1[[#This Row],[2021 BOR Final 
Assessed Value]]-Table1[[#This Row],[2022 CCAO Initial 
Assessed Value]]</f>
        <v>-330941</v>
      </c>
      <c r="E293" s="6">
        <f>1-(Table1[[#This Row],[2022 CCAO Initial 
Assessed Value]]/Table1[[#This Row],[2021 BOR Final 
Assessed Value]])</f>
        <v>-0.12259153589757088</v>
      </c>
      <c r="F293" s="10" t="s">
        <v>570</v>
      </c>
      <c r="G293" s="4" t="s">
        <v>1</v>
      </c>
    </row>
    <row r="294" spans="1:7" x14ac:dyDescent="0.25">
      <c r="A294" t="s">
        <v>363</v>
      </c>
      <c r="B294" s="2">
        <v>3681196</v>
      </c>
      <c r="C294" s="2">
        <v>4008602</v>
      </c>
      <c r="D294" s="8">
        <f>Table1[[#This Row],[2021 BOR Final 
Assessed Value]]-Table1[[#This Row],[2022 CCAO Initial 
Assessed Value]]</f>
        <v>-327406</v>
      </c>
      <c r="E294" s="6">
        <f>1-(Table1[[#This Row],[2022 CCAO Initial 
Assessed Value]]/Table1[[#This Row],[2021 BOR Final 
Assessed Value]])</f>
        <v>-8.8940116201364994E-2</v>
      </c>
      <c r="F294" s="10" t="s">
        <v>570</v>
      </c>
      <c r="G294" s="4" t="s">
        <v>584</v>
      </c>
    </row>
    <row r="295" spans="1:7" x14ac:dyDescent="0.25">
      <c r="A295" t="s">
        <v>327</v>
      </c>
      <c r="B295" s="2">
        <v>2414706</v>
      </c>
      <c r="C295" s="2">
        <v>2741003</v>
      </c>
      <c r="D295" s="8">
        <f>Table1[[#This Row],[2021 BOR Final 
Assessed Value]]-Table1[[#This Row],[2022 CCAO Initial 
Assessed Value]]</f>
        <v>-326297</v>
      </c>
      <c r="E295" s="6">
        <f>1-(Table1[[#This Row],[2022 CCAO Initial 
Assessed Value]]/Table1[[#This Row],[2021 BOR Final 
Assessed Value]])</f>
        <v>-0.13512907989626899</v>
      </c>
      <c r="F295" s="10" t="s">
        <v>569</v>
      </c>
      <c r="G295" s="4" t="s">
        <v>1</v>
      </c>
    </row>
    <row r="296" spans="1:7" x14ac:dyDescent="0.25">
      <c r="A296" t="s">
        <v>184</v>
      </c>
      <c r="B296" s="2">
        <v>772659</v>
      </c>
      <c r="C296" s="2">
        <v>1093454</v>
      </c>
      <c r="D296" s="8">
        <f>Table1[[#This Row],[2021 BOR Final 
Assessed Value]]-Table1[[#This Row],[2022 CCAO Initial 
Assessed Value]]</f>
        <v>-320795</v>
      </c>
      <c r="E296" s="6">
        <f>1-(Table1[[#This Row],[2022 CCAO Initial 
Assessed Value]]/Table1[[#This Row],[2021 BOR Final 
Assessed Value]])</f>
        <v>-0.41518315324095112</v>
      </c>
      <c r="F296" s="10" t="s">
        <v>567</v>
      </c>
      <c r="G296" s="4" t="s">
        <v>584</v>
      </c>
    </row>
    <row r="297" spans="1:7" x14ac:dyDescent="0.25">
      <c r="A297" t="s">
        <v>536</v>
      </c>
      <c r="B297" s="2">
        <v>379553</v>
      </c>
      <c r="C297" s="2">
        <v>690466</v>
      </c>
      <c r="D297" s="8">
        <f>Table1[[#This Row],[2021 BOR Final 
Assessed Value]]-Table1[[#This Row],[2022 CCAO Initial 
Assessed Value]]</f>
        <v>-310913</v>
      </c>
      <c r="E297" s="6">
        <f>1-(Table1[[#This Row],[2022 CCAO Initial 
Assessed Value]]/Table1[[#This Row],[2021 BOR Final 
Assessed Value]])</f>
        <v>-0.81915569103656138</v>
      </c>
      <c r="F297" s="10" t="s">
        <v>567</v>
      </c>
      <c r="G297" s="4" t="s">
        <v>2</v>
      </c>
    </row>
    <row r="298" spans="1:7" x14ac:dyDescent="0.25">
      <c r="A298" t="s">
        <v>250</v>
      </c>
      <c r="B298" s="2">
        <v>886502</v>
      </c>
      <c r="C298" s="2">
        <v>1192869</v>
      </c>
      <c r="D298" s="8">
        <f>Table1[[#This Row],[2021 BOR Final 
Assessed Value]]-Table1[[#This Row],[2022 CCAO Initial 
Assessed Value]]</f>
        <v>-306367</v>
      </c>
      <c r="E298" s="6">
        <f>1-(Table1[[#This Row],[2022 CCAO Initial 
Assessed Value]]/Table1[[#This Row],[2021 BOR Final 
Assessed Value]])</f>
        <v>-0.34559087289143164</v>
      </c>
      <c r="F298" s="10" t="s">
        <v>567</v>
      </c>
      <c r="G298" s="4" t="s">
        <v>2</v>
      </c>
    </row>
    <row r="299" spans="1:7" x14ac:dyDescent="0.25">
      <c r="A299" t="s">
        <v>251</v>
      </c>
      <c r="B299" s="2">
        <v>890282</v>
      </c>
      <c r="C299" s="2">
        <v>1196647</v>
      </c>
      <c r="D299" s="8">
        <f>Table1[[#This Row],[2021 BOR Final 
Assessed Value]]-Table1[[#This Row],[2022 CCAO Initial 
Assessed Value]]</f>
        <v>-306365</v>
      </c>
      <c r="E299" s="6">
        <f>1-(Table1[[#This Row],[2022 CCAO Initial 
Assessed Value]]/Table1[[#This Row],[2021 BOR Final 
Assessed Value]])</f>
        <v>-0.34412130089117832</v>
      </c>
      <c r="F299" s="10" t="s">
        <v>567</v>
      </c>
      <c r="G299" s="4" t="s">
        <v>2</v>
      </c>
    </row>
    <row r="300" spans="1:7" x14ac:dyDescent="0.25">
      <c r="A300" t="s">
        <v>302</v>
      </c>
      <c r="B300" s="2">
        <v>1403971</v>
      </c>
      <c r="C300" s="2">
        <v>1709535</v>
      </c>
      <c r="D300" s="8">
        <f>Table1[[#This Row],[2021 BOR Final 
Assessed Value]]-Table1[[#This Row],[2022 CCAO Initial 
Assessed Value]]</f>
        <v>-305564</v>
      </c>
      <c r="E300" s="6">
        <f>1-(Table1[[#This Row],[2022 CCAO Initial 
Assessed Value]]/Table1[[#This Row],[2021 BOR Final 
Assessed Value]])</f>
        <v>-0.21764267210647503</v>
      </c>
      <c r="F300" s="10" t="s">
        <v>569</v>
      </c>
      <c r="G300" s="4" t="s">
        <v>1</v>
      </c>
    </row>
    <row r="301" spans="1:7" x14ac:dyDescent="0.25">
      <c r="A301" t="s">
        <v>237</v>
      </c>
      <c r="B301" s="2">
        <v>1081026</v>
      </c>
      <c r="C301" s="2">
        <v>1374648</v>
      </c>
      <c r="D301" s="8">
        <f>Table1[[#This Row],[2021 BOR Final 
Assessed Value]]-Table1[[#This Row],[2022 CCAO Initial 
Assessed Value]]</f>
        <v>-293622</v>
      </c>
      <c r="E301" s="6">
        <f>1-(Table1[[#This Row],[2022 CCAO Initial 
Assessed Value]]/Table1[[#This Row],[2021 BOR Final 
Assessed Value]])</f>
        <v>-0.27161418874291643</v>
      </c>
      <c r="F301" s="10" t="s">
        <v>567</v>
      </c>
      <c r="G301" s="4" t="s">
        <v>584</v>
      </c>
    </row>
    <row r="302" spans="1:7" x14ac:dyDescent="0.25">
      <c r="A302" t="s">
        <v>238</v>
      </c>
      <c r="B302" s="2">
        <v>1080966</v>
      </c>
      <c r="C302" s="2">
        <v>1374588</v>
      </c>
      <c r="D302" s="8">
        <f>Table1[[#This Row],[2021 BOR Final 
Assessed Value]]-Table1[[#This Row],[2022 CCAO Initial 
Assessed Value]]</f>
        <v>-293622</v>
      </c>
      <c r="E302" s="6">
        <f>1-(Table1[[#This Row],[2022 CCAO Initial 
Assessed Value]]/Table1[[#This Row],[2021 BOR Final 
Assessed Value]])</f>
        <v>-0.2716292649352523</v>
      </c>
      <c r="F302" s="10" t="s">
        <v>567</v>
      </c>
      <c r="G302" s="4" t="s">
        <v>584</v>
      </c>
    </row>
    <row r="303" spans="1:7" x14ac:dyDescent="0.25">
      <c r="A303" t="s">
        <v>495</v>
      </c>
      <c r="B303" s="2">
        <v>805977</v>
      </c>
      <c r="C303" s="2">
        <v>1097701</v>
      </c>
      <c r="D303" s="8">
        <f>Table1[[#This Row],[2021 BOR Final 
Assessed Value]]-Table1[[#This Row],[2022 CCAO Initial 
Assessed Value]]</f>
        <v>-291724</v>
      </c>
      <c r="E303" s="6">
        <f>1-(Table1[[#This Row],[2022 CCAO Initial 
Assessed Value]]/Table1[[#This Row],[2021 BOR Final 
Assessed Value]])</f>
        <v>-0.36195077527026198</v>
      </c>
      <c r="F303" s="10" t="s">
        <v>567</v>
      </c>
      <c r="G303" s="4" t="s">
        <v>1</v>
      </c>
    </row>
    <row r="304" spans="1:7" x14ac:dyDescent="0.25">
      <c r="A304" t="s">
        <v>496</v>
      </c>
      <c r="B304" s="2">
        <v>788302</v>
      </c>
      <c r="C304" s="2">
        <v>1080026</v>
      </c>
      <c r="D304" s="8">
        <f>Table1[[#This Row],[2021 BOR Final 
Assessed Value]]-Table1[[#This Row],[2022 CCAO Initial 
Assessed Value]]</f>
        <v>-291724</v>
      </c>
      <c r="E304" s="6">
        <f>1-(Table1[[#This Row],[2022 CCAO Initial 
Assessed Value]]/Table1[[#This Row],[2021 BOR Final 
Assessed Value]])</f>
        <v>-0.3700662943897135</v>
      </c>
      <c r="F304" s="10" t="s">
        <v>567</v>
      </c>
      <c r="G304" s="4" t="s">
        <v>1</v>
      </c>
    </row>
    <row r="305" spans="1:7" x14ac:dyDescent="0.25">
      <c r="A305" t="s">
        <v>346</v>
      </c>
      <c r="B305" s="2">
        <v>719009</v>
      </c>
      <c r="C305" s="2">
        <v>1007082</v>
      </c>
      <c r="D305" s="8">
        <f>Table1[[#This Row],[2021 BOR Final 
Assessed Value]]-Table1[[#This Row],[2022 CCAO Initial 
Assessed Value]]</f>
        <v>-288073</v>
      </c>
      <c r="E305" s="6">
        <f>1-(Table1[[#This Row],[2022 CCAO Initial 
Assessed Value]]/Table1[[#This Row],[2021 BOR Final 
Assessed Value]])</f>
        <v>-0.40065284301031001</v>
      </c>
      <c r="F305" s="10" t="s">
        <v>570</v>
      </c>
      <c r="G305" s="4" t="s">
        <v>584</v>
      </c>
    </row>
    <row r="306" spans="1:7" x14ac:dyDescent="0.25">
      <c r="A306" t="s">
        <v>217</v>
      </c>
      <c r="B306" s="2">
        <v>1004720</v>
      </c>
      <c r="C306" s="2">
        <v>1291048</v>
      </c>
      <c r="D306" s="8">
        <f>Table1[[#This Row],[2021 BOR Final 
Assessed Value]]-Table1[[#This Row],[2022 CCAO Initial 
Assessed Value]]</f>
        <v>-286328</v>
      </c>
      <c r="E306" s="6">
        <f>1-(Table1[[#This Row],[2022 CCAO Initial 
Assessed Value]]/Table1[[#This Row],[2021 BOR Final 
Assessed Value]])</f>
        <v>-0.28498288080261158</v>
      </c>
      <c r="F306" s="10" t="s">
        <v>567</v>
      </c>
      <c r="G306" s="4" t="s">
        <v>584</v>
      </c>
    </row>
    <row r="307" spans="1:7" x14ac:dyDescent="0.25">
      <c r="A307" t="s">
        <v>318</v>
      </c>
      <c r="B307" s="2">
        <v>7001779</v>
      </c>
      <c r="C307" s="2">
        <v>7283985</v>
      </c>
      <c r="D307" s="8">
        <f>Table1[[#This Row],[2021 BOR Final 
Assessed Value]]-Table1[[#This Row],[2022 CCAO Initial 
Assessed Value]]</f>
        <v>-282206</v>
      </c>
      <c r="E307" s="6">
        <f>1-(Table1[[#This Row],[2022 CCAO Initial 
Assessed Value]]/Table1[[#This Row],[2021 BOR Final 
Assessed Value]])</f>
        <v>-4.0304899654787674E-2</v>
      </c>
      <c r="F307" s="10" t="s">
        <v>570</v>
      </c>
      <c r="G307" s="4" t="s">
        <v>1</v>
      </c>
    </row>
    <row r="308" spans="1:7" x14ac:dyDescent="0.25">
      <c r="A308" t="s">
        <v>319</v>
      </c>
      <c r="B308" s="2">
        <v>7001779</v>
      </c>
      <c r="C308" s="2">
        <v>7283985</v>
      </c>
      <c r="D308" s="8">
        <f>Table1[[#This Row],[2021 BOR Final 
Assessed Value]]-Table1[[#This Row],[2022 CCAO Initial 
Assessed Value]]</f>
        <v>-282206</v>
      </c>
      <c r="E308" s="6">
        <f>1-(Table1[[#This Row],[2022 CCAO Initial 
Assessed Value]]/Table1[[#This Row],[2021 BOR Final 
Assessed Value]])</f>
        <v>-4.0304899654787674E-2</v>
      </c>
      <c r="F308" s="10" t="s">
        <v>570</v>
      </c>
      <c r="G308" s="4" t="s">
        <v>1</v>
      </c>
    </row>
    <row r="309" spans="1:7" x14ac:dyDescent="0.25">
      <c r="A309" t="s">
        <v>312</v>
      </c>
      <c r="B309" s="2">
        <v>1292636</v>
      </c>
      <c r="C309" s="2">
        <v>1572890</v>
      </c>
      <c r="D309" s="8">
        <f>Table1[[#This Row],[2021 BOR Final 
Assessed Value]]-Table1[[#This Row],[2022 CCAO Initial 
Assessed Value]]</f>
        <v>-280254</v>
      </c>
      <c r="E309" s="6">
        <f>1-(Table1[[#This Row],[2022 CCAO Initial 
Assessed Value]]/Table1[[#This Row],[2021 BOR Final 
Assessed Value]])</f>
        <v>-0.2168081346953048</v>
      </c>
      <c r="F309" s="10" t="s">
        <v>567</v>
      </c>
      <c r="G309" s="4" t="s">
        <v>1</v>
      </c>
    </row>
    <row r="310" spans="1:7" x14ac:dyDescent="0.25">
      <c r="A310" t="s">
        <v>314</v>
      </c>
      <c r="B310" s="2">
        <v>1292636</v>
      </c>
      <c r="C310" s="2">
        <v>1572890</v>
      </c>
      <c r="D310" s="8">
        <f>Table1[[#This Row],[2021 BOR Final 
Assessed Value]]-Table1[[#This Row],[2022 CCAO Initial 
Assessed Value]]</f>
        <v>-280254</v>
      </c>
      <c r="E310" s="6">
        <f>1-(Table1[[#This Row],[2022 CCAO Initial 
Assessed Value]]/Table1[[#This Row],[2021 BOR Final 
Assessed Value]])</f>
        <v>-0.2168081346953048</v>
      </c>
      <c r="F310" s="10" t="s">
        <v>567</v>
      </c>
      <c r="G310" s="4" t="s">
        <v>1</v>
      </c>
    </row>
    <row r="311" spans="1:7" x14ac:dyDescent="0.25">
      <c r="A311" t="s">
        <v>328</v>
      </c>
      <c r="B311" s="2">
        <v>2069971</v>
      </c>
      <c r="C311" s="2">
        <v>2349654</v>
      </c>
      <c r="D311" s="8">
        <f>Table1[[#This Row],[2021 BOR Final 
Assessed Value]]-Table1[[#This Row],[2022 CCAO Initial 
Assessed Value]]</f>
        <v>-279683</v>
      </c>
      <c r="E311" s="6">
        <f>1-(Table1[[#This Row],[2022 CCAO Initial 
Assessed Value]]/Table1[[#This Row],[2021 BOR Final 
Assessed Value]])</f>
        <v>-0.13511445329427318</v>
      </c>
      <c r="F311" s="10" t="s">
        <v>569</v>
      </c>
      <c r="G311" s="4" t="s">
        <v>1</v>
      </c>
    </row>
    <row r="312" spans="1:7" x14ac:dyDescent="0.25">
      <c r="A312" t="s">
        <v>48</v>
      </c>
      <c r="B312" s="2">
        <v>826613</v>
      </c>
      <c r="C312" s="2">
        <v>1102546</v>
      </c>
      <c r="D312" s="8">
        <f>Table1[[#This Row],[2021 BOR Final 
Assessed Value]]-Table1[[#This Row],[2022 CCAO Initial 
Assessed Value]]</f>
        <v>-275933</v>
      </c>
      <c r="E312" s="6">
        <f>1-(Table1[[#This Row],[2022 CCAO Initial 
Assessed Value]]/Table1[[#This Row],[2021 BOR Final 
Assessed Value]])</f>
        <v>-0.33381159018791129</v>
      </c>
      <c r="F312" s="10" t="s">
        <v>567</v>
      </c>
      <c r="G312" s="4" t="s">
        <v>584</v>
      </c>
    </row>
    <row r="313" spans="1:7" x14ac:dyDescent="0.25">
      <c r="A313" t="s">
        <v>540</v>
      </c>
      <c r="B313" s="2">
        <v>1035971</v>
      </c>
      <c r="C313" s="2">
        <v>1308796</v>
      </c>
      <c r="D313" s="8">
        <f>Table1[[#This Row],[2021 BOR Final 
Assessed Value]]-Table1[[#This Row],[2022 CCAO Initial 
Assessed Value]]</f>
        <v>-272825</v>
      </c>
      <c r="E313" s="6">
        <f>1-(Table1[[#This Row],[2022 CCAO Initial 
Assessed Value]]/Table1[[#This Row],[2021 BOR Final 
Assessed Value]])</f>
        <v>-0.26335196641604841</v>
      </c>
      <c r="F313" s="10" t="s">
        <v>569</v>
      </c>
      <c r="G313" s="4" t="s">
        <v>2</v>
      </c>
    </row>
    <row r="314" spans="1:7" x14ac:dyDescent="0.25">
      <c r="A314" t="s">
        <v>355</v>
      </c>
      <c r="B314" s="2">
        <v>1733104</v>
      </c>
      <c r="C314" s="2">
        <v>2005297</v>
      </c>
      <c r="D314" s="8">
        <f>Table1[[#This Row],[2021 BOR Final 
Assessed Value]]-Table1[[#This Row],[2022 CCAO Initial 
Assessed Value]]</f>
        <v>-272193</v>
      </c>
      <c r="E314" s="6">
        <f>1-(Table1[[#This Row],[2022 CCAO Initial 
Assessed Value]]/Table1[[#This Row],[2021 BOR Final 
Assessed Value]])</f>
        <v>-0.1570552026883556</v>
      </c>
      <c r="F314" s="10" t="s">
        <v>570</v>
      </c>
      <c r="G314" s="4" t="s">
        <v>584</v>
      </c>
    </row>
    <row r="315" spans="1:7" x14ac:dyDescent="0.25">
      <c r="A315" t="s">
        <v>490</v>
      </c>
      <c r="B315" s="2">
        <v>4790635</v>
      </c>
      <c r="C315" s="2">
        <v>5062500</v>
      </c>
      <c r="D315" s="8">
        <f>Table1[[#This Row],[2021 BOR Final 
Assessed Value]]-Table1[[#This Row],[2022 CCAO Initial 
Assessed Value]]</f>
        <v>-271865</v>
      </c>
      <c r="E315" s="6">
        <f>1-(Table1[[#This Row],[2022 CCAO Initial 
Assessed Value]]/Table1[[#This Row],[2021 BOR Final 
Assessed Value]])</f>
        <v>-5.6749261841071208E-2</v>
      </c>
      <c r="F315" s="10" t="s">
        <v>577</v>
      </c>
      <c r="G315" s="4" t="s">
        <v>2</v>
      </c>
    </row>
    <row r="316" spans="1:7" x14ac:dyDescent="0.25">
      <c r="A316" t="s">
        <v>19</v>
      </c>
      <c r="B316" s="2">
        <v>1274852</v>
      </c>
      <c r="C316" s="2">
        <v>1545235</v>
      </c>
      <c r="D316" s="8">
        <f>Table1[[#This Row],[2021 BOR Final 
Assessed Value]]-Table1[[#This Row],[2022 CCAO Initial 
Assessed Value]]</f>
        <v>-270383</v>
      </c>
      <c r="E316" s="6">
        <f>1-(Table1[[#This Row],[2022 CCAO Initial 
Assessed Value]]/Table1[[#This Row],[2021 BOR Final 
Assessed Value]])</f>
        <v>-0.21208971708088464</v>
      </c>
      <c r="F316" s="10" t="s">
        <v>569</v>
      </c>
      <c r="G316" s="4" t="s">
        <v>2</v>
      </c>
    </row>
    <row r="317" spans="1:7" x14ac:dyDescent="0.25">
      <c r="A317" t="s">
        <v>212</v>
      </c>
      <c r="B317" s="2">
        <v>957018</v>
      </c>
      <c r="C317" s="2">
        <v>1219278</v>
      </c>
      <c r="D317" s="8">
        <f>Table1[[#This Row],[2021 BOR Final 
Assessed Value]]-Table1[[#This Row],[2022 CCAO Initial 
Assessed Value]]</f>
        <v>-262260</v>
      </c>
      <c r="E317" s="6">
        <f>1-(Table1[[#This Row],[2022 CCAO Initial 
Assessed Value]]/Table1[[#This Row],[2021 BOR Final 
Assessed Value]])</f>
        <v>-0.27403873281380298</v>
      </c>
      <c r="F317" s="10" t="s">
        <v>571</v>
      </c>
      <c r="G317" s="4" t="s">
        <v>584</v>
      </c>
    </row>
    <row r="318" spans="1:7" x14ac:dyDescent="0.25">
      <c r="A318" t="s">
        <v>62</v>
      </c>
      <c r="B318" s="2">
        <v>640876</v>
      </c>
      <c r="C318" s="2">
        <v>899285</v>
      </c>
      <c r="D318" s="8">
        <f>Table1[[#This Row],[2021 BOR Final 
Assessed Value]]-Table1[[#This Row],[2022 CCAO Initial 
Assessed Value]]</f>
        <v>-258409</v>
      </c>
      <c r="E318" s="6">
        <f>1-(Table1[[#This Row],[2022 CCAO Initial 
Assessed Value]]/Table1[[#This Row],[2021 BOR Final 
Assessed Value]])</f>
        <v>-0.40321216584799546</v>
      </c>
      <c r="F318" s="10" t="s">
        <v>567</v>
      </c>
      <c r="G318" s="4" t="s">
        <v>584</v>
      </c>
    </row>
    <row r="319" spans="1:7" x14ac:dyDescent="0.25">
      <c r="A319" t="s">
        <v>97</v>
      </c>
      <c r="B319" s="2">
        <v>1929405</v>
      </c>
      <c r="C319" s="2">
        <v>2181850</v>
      </c>
      <c r="D319" s="8">
        <f>Table1[[#This Row],[2021 BOR Final 
Assessed Value]]-Table1[[#This Row],[2022 CCAO Initial 
Assessed Value]]</f>
        <v>-252445</v>
      </c>
      <c r="E319" s="6">
        <f>1-(Table1[[#This Row],[2022 CCAO Initial 
Assessed Value]]/Table1[[#This Row],[2021 BOR Final 
Assessed Value]])</f>
        <v>-0.13084085508226639</v>
      </c>
      <c r="F319" s="10" t="s">
        <v>571</v>
      </c>
      <c r="G319" s="4" t="s">
        <v>584</v>
      </c>
    </row>
    <row r="320" spans="1:7" x14ac:dyDescent="0.25">
      <c r="A320" t="s">
        <v>98</v>
      </c>
      <c r="B320" s="2">
        <v>1923485</v>
      </c>
      <c r="C320" s="2">
        <v>2175930</v>
      </c>
      <c r="D320" s="8">
        <f>Table1[[#This Row],[2021 BOR Final 
Assessed Value]]-Table1[[#This Row],[2022 CCAO Initial 
Assessed Value]]</f>
        <v>-252445</v>
      </c>
      <c r="E320" s="6">
        <f>1-(Table1[[#This Row],[2022 CCAO Initial 
Assessed Value]]/Table1[[#This Row],[2021 BOR Final 
Assessed Value]])</f>
        <v>-0.13124355011866484</v>
      </c>
      <c r="F320" s="10" t="s">
        <v>571</v>
      </c>
      <c r="G320" s="4" t="s">
        <v>584</v>
      </c>
    </row>
    <row r="321" spans="1:7" x14ac:dyDescent="0.25">
      <c r="A321" t="s">
        <v>361</v>
      </c>
      <c r="B321" s="2">
        <v>1052892</v>
      </c>
      <c r="C321" s="2">
        <v>1302420</v>
      </c>
      <c r="D321" s="8">
        <f>Table1[[#This Row],[2021 BOR Final 
Assessed Value]]-Table1[[#This Row],[2022 CCAO Initial 
Assessed Value]]</f>
        <v>-249528</v>
      </c>
      <c r="E321" s="6">
        <f>1-(Table1[[#This Row],[2022 CCAO Initial 
Assessed Value]]/Table1[[#This Row],[2021 BOR Final 
Assessed Value]])</f>
        <v>-0.23699296793973179</v>
      </c>
      <c r="F321" s="10" t="s">
        <v>578</v>
      </c>
      <c r="G321" s="4" t="s">
        <v>584</v>
      </c>
    </row>
    <row r="322" spans="1:7" x14ac:dyDescent="0.25">
      <c r="A322" t="s">
        <v>121</v>
      </c>
      <c r="B322" s="2">
        <v>819652</v>
      </c>
      <c r="C322" s="2">
        <v>1057213</v>
      </c>
      <c r="D322" s="8">
        <f>Table1[[#This Row],[2021 BOR Final 
Assessed Value]]-Table1[[#This Row],[2022 CCAO Initial 
Assessed Value]]</f>
        <v>-237561</v>
      </c>
      <c r="E322" s="6">
        <f>1-(Table1[[#This Row],[2022 CCAO Initial 
Assessed Value]]/Table1[[#This Row],[2021 BOR Final 
Assessed Value]])</f>
        <v>-0.28983153826257979</v>
      </c>
      <c r="F322" s="10" t="s">
        <v>567</v>
      </c>
      <c r="G322" s="4" t="s">
        <v>584</v>
      </c>
    </row>
    <row r="323" spans="1:7" x14ac:dyDescent="0.25">
      <c r="A323" t="s">
        <v>317</v>
      </c>
      <c r="B323" s="2">
        <v>5715065</v>
      </c>
      <c r="C323" s="2">
        <v>5945961</v>
      </c>
      <c r="D323" s="8">
        <f>Table1[[#This Row],[2021 BOR Final 
Assessed Value]]-Table1[[#This Row],[2022 CCAO Initial 
Assessed Value]]</f>
        <v>-230896</v>
      </c>
      <c r="E323" s="6">
        <f>1-(Table1[[#This Row],[2022 CCAO Initial 
Assessed Value]]/Table1[[#This Row],[2021 BOR Final 
Assessed Value]])</f>
        <v>-4.0401290274038937E-2</v>
      </c>
      <c r="F323" s="10" t="s">
        <v>570</v>
      </c>
      <c r="G323" s="4" t="s">
        <v>1</v>
      </c>
    </row>
    <row r="324" spans="1:7" x14ac:dyDescent="0.25">
      <c r="A324" t="s">
        <v>150</v>
      </c>
      <c r="B324" s="2">
        <v>1608521</v>
      </c>
      <c r="C324" s="2">
        <v>1830057</v>
      </c>
      <c r="D324" s="8">
        <f>Table1[[#This Row],[2021 BOR Final 
Assessed Value]]-Table1[[#This Row],[2022 CCAO Initial 
Assessed Value]]</f>
        <v>-221536</v>
      </c>
      <c r="E324" s="6">
        <f>1-(Table1[[#This Row],[2022 CCAO Initial 
Assessed Value]]/Table1[[#This Row],[2021 BOR Final 
Assessed Value]])</f>
        <v>-0.1377265202008553</v>
      </c>
      <c r="F324" s="10" t="s">
        <v>567</v>
      </c>
      <c r="G324" s="4" t="s">
        <v>2</v>
      </c>
    </row>
    <row r="325" spans="1:7" x14ac:dyDescent="0.25">
      <c r="A325" t="s">
        <v>12</v>
      </c>
      <c r="B325" s="2">
        <v>1824065</v>
      </c>
      <c r="C325" s="2">
        <v>2045486</v>
      </c>
      <c r="D325" s="8">
        <f>Table1[[#This Row],[2021 BOR Final 
Assessed Value]]-Table1[[#This Row],[2022 CCAO Initial 
Assessed Value]]</f>
        <v>-221421</v>
      </c>
      <c r="E325" s="6">
        <f>1-(Table1[[#This Row],[2022 CCAO Initial 
Assessed Value]]/Table1[[#This Row],[2021 BOR Final 
Assessed Value]])</f>
        <v>-0.12138876629944662</v>
      </c>
      <c r="F325" s="10" t="s">
        <v>569</v>
      </c>
      <c r="G325" s="4" t="s">
        <v>2</v>
      </c>
    </row>
    <row r="326" spans="1:7" x14ac:dyDescent="0.25">
      <c r="A326" t="s">
        <v>16</v>
      </c>
      <c r="B326" s="2">
        <v>795777</v>
      </c>
      <c r="C326" s="2">
        <v>1015588</v>
      </c>
      <c r="D326" s="8">
        <f>Table1[[#This Row],[2021 BOR Final 
Assessed Value]]-Table1[[#This Row],[2022 CCAO Initial 
Assessed Value]]</f>
        <v>-219811</v>
      </c>
      <c r="E326" s="6">
        <f>1-(Table1[[#This Row],[2022 CCAO Initial 
Assessed Value]]/Table1[[#This Row],[2021 BOR Final 
Assessed Value]])</f>
        <v>-0.27622185612300942</v>
      </c>
      <c r="F326" s="10" t="s">
        <v>569</v>
      </c>
      <c r="G326" s="4" t="s">
        <v>2</v>
      </c>
    </row>
    <row r="327" spans="1:7" x14ac:dyDescent="0.25">
      <c r="A327" t="s">
        <v>323</v>
      </c>
      <c r="B327" s="2">
        <v>3275650</v>
      </c>
      <c r="C327" s="2">
        <v>3495362</v>
      </c>
      <c r="D327" s="8">
        <f>Table1[[#This Row],[2021 BOR Final 
Assessed Value]]-Table1[[#This Row],[2022 CCAO Initial 
Assessed Value]]</f>
        <v>-219712</v>
      </c>
      <c r="E327" s="6">
        <f>1-(Table1[[#This Row],[2022 CCAO Initial 
Assessed Value]]/Table1[[#This Row],[2021 BOR Final 
Assessed Value]])</f>
        <v>-6.7074321127104541E-2</v>
      </c>
      <c r="F327" s="10" t="s">
        <v>570</v>
      </c>
      <c r="G327" s="4" t="s">
        <v>1</v>
      </c>
    </row>
    <row r="328" spans="1:7" x14ac:dyDescent="0.25">
      <c r="A328" t="s">
        <v>290</v>
      </c>
      <c r="B328" s="2">
        <v>1884386</v>
      </c>
      <c r="C328" s="2">
        <v>2101255</v>
      </c>
      <c r="D328" s="8">
        <f>Table1[[#This Row],[2021 BOR Final 
Assessed Value]]-Table1[[#This Row],[2022 CCAO Initial 
Assessed Value]]</f>
        <v>-216869</v>
      </c>
      <c r="E328" s="6">
        <f>1-(Table1[[#This Row],[2022 CCAO Initial 
Assessed Value]]/Table1[[#This Row],[2021 BOR Final 
Assessed Value]])</f>
        <v>-0.11508735471394926</v>
      </c>
      <c r="F328" s="10" t="s">
        <v>567</v>
      </c>
      <c r="G328" s="4" t="s">
        <v>1</v>
      </c>
    </row>
    <row r="329" spans="1:7" x14ac:dyDescent="0.25">
      <c r="A329" t="s">
        <v>215</v>
      </c>
      <c r="B329" s="2">
        <v>745831</v>
      </c>
      <c r="C329" s="2">
        <v>957464</v>
      </c>
      <c r="D329" s="8">
        <f>Table1[[#This Row],[2021 BOR Final 
Assessed Value]]-Table1[[#This Row],[2022 CCAO Initial 
Assessed Value]]</f>
        <v>-211633</v>
      </c>
      <c r="E329" s="6">
        <f>1-(Table1[[#This Row],[2022 CCAO Initial 
Assessed Value]]/Table1[[#This Row],[2021 BOR Final 
Assessed Value]])</f>
        <v>-0.28375463074074414</v>
      </c>
      <c r="F329" s="10" t="s">
        <v>567</v>
      </c>
      <c r="G329" s="4" t="s">
        <v>584</v>
      </c>
    </row>
    <row r="330" spans="1:7" x14ac:dyDescent="0.25">
      <c r="A330" t="s">
        <v>87</v>
      </c>
      <c r="B330" s="2">
        <v>204246</v>
      </c>
      <c r="C330" s="2">
        <v>415121</v>
      </c>
      <c r="D330" s="8">
        <f>Table1[[#This Row],[2021 BOR Final 
Assessed Value]]-Table1[[#This Row],[2022 CCAO Initial 
Assessed Value]]</f>
        <v>-210875</v>
      </c>
      <c r="E330" s="6">
        <f>1-(Table1[[#This Row],[2022 CCAO Initial 
Assessed Value]]/Table1[[#This Row],[2021 BOR Final 
Assessed Value]])</f>
        <v>-1.0324559599698402</v>
      </c>
      <c r="F330" s="10" t="s">
        <v>567</v>
      </c>
      <c r="G330" s="4" t="s">
        <v>584</v>
      </c>
    </row>
    <row r="331" spans="1:7" x14ac:dyDescent="0.25">
      <c r="A331" t="s">
        <v>88</v>
      </c>
      <c r="B331" s="2">
        <v>203786</v>
      </c>
      <c r="C331" s="2">
        <v>414661</v>
      </c>
      <c r="D331" s="8">
        <f>Table1[[#This Row],[2021 BOR Final 
Assessed Value]]-Table1[[#This Row],[2022 CCAO Initial 
Assessed Value]]</f>
        <v>-210875</v>
      </c>
      <c r="E331" s="6">
        <f>1-(Table1[[#This Row],[2022 CCAO Initial 
Assessed Value]]/Table1[[#This Row],[2021 BOR Final 
Assessed Value]])</f>
        <v>-1.0347864917118939</v>
      </c>
      <c r="F331" s="10" t="s">
        <v>567</v>
      </c>
      <c r="G331" s="4" t="s">
        <v>584</v>
      </c>
    </row>
    <row r="332" spans="1:7" x14ac:dyDescent="0.25">
      <c r="A332" t="s">
        <v>537</v>
      </c>
      <c r="B332" s="2">
        <v>254205</v>
      </c>
      <c r="C332" s="2">
        <v>461085</v>
      </c>
      <c r="D332" s="8">
        <f>Table1[[#This Row],[2021 BOR Final 
Assessed Value]]-Table1[[#This Row],[2022 CCAO Initial 
Assessed Value]]</f>
        <v>-206880</v>
      </c>
      <c r="E332" s="6">
        <f>1-(Table1[[#This Row],[2022 CCAO Initial 
Assessed Value]]/Table1[[#This Row],[2021 BOR Final 
Assessed Value]])</f>
        <v>-0.81383135658228589</v>
      </c>
      <c r="F332" s="10" t="s">
        <v>567</v>
      </c>
      <c r="G332" s="4" t="s">
        <v>2</v>
      </c>
    </row>
    <row r="333" spans="1:7" x14ac:dyDescent="0.25">
      <c r="A333" t="s">
        <v>538</v>
      </c>
      <c r="B333" s="2">
        <v>257367</v>
      </c>
      <c r="C333" s="2">
        <v>462815</v>
      </c>
      <c r="D333" s="8">
        <f>Table1[[#This Row],[2021 BOR Final 
Assessed Value]]-Table1[[#This Row],[2022 CCAO Initial 
Assessed Value]]</f>
        <v>-205448</v>
      </c>
      <c r="E333" s="6">
        <f>1-(Table1[[#This Row],[2022 CCAO Initial 
Assessed Value]]/Table1[[#This Row],[2021 BOR Final 
Assessed Value]])</f>
        <v>-0.79826862029708545</v>
      </c>
      <c r="F333" s="10" t="s">
        <v>567</v>
      </c>
      <c r="G333" s="4" t="s">
        <v>2</v>
      </c>
    </row>
    <row r="334" spans="1:7" x14ac:dyDescent="0.25">
      <c r="A334" t="s">
        <v>316</v>
      </c>
      <c r="B334" s="2">
        <v>5081383</v>
      </c>
      <c r="C334" s="2">
        <v>5286623</v>
      </c>
      <c r="D334" s="8">
        <f>Table1[[#This Row],[2021 BOR Final 
Assessed Value]]-Table1[[#This Row],[2022 CCAO Initial 
Assessed Value]]</f>
        <v>-205240</v>
      </c>
      <c r="E334" s="6">
        <f>1-(Table1[[#This Row],[2022 CCAO Initial 
Assessed Value]]/Table1[[#This Row],[2021 BOR Final 
Assessed Value]])</f>
        <v>-4.0390578706623659E-2</v>
      </c>
      <c r="F334" s="10" t="s">
        <v>570</v>
      </c>
      <c r="G334" s="4" t="s">
        <v>1</v>
      </c>
    </row>
    <row r="335" spans="1:7" x14ac:dyDescent="0.25">
      <c r="A335" t="s">
        <v>365</v>
      </c>
      <c r="B335" s="2">
        <v>2286625</v>
      </c>
      <c r="C335" s="2">
        <v>2489304</v>
      </c>
      <c r="D335" s="8">
        <f>Table1[[#This Row],[2021 BOR Final 
Assessed Value]]-Table1[[#This Row],[2022 CCAO Initial 
Assessed Value]]</f>
        <v>-202679</v>
      </c>
      <c r="E335" s="6">
        <f>1-(Table1[[#This Row],[2022 CCAO Initial 
Assessed Value]]/Table1[[#This Row],[2021 BOR Final 
Assessed Value]])</f>
        <v>-8.8636746296397506E-2</v>
      </c>
      <c r="F335" s="10" t="s">
        <v>570</v>
      </c>
      <c r="G335" s="4" t="s">
        <v>584</v>
      </c>
    </row>
    <row r="336" spans="1:7" x14ac:dyDescent="0.25">
      <c r="A336" t="s">
        <v>210</v>
      </c>
      <c r="B336" s="2">
        <v>705612</v>
      </c>
      <c r="C336" s="2">
        <v>904797</v>
      </c>
      <c r="D336" s="8">
        <f>Table1[[#This Row],[2021 BOR Final 
Assessed Value]]-Table1[[#This Row],[2022 CCAO Initial 
Assessed Value]]</f>
        <v>-199185</v>
      </c>
      <c r="E336" s="6">
        <f>1-(Table1[[#This Row],[2022 CCAO Initial 
Assessed Value]]/Table1[[#This Row],[2021 BOR Final 
Assessed Value]])</f>
        <v>-0.28228686586962803</v>
      </c>
      <c r="F336" s="10" t="s">
        <v>567</v>
      </c>
      <c r="G336" s="4" t="s">
        <v>584</v>
      </c>
    </row>
    <row r="337" spans="1:7" x14ac:dyDescent="0.25">
      <c r="A337" t="s">
        <v>494</v>
      </c>
      <c r="B337" s="2">
        <v>2402987</v>
      </c>
      <c r="C337" s="2">
        <v>2602129</v>
      </c>
      <c r="D337" s="8">
        <f>Table1[[#This Row],[2021 BOR Final 
Assessed Value]]-Table1[[#This Row],[2022 CCAO Initial 
Assessed Value]]</f>
        <v>-199142</v>
      </c>
      <c r="E337" s="6">
        <f>1-(Table1[[#This Row],[2022 CCAO Initial 
Assessed Value]]/Table1[[#This Row],[2021 BOR Final 
Assessed Value]])</f>
        <v>-8.2872691362874562E-2</v>
      </c>
      <c r="F337" s="10" t="s">
        <v>567</v>
      </c>
      <c r="G337" s="4" t="s">
        <v>1</v>
      </c>
    </row>
    <row r="338" spans="1:7" x14ac:dyDescent="0.25">
      <c r="A338" t="s">
        <v>397</v>
      </c>
      <c r="B338" s="2">
        <v>1601889</v>
      </c>
      <c r="C338" s="2">
        <v>1800454</v>
      </c>
      <c r="D338" s="8">
        <f>Table1[[#This Row],[2021 BOR Final 
Assessed Value]]-Table1[[#This Row],[2022 CCAO Initial 
Assessed Value]]</f>
        <v>-198565</v>
      </c>
      <c r="E338" s="6">
        <f>1-(Table1[[#This Row],[2022 CCAO Initial 
Assessed Value]]/Table1[[#This Row],[2021 BOR Final 
Assessed Value]])</f>
        <v>-0.12395677852834996</v>
      </c>
      <c r="F338" s="10" t="s">
        <v>570</v>
      </c>
      <c r="G338" s="4" t="s">
        <v>1</v>
      </c>
    </row>
    <row r="339" spans="1:7" x14ac:dyDescent="0.25">
      <c r="A339" t="s">
        <v>190</v>
      </c>
      <c r="B339" s="2">
        <v>421674</v>
      </c>
      <c r="C339" s="2">
        <v>619547</v>
      </c>
      <c r="D339" s="8">
        <f>Table1[[#This Row],[2021 BOR Final 
Assessed Value]]-Table1[[#This Row],[2022 CCAO Initial 
Assessed Value]]</f>
        <v>-197873</v>
      </c>
      <c r="E339" s="6">
        <f>1-(Table1[[#This Row],[2022 CCAO Initial 
Assessed Value]]/Table1[[#This Row],[2021 BOR Final 
Assessed Value]])</f>
        <v>-0.46925587064888985</v>
      </c>
      <c r="F339" s="10" t="s">
        <v>567</v>
      </c>
      <c r="G339" s="4" t="s">
        <v>584</v>
      </c>
    </row>
    <row r="340" spans="1:7" x14ac:dyDescent="0.25">
      <c r="A340" t="s">
        <v>146</v>
      </c>
      <c r="B340" s="2">
        <v>2105859</v>
      </c>
      <c r="C340" s="2">
        <v>2303642</v>
      </c>
      <c r="D340" s="8">
        <f>Table1[[#This Row],[2021 BOR Final 
Assessed Value]]-Table1[[#This Row],[2022 CCAO Initial 
Assessed Value]]</f>
        <v>-197783</v>
      </c>
      <c r="E340" s="6">
        <f>1-(Table1[[#This Row],[2022 CCAO Initial 
Assessed Value]]/Table1[[#This Row],[2021 BOR Final 
Assessed Value]])</f>
        <v>-9.3920343194867195E-2</v>
      </c>
      <c r="F340" s="10" t="s">
        <v>567</v>
      </c>
      <c r="G340" s="4" t="s">
        <v>2</v>
      </c>
    </row>
    <row r="341" spans="1:7" x14ac:dyDescent="0.25">
      <c r="A341" t="s">
        <v>194</v>
      </c>
      <c r="B341" s="2">
        <v>411604</v>
      </c>
      <c r="C341" s="2">
        <v>609338</v>
      </c>
      <c r="D341" s="8">
        <f>Table1[[#This Row],[2021 BOR Final 
Assessed Value]]-Table1[[#This Row],[2022 CCAO Initial 
Assessed Value]]</f>
        <v>-197734</v>
      </c>
      <c r="E341" s="6">
        <f>1-(Table1[[#This Row],[2022 CCAO Initial 
Assessed Value]]/Table1[[#This Row],[2021 BOR Final 
Assessed Value]])</f>
        <v>-0.48039863558177287</v>
      </c>
      <c r="F341" s="10" t="s">
        <v>567</v>
      </c>
      <c r="G341" s="4" t="s">
        <v>584</v>
      </c>
    </row>
    <row r="342" spans="1:7" x14ac:dyDescent="0.25">
      <c r="A342" t="s">
        <v>188</v>
      </c>
      <c r="B342" s="2">
        <v>433648</v>
      </c>
      <c r="C342" s="2">
        <v>631038</v>
      </c>
      <c r="D342" s="8">
        <f>Table1[[#This Row],[2021 BOR Final 
Assessed Value]]-Table1[[#This Row],[2022 CCAO Initial 
Assessed Value]]</f>
        <v>-197390</v>
      </c>
      <c r="E342" s="6">
        <f>1-(Table1[[#This Row],[2022 CCAO Initial 
Assessed Value]]/Table1[[#This Row],[2021 BOR Final 
Assessed Value]])</f>
        <v>-0.45518485038556622</v>
      </c>
      <c r="F342" s="10" t="s">
        <v>567</v>
      </c>
      <c r="G342" s="4" t="s">
        <v>584</v>
      </c>
    </row>
    <row r="343" spans="1:7" x14ac:dyDescent="0.25">
      <c r="A343" t="s">
        <v>187</v>
      </c>
      <c r="B343" s="2">
        <v>433284</v>
      </c>
      <c r="C343" s="2">
        <v>630506</v>
      </c>
      <c r="D343" s="8">
        <f>Table1[[#This Row],[2021 BOR Final 
Assessed Value]]-Table1[[#This Row],[2022 CCAO Initial 
Assessed Value]]</f>
        <v>-197222</v>
      </c>
      <c r="E343" s="6">
        <f>1-(Table1[[#This Row],[2022 CCAO Initial 
Assessed Value]]/Table1[[#This Row],[2021 BOR Final 
Assessed Value]])</f>
        <v>-0.45517951274452795</v>
      </c>
      <c r="F343" s="10" t="s">
        <v>567</v>
      </c>
      <c r="G343" s="4" t="s">
        <v>584</v>
      </c>
    </row>
    <row r="344" spans="1:7" x14ac:dyDescent="0.25">
      <c r="A344" t="s">
        <v>521</v>
      </c>
      <c r="B344" s="2">
        <v>461359</v>
      </c>
      <c r="C344" s="2">
        <v>656286</v>
      </c>
      <c r="D344" s="8">
        <f>Table1[[#This Row],[2021 BOR Final 
Assessed Value]]-Table1[[#This Row],[2022 CCAO Initial 
Assessed Value]]</f>
        <v>-194927</v>
      </c>
      <c r="E344" s="6">
        <f>1-(Table1[[#This Row],[2022 CCAO Initial 
Assessed Value]]/Table1[[#This Row],[2021 BOR Final 
Assessed Value]])</f>
        <v>-0.42250611779546943</v>
      </c>
      <c r="F344" s="10" t="s">
        <v>567</v>
      </c>
      <c r="G344" s="4" t="s">
        <v>2</v>
      </c>
    </row>
    <row r="345" spans="1:7" x14ac:dyDescent="0.25">
      <c r="A345" t="s">
        <v>522</v>
      </c>
      <c r="B345" s="2">
        <v>461359</v>
      </c>
      <c r="C345" s="2">
        <v>656286</v>
      </c>
      <c r="D345" s="8">
        <f>Table1[[#This Row],[2021 BOR Final 
Assessed Value]]-Table1[[#This Row],[2022 CCAO Initial 
Assessed Value]]</f>
        <v>-194927</v>
      </c>
      <c r="E345" s="6">
        <f>1-(Table1[[#This Row],[2022 CCAO Initial 
Assessed Value]]/Table1[[#This Row],[2021 BOR Final 
Assessed Value]])</f>
        <v>-0.42250611779546943</v>
      </c>
      <c r="F345" s="10" t="s">
        <v>567</v>
      </c>
      <c r="G345" s="4" t="s">
        <v>2</v>
      </c>
    </row>
    <row r="346" spans="1:7" x14ac:dyDescent="0.25">
      <c r="A346" t="s">
        <v>266</v>
      </c>
      <c r="B346" s="2">
        <v>857297</v>
      </c>
      <c r="C346" s="2">
        <v>1050357</v>
      </c>
      <c r="D346" s="8">
        <f>Table1[[#This Row],[2021 BOR Final 
Assessed Value]]-Table1[[#This Row],[2022 CCAO Initial 
Assessed Value]]</f>
        <v>-193060</v>
      </c>
      <c r="E346" s="6">
        <f>1-(Table1[[#This Row],[2022 CCAO Initial 
Assessed Value]]/Table1[[#This Row],[2021 BOR Final 
Assessed Value]])</f>
        <v>-0.22519616888896143</v>
      </c>
      <c r="F346" s="10" t="s">
        <v>570</v>
      </c>
      <c r="G346" s="4" t="s">
        <v>2</v>
      </c>
    </row>
    <row r="347" spans="1:7" x14ac:dyDescent="0.25">
      <c r="A347" t="s">
        <v>186</v>
      </c>
      <c r="B347" s="2">
        <v>446280</v>
      </c>
      <c r="C347" s="2">
        <v>638758</v>
      </c>
      <c r="D347" s="8">
        <f>Table1[[#This Row],[2021 BOR Final 
Assessed Value]]-Table1[[#This Row],[2022 CCAO Initial 
Assessed Value]]</f>
        <v>-192478</v>
      </c>
      <c r="E347" s="6">
        <f>1-(Table1[[#This Row],[2022 CCAO Initial 
Assessed Value]]/Table1[[#This Row],[2021 BOR Final 
Assessed Value]])</f>
        <v>-0.43129425472797345</v>
      </c>
      <c r="F347" s="10" t="s">
        <v>567</v>
      </c>
      <c r="G347" s="4" t="s">
        <v>584</v>
      </c>
    </row>
    <row r="348" spans="1:7" x14ac:dyDescent="0.25">
      <c r="A348" t="s">
        <v>185</v>
      </c>
      <c r="B348" s="2">
        <v>446263</v>
      </c>
      <c r="C348" s="2">
        <v>638741</v>
      </c>
      <c r="D348" s="8">
        <f>Table1[[#This Row],[2021 BOR Final 
Assessed Value]]-Table1[[#This Row],[2022 CCAO Initial 
Assessed Value]]</f>
        <v>-192478</v>
      </c>
      <c r="E348" s="6">
        <f>1-(Table1[[#This Row],[2022 CCAO Initial 
Assessed Value]]/Table1[[#This Row],[2021 BOR Final 
Assessed Value]])</f>
        <v>-0.43131068450666987</v>
      </c>
      <c r="F348" s="10" t="s">
        <v>567</v>
      </c>
      <c r="G348" s="4" t="s">
        <v>584</v>
      </c>
    </row>
    <row r="349" spans="1:7" x14ac:dyDescent="0.25">
      <c r="A349" t="s">
        <v>195</v>
      </c>
      <c r="B349" s="2">
        <v>415000</v>
      </c>
      <c r="C349" s="2">
        <v>607478</v>
      </c>
      <c r="D349" s="8">
        <f>Table1[[#This Row],[2021 BOR Final 
Assessed Value]]-Table1[[#This Row],[2022 CCAO Initial 
Assessed Value]]</f>
        <v>-192478</v>
      </c>
      <c r="E349" s="6">
        <f>1-(Table1[[#This Row],[2022 CCAO Initial 
Assessed Value]]/Table1[[#This Row],[2021 BOR Final 
Assessed Value]])</f>
        <v>-0.46380240963855424</v>
      </c>
      <c r="F349" s="10" t="s">
        <v>567</v>
      </c>
      <c r="G349" s="4" t="s">
        <v>584</v>
      </c>
    </row>
    <row r="350" spans="1:7" x14ac:dyDescent="0.25">
      <c r="A350" t="s">
        <v>192</v>
      </c>
      <c r="B350" s="2">
        <v>408720</v>
      </c>
      <c r="C350" s="2">
        <v>601198</v>
      </c>
      <c r="D350" s="8">
        <f>Table1[[#This Row],[2021 BOR Final 
Assessed Value]]-Table1[[#This Row],[2022 CCAO Initial 
Assessed Value]]</f>
        <v>-192478</v>
      </c>
      <c r="E350" s="6">
        <f>1-(Table1[[#This Row],[2022 CCAO Initial 
Assessed Value]]/Table1[[#This Row],[2021 BOR Final 
Assessed Value]])</f>
        <v>-0.47092875318066163</v>
      </c>
      <c r="F350" s="10" t="s">
        <v>567</v>
      </c>
      <c r="G350" s="4" t="s">
        <v>584</v>
      </c>
    </row>
    <row r="351" spans="1:7" x14ac:dyDescent="0.25">
      <c r="A351" t="s">
        <v>191</v>
      </c>
      <c r="B351" s="2">
        <v>407840</v>
      </c>
      <c r="C351" s="2">
        <v>600318</v>
      </c>
      <c r="D351" s="8">
        <f>Table1[[#This Row],[2021 BOR Final 
Assessed Value]]-Table1[[#This Row],[2022 CCAO Initial 
Assessed Value]]</f>
        <v>-192478</v>
      </c>
      <c r="E351" s="6">
        <f>1-(Table1[[#This Row],[2022 CCAO Initial 
Assessed Value]]/Table1[[#This Row],[2021 BOR Final 
Assessed Value]])</f>
        <v>-0.47194488034523352</v>
      </c>
      <c r="F351" s="10" t="s">
        <v>567</v>
      </c>
      <c r="G351" s="4" t="s">
        <v>584</v>
      </c>
    </row>
    <row r="352" spans="1:7" x14ac:dyDescent="0.25">
      <c r="A352" t="s">
        <v>189</v>
      </c>
      <c r="B352" s="2">
        <v>405280</v>
      </c>
      <c r="C352" s="2">
        <v>597758</v>
      </c>
      <c r="D352" s="8">
        <f>Table1[[#This Row],[2021 BOR Final 
Assessed Value]]-Table1[[#This Row],[2022 CCAO Initial 
Assessed Value]]</f>
        <v>-192478</v>
      </c>
      <c r="E352" s="6">
        <f>1-(Table1[[#This Row],[2022 CCAO Initial 
Assessed Value]]/Table1[[#This Row],[2021 BOR Final 
Assessed Value]])</f>
        <v>-0.47492597710225026</v>
      </c>
      <c r="F352" s="10" t="s">
        <v>567</v>
      </c>
      <c r="G352" s="4" t="s">
        <v>584</v>
      </c>
    </row>
    <row r="353" spans="1:7" x14ac:dyDescent="0.25">
      <c r="A353" t="s">
        <v>193</v>
      </c>
      <c r="B353" s="2">
        <v>400360</v>
      </c>
      <c r="C353" s="2">
        <v>592838</v>
      </c>
      <c r="D353" s="8">
        <f>Table1[[#This Row],[2021 BOR Final 
Assessed Value]]-Table1[[#This Row],[2022 CCAO Initial 
Assessed Value]]</f>
        <v>-192478</v>
      </c>
      <c r="E353" s="6">
        <f>1-(Table1[[#This Row],[2022 CCAO Initial 
Assessed Value]]/Table1[[#This Row],[2021 BOR Final 
Assessed Value]])</f>
        <v>-0.48076231391747437</v>
      </c>
      <c r="F353" s="10" t="s">
        <v>567</v>
      </c>
      <c r="G353" s="4" t="s">
        <v>584</v>
      </c>
    </row>
    <row r="354" spans="1:7" x14ac:dyDescent="0.25">
      <c r="A354" t="s">
        <v>265</v>
      </c>
      <c r="B354" s="2">
        <v>1016897</v>
      </c>
      <c r="C354" s="2">
        <v>1208699</v>
      </c>
      <c r="D354" s="8">
        <f>Table1[[#This Row],[2021 BOR Final 
Assessed Value]]-Table1[[#This Row],[2022 CCAO Initial 
Assessed Value]]</f>
        <v>-191802</v>
      </c>
      <c r="E354" s="6">
        <f>1-(Table1[[#This Row],[2022 CCAO Initial 
Assessed Value]]/Table1[[#This Row],[2021 BOR Final 
Assessed Value]])</f>
        <v>-0.18861497280452189</v>
      </c>
      <c r="F354" s="10" t="s">
        <v>570</v>
      </c>
      <c r="G354" s="4" t="s">
        <v>2</v>
      </c>
    </row>
    <row r="355" spans="1:7" x14ac:dyDescent="0.25">
      <c r="A355" t="s">
        <v>261</v>
      </c>
      <c r="B355" s="2">
        <v>883007</v>
      </c>
      <c r="C355" s="2">
        <v>1074809</v>
      </c>
      <c r="D355" s="8">
        <f>Table1[[#This Row],[2021 BOR Final 
Assessed Value]]-Table1[[#This Row],[2022 CCAO Initial 
Assessed Value]]</f>
        <v>-191802</v>
      </c>
      <c r="E355" s="6">
        <f>1-(Table1[[#This Row],[2022 CCAO Initial 
Assessed Value]]/Table1[[#This Row],[2021 BOR Final 
Assessed Value]])</f>
        <v>-0.21721458606783406</v>
      </c>
      <c r="F355" s="10" t="s">
        <v>570</v>
      </c>
      <c r="G355" s="4" t="s">
        <v>2</v>
      </c>
    </row>
    <row r="356" spans="1:7" x14ac:dyDescent="0.25">
      <c r="A356" t="s">
        <v>264</v>
      </c>
      <c r="B356" s="2">
        <v>875807</v>
      </c>
      <c r="C356" s="2">
        <v>1067609</v>
      </c>
      <c r="D356" s="8">
        <f>Table1[[#This Row],[2021 BOR Final 
Assessed Value]]-Table1[[#This Row],[2022 CCAO Initial 
Assessed Value]]</f>
        <v>-191802</v>
      </c>
      <c r="E356" s="6">
        <f>1-(Table1[[#This Row],[2022 CCAO Initial 
Assessed Value]]/Table1[[#This Row],[2021 BOR Final 
Assessed Value]])</f>
        <v>-0.21900030486168753</v>
      </c>
      <c r="F356" s="10" t="s">
        <v>570</v>
      </c>
      <c r="G356" s="4" t="s">
        <v>2</v>
      </c>
    </row>
    <row r="357" spans="1:7" x14ac:dyDescent="0.25">
      <c r="A357" t="s">
        <v>269</v>
      </c>
      <c r="B357" s="2">
        <v>865277</v>
      </c>
      <c r="C357" s="2">
        <v>1057079</v>
      </c>
      <c r="D357" s="8">
        <f>Table1[[#This Row],[2021 BOR Final 
Assessed Value]]-Table1[[#This Row],[2022 CCAO Initial 
Assessed Value]]</f>
        <v>-191802</v>
      </c>
      <c r="E357" s="6">
        <f>1-(Table1[[#This Row],[2022 CCAO Initial 
Assessed Value]]/Table1[[#This Row],[2021 BOR Final 
Assessed Value]])</f>
        <v>-0.22166543199460986</v>
      </c>
      <c r="F357" s="10" t="s">
        <v>570</v>
      </c>
      <c r="G357" s="4" t="s">
        <v>2</v>
      </c>
    </row>
    <row r="358" spans="1:7" x14ac:dyDescent="0.25">
      <c r="A358" t="s">
        <v>262</v>
      </c>
      <c r="B358" s="2">
        <v>854657</v>
      </c>
      <c r="C358" s="2">
        <v>1046459</v>
      </c>
      <c r="D358" s="8">
        <f>Table1[[#This Row],[2021 BOR Final 
Assessed Value]]-Table1[[#This Row],[2022 CCAO Initial 
Assessed Value]]</f>
        <v>-191802</v>
      </c>
      <c r="E358" s="6">
        <f>1-(Table1[[#This Row],[2022 CCAO Initial 
Assessed Value]]/Table1[[#This Row],[2021 BOR Final 
Assessed Value]])</f>
        <v>-0.22441985498275918</v>
      </c>
      <c r="F358" s="10" t="s">
        <v>570</v>
      </c>
      <c r="G358" s="4" t="s">
        <v>2</v>
      </c>
    </row>
    <row r="359" spans="1:7" x14ac:dyDescent="0.25">
      <c r="A359" t="s">
        <v>263</v>
      </c>
      <c r="B359" s="2">
        <v>850457</v>
      </c>
      <c r="C359" s="2">
        <v>1042259</v>
      </c>
      <c r="D359" s="8">
        <f>Table1[[#This Row],[2021 BOR Final 
Assessed Value]]-Table1[[#This Row],[2022 CCAO Initial 
Assessed Value]]</f>
        <v>-191802</v>
      </c>
      <c r="E359" s="6">
        <f>1-(Table1[[#This Row],[2022 CCAO Initial 
Assessed Value]]/Table1[[#This Row],[2021 BOR Final 
Assessed Value]])</f>
        <v>-0.22552815721429775</v>
      </c>
      <c r="F359" s="10" t="s">
        <v>570</v>
      </c>
      <c r="G359" s="4" t="s">
        <v>2</v>
      </c>
    </row>
    <row r="360" spans="1:7" x14ac:dyDescent="0.25">
      <c r="A360" t="s">
        <v>163</v>
      </c>
      <c r="B360" s="2">
        <v>881489</v>
      </c>
      <c r="C360" s="2">
        <v>1070110</v>
      </c>
      <c r="D360" s="8">
        <f>Table1[[#This Row],[2021 BOR Final 
Assessed Value]]-Table1[[#This Row],[2022 CCAO Initial 
Assessed Value]]</f>
        <v>-188621</v>
      </c>
      <c r="E360" s="6">
        <f>1-(Table1[[#This Row],[2022 CCAO Initial 
Assessed Value]]/Table1[[#This Row],[2021 BOR Final 
Assessed Value]])</f>
        <v>-0.21397998159931664</v>
      </c>
      <c r="F360" s="10" t="s">
        <v>570</v>
      </c>
      <c r="G360" s="4" t="s">
        <v>2</v>
      </c>
    </row>
    <row r="361" spans="1:7" x14ac:dyDescent="0.25">
      <c r="A361" t="s">
        <v>288</v>
      </c>
      <c r="B361" s="2">
        <v>1594665</v>
      </c>
      <c r="C361" s="2">
        <v>1778169</v>
      </c>
      <c r="D361" s="8">
        <f>Table1[[#This Row],[2021 BOR Final 
Assessed Value]]-Table1[[#This Row],[2022 CCAO Initial 
Assessed Value]]</f>
        <v>-183504</v>
      </c>
      <c r="E361" s="6">
        <f>1-(Table1[[#This Row],[2022 CCAO Initial 
Assessed Value]]/Table1[[#This Row],[2021 BOR Final 
Assessed Value]])</f>
        <v>-0.11507369886465191</v>
      </c>
      <c r="F361" s="10" t="s">
        <v>567</v>
      </c>
      <c r="G361" s="4" t="s">
        <v>1</v>
      </c>
    </row>
    <row r="362" spans="1:7" x14ac:dyDescent="0.25">
      <c r="A362" t="s">
        <v>303</v>
      </c>
      <c r="B362" s="2">
        <v>789751</v>
      </c>
      <c r="C362" s="2">
        <v>961630</v>
      </c>
      <c r="D362" s="8">
        <f>Table1[[#This Row],[2021 BOR Final 
Assessed Value]]-Table1[[#This Row],[2022 CCAO Initial 
Assessed Value]]</f>
        <v>-171879</v>
      </c>
      <c r="E362" s="6">
        <f>1-(Table1[[#This Row],[2022 CCAO Initial 
Assessed Value]]/Table1[[#This Row],[2021 BOR Final 
Assessed Value]])</f>
        <v>-0.21763695139354056</v>
      </c>
      <c r="F362" s="10" t="s">
        <v>569</v>
      </c>
      <c r="G362" s="4" t="s">
        <v>1</v>
      </c>
    </row>
    <row r="363" spans="1:7" x14ac:dyDescent="0.25">
      <c r="A363" t="s">
        <v>329</v>
      </c>
      <c r="B363" s="2">
        <v>1264965</v>
      </c>
      <c r="C363" s="2">
        <v>1435883</v>
      </c>
      <c r="D363" s="8">
        <f>Table1[[#This Row],[2021 BOR Final 
Assessed Value]]-Table1[[#This Row],[2022 CCAO Initial 
Assessed Value]]</f>
        <v>-170918</v>
      </c>
      <c r="E363" s="6">
        <f>1-(Table1[[#This Row],[2022 CCAO Initial 
Assessed Value]]/Table1[[#This Row],[2021 BOR Final 
Assessed Value]])</f>
        <v>-0.13511678188724585</v>
      </c>
      <c r="F363" s="10" t="s">
        <v>569</v>
      </c>
      <c r="G363" s="4" t="s">
        <v>1</v>
      </c>
    </row>
    <row r="364" spans="1:7" x14ac:dyDescent="0.25">
      <c r="A364" t="s">
        <v>156</v>
      </c>
      <c r="B364" s="2">
        <v>333125</v>
      </c>
      <c r="C364" s="2">
        <v>500731</v>
      </c>
      <c r="D364" s="8">
        <f>Table1[[#This Row],[2021 BOR Final 
Assessed Value]]-Table1[[#This Row],[2022 CCAO Initial 
Assessed Value]]</f>
        <v>-167606</v>
      </c>
      <c r="E364" s="6">
        <f>1-(Table1[[#This Row],[2022 CCAO Initial 
Assessed Value]]/Table1[[#This Row],[2021 BOR Final 
Assessed Value]])</f>
        <v>-0.50313245778611626</v>
      </c>
      <c r="F364" s="10" t="s">
        <v>569</v>
      </c>
      <c r="G364" s="4" t="s">
        <v>2</v>
      </c>
    </row>
    <row r="365" spans="1:7" x14ac:dyDescent="0.25">
      <c r="A365" t="s">
        <v>157</v>
      </c>
      <c r="B365" s="2">
        <v>333125</v>
      </c>
      <c r="C365" s="2">
        <v>500731</v>
      </c>
      <c r="D365" s="8">
        <f>Table1[[#This Row],[2021 BOR Final 
Assessed Value]]-Table1[[#This Row],[2022 CCAO Initial 
Assessed Value]]</f>
        <v>-167606</v>
      </c>
      <c r="E365" s="6">
        <f>1-(Table1[[#This Row],[2022 CCAO Initial 
Assessed Value]]/Table1[[#This Row],[2021 BOR Final 
Assessed Value]])</f>
        <v>-0.50313245778611626</v>
      </c>
      <c r="F365" s="10" t="s">
        <v>569</v>
      </c>
      <c r="G365" s="4" t="s">
        <v>2</v>
      </c>
    </row>
    <row r="366" spans="1:7" x14ac:dyDescent="0.25">
      <c r="A366" t="s">
        <v>158</v>
      </c>
      <c r="B366" s="2">
        <v>333125</v>
      </c>
      <c r="C366" s="2">
        <v>500731</v>
      </c>
      <c r="D366" s="8">
        <f>Table1[[#This Row],[2021 BOR Final 
Assessed Value]]-Table1[[#This Row],[2022 CCAO Initial 
Assessed Value]]</f>
        <v>-167606</v>
      </c>
      <c r="E366" s="6">
        <f>1-(Table1[[#This Row],[2022 CCAO Initial 
Assessed Value]]/Table1[[#This Row],[2021 BOR Final 
Assessed Value]])</f>
        <v>-0.50313245778611626</v>
      </c>
      <c r="F366" s="10" t="s">
        <v>569</v>
      </c>
      <c r="G366" s="4" t="s">
        <v>2</v>
      </c>
    </row>
    <row r="367" spans="1:7" x14ac:dyDescent="0.25">
      <c r="A367" t="s">
        <v>159</v>
      </c>
      <c r="B367" s="2">
        <v>333125</v>
      </c>
      <c r="C367" s="2">
        <v>500731</v>
      </c>
      <c r="D367" s="8">
        <f>Table1[[#This Row],[2021 BOR Final 
Assessed Value]]-Table1[[#This Row],[2022 CCAO Initial 
Assessed Value]]</f>
        <v>-167606</v>
      </c>
      <c r="E367" s="6">
        <f>1-(Table1[[#This Row],[2022 CCAO Initial 
Assessed Value]]/Table1[[#This Row],[2021 BOR Final 
Assessed Value]])</f>
        <v>-0.50313245778611626</v>
      </c>
      <c r="F367" s="10" t="s">
        <v>569</v>
      </c>
      <c r="G367" s="4" t="s">
        <v>2</v>
      </c>
    </row>
    <row r="368" spans="1:7" x14ac:dyDescent="0.25">
      <c r="A368" t="s">
        <v>37</v>
      </c>
      <c r="B368" s="2">
        <v>331175</v>
      </c>
      <c r="C368" s="2">
        <v>497925</v>
      </c>
      <c r="D368" s="8">
        <f>Table1[[#This Row],[2021 BOR Final 
Assessed Value]]-Table1[[#This Row],[2022 CCAO Initial 
Assessed Value]]</f>
        <v>-166750</v>
      </c>
      <c r="E368" s="6">
        <f>1-(Table1[[#This Row],[2022 CCAO Initial 
Assessed Value]]/Table1[[#This Row],[2021 BOR Final 
Assessed Value]])</f>
        <v>-0.50351022873103335</v>
      </c>
      <c r="F368" s="10" t="s">
        <v>567</v>
      </c>
      <c r="G368" s="4" t="s">
        <v>584</v>
      </c>
    </row>
    <row r="369" spans="1:7" x14ac:dyDescent="0.25">
      <c r="A369" t="s">
        <v>106</v>
      </c>
      <c r="B369" s="2">
        <v>294588</v>
      </c>
      <c r="C369" s="2">
        <v>461338</v>
      </c>
      <c r="D369" s="8">
        <f>Table1[[#This Row],[2021 BOR Final 
Assessed Value]]-Table1[[#This Row],[2022 CCAO Initial 
Assessed Value]]</f>
        <v>-166750</v>
      </c>
      <c r="E369" s="6">
        <f>1-(Table1[[#This Row],[2022 CCAO Initial 
Assessed Value]]/Table1[[#This Row],[2021 BOR Final 
Assessed Value]])</f>
        <v>-0.56604478118592749</v>
      </c>
      <c r="F369" s="10" t="s">
        <v>567</v>
      </c>
      <c r="G369" s="4" t="s">
        <v>584</v>
      </c>
    </row>
    <row r="370" spans="1:7" x14ac:dyDescent="0.25">
      <c r="A370" t="s">
        <v>395</v>
      </c>
      <c r="B370" s="2">
        <v>1349772</v>
      </c>
      <c r="C370" s="2">
        <v>1515242</v>
      </c>
      <c r="D370" s="8">
        <f>Table1[[#This Row],[2021 BOR Final 
Assessed Value]]-Table1[[#This Row],[2022 CCAO Initial 
Assessed Value]]</f>
        <v>-165470</v>
      </c>
      <c r="E370" s="6">
        <f>1-(Table1[[#This Row],[2022 CCAO Initial 
Assessed Value]]/Table1[[#This Row],[2021 BOR Final 
Assessed Value]])</f>
        <v>-0.12259107464075414</v>
      </c>
      <c r="F370" s="10" t="s">
        <v>570</v>
      </c>
      <c r="G370" s="4" t="s">
        <v>1</v>
      </c>
    </row>
    <row r="371" spans="1:7" x14ac:dyDescent="0.25">
      <c r="A371" t="s">
        <v>396</v>
      </c>
      <c r="B371" s="2">
        <v>1349772</v>
      </c>
      <c r="C371" s="2">
        <v>1515242</v>
      </c>
      <c r="D371" s="8">
        <f>Table1[[#This Row],[2021 BOR Final 
Assessed Value]]-Table1[[#This Row],[2022 CCAO Initial 
Assessed Value]]</f>
        <v>-165470</v>
      </c>
      <c r="E371" s="6">
        <f>1-(Table1[[#This Row],[2022 CCAO Initial 
Assessed Value]]/Table1[[#This Row],[2021 BOR Final 
Assessed Value]])</f>
        <v>-0.12259107464075414</v>
      </c>
      <c r="F371" s="10" t="s">
        <v>570</v>
      </c>
      <c r="G371" s="4" t="s">
        <v>1</v>
      </c>
    </row>
    <row r="372" spans="1:7" x14ac:dyDescent="0.25">
      <c r="A372" t="s">
        <v>405</v>
      </c>
      <c r="B372" s="2">
        <v>930138</v>
      </c>
      <c r="C372" s="2">
        <v>1089784</v>
      </c>
      <c r="D372" s="8">
        <f>Table1[[#This Row],[2021 BOR Final 
Assessed Value]]-Table1[[#This Row],[2022 CCAO Initial 
Assessed Value]]</f>
        <v>-159646</v>
      </c>
      <c r="E372" s="6">
        <f>1-(Table1[[#This Row],[2022 CCAO Initial 
Assessed Value]]/Table1[[#This Row],[2021 BOR Final 
Assessed Value]])</f>
        <v>-0.17163689689056882</v>
      </c>
      <c r="F372" s="10" t="s">
        <v>571</v>
      </c>
      <c r="G372" s="4" t="s">
        <v>1</v>
      </c>
    </row>
    <row r="373" spans="1:7" x14ac:dyDescent="0.25">
      <c r="A373" t="s">
        <v>11</v>
      </c>
      <c r="B373" s="2">
        <v>535391</v>
      </c>
      <c r="C373" s="2">
        <v>694590</v>
      </c>
      <c r="D373" s="8">
        <f>Table1[[#This Row],[2021 BOR Final 
Assessed Value]]-Table1[[#This Row],[2022 CCAO Initial 
Assessed Value]]</f>
        <v>-159199</v>
      </c>
      <c r="E373" s="6">
        <f>1-(Table1[[#This Row],[2022 CCAO Initial 
Assessed Value]]/Table1[[#This Row],[2021 BOR Final 
Assessed Value]])</f>
        <v>-0.2973509080279646</v>
      </c>
      <c r="F373" s="10" t="s">
        <v>568</v>
      </c>
      <c r="G373" s="4" t="s">
        <v>2</v>
      </c>
    </row>
    <row r="374" spans="1:7" x14ac:dyDescent="0.25">
      <c r="A374" t="s">
        <v>553</v>
      </c>
      <c r="B374" s="2">
        <v>694391</v>
      </c>
      <c r="C374" s="2">
        <v>853248</v>
      </c>
      <c r="D374" s="8">
        <f>Table1[[#This Row],[2021 BOR Final 
Assessed Value]]-Table1[[#This Row],[2022 CCAO Initial 
Assessed Value]]</f>
        <v>-158857</v>
      </c>
      <c r="E374" s="6">
        <f>1-(Table1[[#This Row],[2022 CCAO Initial 
Assessed Value]]/Table1[[#This Row],[2021 BOR Final 
Assessed Value]])</f>
        <v>-0.22877168626897526</v>
      </c>
      <c r="F374" s="10" t="s">
        <v>576</v>
      </c>
      <c r="G374" s="4" t="s">
        <v>1</v>
      </c>
    </row>
    <row r="375" spans="1:7" x14ac:dyDescent="0.25">
      <c r="A375" t="s">
        <v>535</v>
      </c>
      <c r="B375" s="2">
        <v>191905</v>
      </c>
      <c r="C375" s="2">
        <v>347083</v>
      </c>
      <c r="D375" s="8">
        <f>Table1[[#This Row],[2021 BOR Final 
Assessed Value]]-Table1[[#This Row],[2022 CCAO Initial 
Assessed Value]]</f>
        <v>-155178</v>
      </c>
      <c r="E375" s="6">
        <f>1-(Table1[[#This Row],[2022 CCAO Initial 
Assessed Value]]/Table1[[#This Row],[2021 BOR Final 
Assessed Value]])</f>
        <v>-0.80861884786743432</v>
      </c>
      <c r="F375" s="10" t="s">
        <v>567</v>
      </c>
      <c r="G375" s="4" t="s">
        <v>2</v>
      </c>
    </row>
    <row r="376" spans="1:7" x14ac:dyDescent="0.25">
      <c r="A376" t="s">
        <v>117</v>
      </c>
      <c r="B376" s="2">
        <v>519087</v>
      </c>
      <c r="C376" s="2">
        <v>668149</v>
      </c>
      <c r="D376" s="8">
        <f>Table1[[#This Row],[2021 BOR Final 
Assessed Value]]-Table1[[#This Row],[2022 CCAO Initial 
Assessed Value]]</f>
        <v>-149062</v>
      </c>
      <c r="E376" s="6">
        <f>1-(Table1[[#This Row],[2022 CCAO Initial 
Assessed Value]]/Table1[[#This Row],[2021 BOR Final 
Assessed Value]])</f>
        <v>-0.28716188230489292</v>
      </c>
      <c r="F376" s="10" t="s">
        <v>567</v>
      </c>
      <c r="G376" s="4" t="s">
        <v>584</v>
      </c>
    </row>
    <row r="377" spans="1:7" x14ac:dyDescent="0.25">
      <c r="A377" t="s">
        <v>118</v>
      </c>
      <c r="B377" s="2">
        <v>519087</v>
      </c>
      <c r="C377" s="2">
        <v>668149</v>
      </c>
      <c r="D377" s="8">
        <f>Table1[[#This Row],[2021 BOR Final 
Assessed Value]]-Table1[[#This Row],[2022 CCAO Initial 
Assessed Value]]</f>
        <v>-149062</v>
      </c>
      <c r="E377" s="6">
        <f>1-(Table1[[#This Row],[2022 CCAO Initial 
Assessed Value]]/Table1[[#This Row],[2021 BOR Final 
Assessed Value]])</f>
        <v>-0.28716188230489292</v>
      </c>
      <c r="F377" s="10" t="s">
        <v>567</v>
      </c>
      <c r="G377" s="4" t="s">
        <v>584</v>
      </c>
    </row>
    <row r="378" spans="1:7" x14ac:dyDescent="0.25">
      <c r="A378" t="s">
        <v>214</v>
      </c>
      <c r="B378" s="2">
        <v>541740</v>
      </c>
      <c r="C378" s="2">
        <v>690590</v>
      </c>
      <c r="D378" s="8">
        <f>Table1[[#This Row],[2021 BOR Final 
Assessed Value]]-Table1[[#This Row],[2022 CCAO Initial 
Assessed Value]]</f>
        <v>-148850</v>
      </c>
      <c r="E378" s="6">
        <f>1-(Table1[[#This Row],[2022 CCAO Initial 
Assessed Value]]/Table1[[#This Row],[2021 BOR Final 
Assessed Value]])</f>
        <v>-0.27476280134381814</v>
      </c>
      <c r="F378" s="10" t="s">
        <v>571</v>
      </c>
      <c r="G378" s="4" t="s">
        <v>584</v>
      </c>
    </row>
    <row r="379" spans="1:7" x14ac:dyDescent="0.25">
      <c r="A379" t="s">
        <v>213</v>
      </c>
      <c r="B379" s="2">
        <v>541300</v>
      </c>
      <c r="C379" s="2">
        <v>690150</v>
      </c>
      <c r="D379" s="8">
        <f>Table1[[#This Row],[2021 BOR Final 
Assessed Value]]-Table1[[#This Row],[2022 CCAO Initial 
Assessed Value]]</f>
        <v>-148850</v>
      </c>
      <c r="E379" s="6">
        <f>1-(Table1[[#This Row],[2022 CCAO Initial 
Assessed Value]]/Table1[[#This Row],[2021 BOR Final 
Assessed Value]])</f>
        <v>-0.27498614446702385</v>
      </c>
      <c r="F379" s="10" t="s">
        <v>571</v>
      </c>
      <c r="G379" s="4" t="s">
        <v>584</v>
      </c>
    </row>
    <row r="380" spans="1:7" x14ac:dyDescent="0.25">
      <c r="A380" t="s">
        <v>211</v>
      </c>
      <c r="B380" s="2">
        <v>540940</v>
      </c>
      <c r="C380" s="2">
        <v>689790</v>
      </c>
      <c r="D380" s="8">
        <f>Table1[[#This Row],[2021 BOR Final 
Assessed Value]]-Table1[[#This Row],[2022 CCAO Initial 
Assessed Value]]</f>
        <v>-148850</v>
      </c>
      <c r="E380" s="6">
        <f>1-(Table1[[#This Row],[2022 CCAO Initial 
Assessed Value]]/Table1[[#This Row],[2021 BOR Final 
Assessed Value]])</f>
        <v>-0.27516914999815145</v>
      </c>
      <c r="F380" s="10" t="s">
        <v>571</v>
      </c>
      <c r="G380" s="4" t="s">
        <v>584</v>
      </c>
    </row>
    <row r="381" spans="1:7" x14ac:dyDescent="0.25">
      <c r="A381" t="s">
        <v>305</v>
      </c>
      <c r="B381" s="2">
        <v>1137007</v>
      </c>
      <c r="C381" s="2">
        <v>1284710</v>
      </c>
      <c r="D381" s="8">
        <f>Table1[[#This Row],[2021 BOR Final 
Assessed Value]]-Table1[[#This Row],[2022 CCAO Initial 
Assessed Value]]</f>
        <v>-147703</v>
      </c>
      <c r="E381" s="6">
        <f>1-(Table1[[#This Row],[2022 CCAO Initial 
Assessed Value]]/Table1[[#This Row],[2021 BOR Final 
Assessed Value]])</f>
        <v>-0.12990509293258534</v>
      </c>
      <c r="F381" s="10" t="s">
        <v>576</v>
      </c>
      <c r="G381" s="4" t="s">
        <v>1</v>
      </c>
    </row>
    <row r="382" spans="1:7" x14ac:dyDescent="0.25">
      <c r="A382" t="s">
        <v>151</v>
      </c>
      <c r="B382" s="2">
        <v>1072039</v>
      </c>
      <c r="C382" s="2">
        <v>1219729</v>
      </c>
      <c r="D382" s="8">
        <f>Table1[[#This Row],[2021 BOR Final 
Assessed Value]]-Table1[[#This Row],[2022 CCAO Initial 
Assessed Value]]</f>
        <v>-147690</v>
      </c>
      <c r="E382" s="6">
        <f>1-(Table1[[#This Row],[2022 CCAO Initial 
Assessed Value]]/Table1[[#This Row],[2021 BOR Final 
Assessed Value]])</f>
        <v>-0.13776551039654339</v>
      </c>
      <c r="F382" s="10" t="s">
        <v>567</v>
      </c>
      <c r="G382" s="4" t="s">
        <v>2</v>
      </c>
    </row>
    <row r="383" spans="1:7" x14ac:dyDescent="0.25">
      <c r="A383" t="s">
        <v>152</v>
      </c>
      <c r="B383" s="2">
        <v>1072033</v>
      </c>
      <c r="C383" s="2">
        <v>1219723</v>
      </c>
      <c r="D383" s="8">
        <f>Table1[[#This Row],[2021 BOR Final 
Assessed Value]]-Table1[[#This Row],[2022 CCAO Initial 
Assessed Value]]</f>
        <v>-147690</v>
      </c>
      <c r="E383" s="6">
        <f>1-(Table1[[#This Row],[2022 CCAO Initial 
Assessed Value]]/Table1[[#This Row],[2021 BOR Final 
Assessed Value]])</f>
        <v>-0.13776628144842551</v>
      </c>
      <c r="F383" s="10" t="s">
        <v>567</v>
      </c>
      <c r="G383" s="4" t="s">
        <v>2</v>
      </c>
    </row>
    <row r="384" spans="1:7" x14ac:dyDescent="0.25">
      <c r="A384" t="s">
        <v>563</v>
      </c>
      <c r="B384" s="2">
        <v>535001</v>
      </c>
      <c r="C384" s="2">
        <v>681556</v>
      </c>
      <c r="D384" s="8">
        <f>Table1[[#This Row],[2021 BOR Final 
Assessed Value]]-Table1[[#This Row],[2022 CCAO Initial 
Assessed Value]]</f>
        <v>-146555</v>
      </c>
      <c r="E384" s="6">
        <f>1-(Table1[[#This Row],[2022 CCAO Initial 
Assessed Value]]/Table1[[#This Row],[2021 BOR Final 
Assessed Value]])</f>
        <v>-0.273934067412958</v>
      </c>
      <c r="F384" s="10" t="s">
        <v>571</v>
      </c>
      <c r="G384" s="4" t="s">
        <v>1</v>
      </c>
    </row>
    <row r="385" spans="1:7" x14ac:dyDescent="0.25">
      <c r="A385" t="s">
        <v>440</v>
      </c>
      <c r="B385" s="2">
        <v>458907</v>
      </c>
      <c r="C385" s="2">
        <v>600404</v>
      </c>
      <c r="D385" s="8">
        <f>Table1[[#This Row],[2021 BOR Final 
Assessed Value]]-Table1[[#This Row],[2022 CCAO Initial 
Assessed Value]]</f>
        <v>-141497</v>
      </c>
      <c r="E385" s="6">
        <f>1-(Table1[[#This Row],[2022 CCAO Initial 
Assessed Value]]/Table1[[#This Row],[2021 BOR Final 
Assessed Value]])</f>
        <v>-0.30833480421959125</v>
      </c>
      <c r="F385" s="10" t="s">
        <v>567</v>
      </c>
      <c r="G385" s="4" t="s">
        <v>1</v>
      </c>
    </row>
    <row r="386" spans="1:7" x14ac:dyDescent="0.25">
      <c r="A386" t="s">
        <v>444</v>
      </c>
      <c r="B386" s="2">
        <v>458872</v>
      </c>
      <c r="C386" s="2">
        <v>600369</v>
      </c>
      <c r="D386" s="8">
        <f>Table1[[#This Row],[2021 BOR Final 
Assessed Value]]-Table1[[#This Row],[2022 CCAO Initial 
Assessed Value]]</f>
        <v>-141497</v>
      </c>
      <c r="E386" s="6">
        <f>1-(Table1[[#This Row],[2022 CCAO Initial 
Assessed Value]]/Table1[[#This Row],[2021 BOR Final 
Assessed Value]])</f>
        <v>-0.30835832214648096</v>
      </c>
      <c r="F386" s="10" t="s">
        <v>567</v>
      </c>
      <c r="G386" s="4" t="s">
        <v>1</v>
      </c>
    </row>
    <row r="387" spans="1:7" x14ac:dyDescent="0.25">
      <c r="A387" t="s">
        <v>438</v>
      </c>
      <c r="B387" s="2">
        <v>458819</v>
      </c>
      <c r="C387" s="2">
        <v>600316</v>
      </c>
      <c r="D387" s="8">
        <f>Table1[[#This Row],[2021 BOR Final 
Assessed Value]]-Table1[[#This Row],[2022 CCAO Initial 
Assessed Value]]</f>
        <v>-141497</v>
      </c>
      <c r="E387" s="6">
        <f>1-(Table1[[#This Row],[2022 CCAO Initial 
Assessed Value]]/Table1[[#This Row],[2021 BOR Final 
Assessed Value]])</f>
        <v>-0.30839394183763091</v>
      </c>
      <c r="F387" s="10" t="s">
        <v>567</v>
      </c>
      <c r="G387" s="4" t="s">
        <v>1</v>
      </c>
    </row>
    <row r="388" spans="1:7" x14ac:dyDescent="0.25">
      <c r="A388" t="s">
        <v>439</v>
      </c>
      <c r="B388" s="2">
        <v>458802</v>
      </c>
      <c r="C388" s="2">
        <v>600299</v>
      </c>
      <c r="D388" s="8">
        <f>Table1[[#This Row],[2021 BOR Final 
Assessed Value]]-Table1[[#This Row],[2022 CCAO Initial 
Assessed Value]]</f>
        <v>-141497</v>
      </c>
      <c r="E388" s="6">
        <f>1-(Table1[[#This Row],[2022 CCAO Initial 
Assessed Value]]/Table1[[#This Row],[2021 BOR Final 
Assessed Value]])</f>
        <v>-0.30840536876473945</v>
      </c>
      <c r="F388" s="10" t="s">
        <v>567</v>
      </c>
      <c r="G388" s="4" t="s">
        <v>1</v>
      </c>
    </row>
    <row r="389" spans="1:7" x14ac:dyDescent="0.25">
      <c r="A389" t="s">
        <v>443</v>
      </c>
      <c r="B389" s="2">
        <v>458802</v>
      </c>
      <c r="C389" s="2">
        <v>600299</v>
      </c>
      <c r="D389" s="8">
        <f>Table1[[#This Row],[2021 BOR Final 
Assessed Value]]-Table1[[#This Row],[2022 CCAO Initial 
Assessed Value]]</f>
        <v>-141497</v>
      </c>
      <c r="E389" s="6">
        <f>1-(Table1[[#This Row],[2022 CCAO Initial 
Assessed Value]]/Table1[[#This Row],[2021 BOR Final 
Assessed Value]])</f>
        <v>-0.30840536876473945</v>
      </c>
      <c r="F389" s="10" t="s">
        <v>567</v>
      </c>
      <c r="G389" s="4" t="s">
        <v>1</v>
      </c>
    </row>
    <row r="390" spans="1:7" x14ac:dyDescent="0.25">
      <c r="A390" t="s">
        <v>437</v>
      </c>
      <c r="B390" s="2">
        <v>458784</v>
      </c>
      <c r="C390" s="2">
        <v>600281</v>
      </c>
      <c r="D390" s="8">
        <f>Table1[[#This Row],[2021 BOR Final 
Assessed Value]]-Table1[[#This Row],[2022 CCAO Initial 
Assessed Value]]</f>
        <v>-141497</v>
      </c>
      <c r="E390" s="6">
        <f>1-(Table1[[#This Row],[2022 CCAO Initial 
Assessed Value]]/Table1[[#This Row],[2021 BOR Final 
Assessed Value]])</f>
        <v>-0.30841746878705445</v>
      </c>
      <c r="F390" s="10" t="s">
        <v>567</v>
      </c>
      <c r="G390" s="4" t="s">
        <v>1</v>
      </c>
    </row>
    <row r="391" spans="1:7" x14ac:dyDescent="0.25">
      <c r="A391" t="s">
        <v>558</v>
      </c>
      <c r="B391" s="2">
        <v>737039</v>
      </c>
      <c r="C391" s="2">
        <v>877508</v>
      </c>
      <c r="D391" s="8">
        <f>Table1[[#This Row],[2021 BOR Final 
Assessed Value]]-Table1[[#This Row],[2022 CCAO Initial 
Assessed Value]]</f>
        <v>-140469</v>
      </c>
      <c r="E391" s="6">
        <f>1-(Table1[[#This Row],[2022 CCAO Initial 
Assessed Value]]/Table1[[#This Row],[2021 BOR Final 
Assessed Value]])</f>
        <v>-0.1905855728122936</v>
      </c>
      <c r="F391" s="10" t="s">
        <v>572</v>
      </c>
      <c r="G391" s="4" t="s">
        <v>1</v>
      </c>
    </row>
    <row r="392" spans="1:7" x14ac:dyDescent="0.25">
      <c r="A392" t="s">
        <v>216</v>
      </c>
      <c r="B392" s="2">
        <v>480381</v>
      </c>
      <c r="C392" s="2">
        <v>617320</v>
      </c>
      <c r="D392" s="8">
        <f>Table1[[#This Row],[2021 BOR Final 
Assessed Value]]-Table1[[#This Row],[2022 CCAO Initial 
Assessed Value]]</f>
        <v>-136939</v>
      </c>
      <c r="E392" s="6">
        <f>1-(Table1[[#This Row],[2022 CCAO Initial 
Assessed Value]]/Table1[[#This Row],[2021 BOR Final 
Assessed Value]])</f>
        <v>-0.2850633143275858</v>
      </c>
      <c r="F392" s="10" t="s">
        <v>567</v>
      </c>
      <c r="G392" s="4" t="s">
        <v>584</v>
      </c>
    </row>
    <row r="393" spans="1:7" x14ac:dyDescent="0.25">
      <c r="A393" t="s">
        <v>466</v>
      </c>
      <c r="B393" s="2">
        <v>2425005</v>
      </c>
      <c r="C393" s="2">
        <v>2560805</v>
      </c>
      <c r="D393" s="8">
        <f>Table1[[#This Row],[2021 BOR Final 
Assessed Value]]-Table1[[#This Row],[2022 CCAO Initial 
Assessed Value]]</f>
        <v>-135800</v>
      </c>
      <c r="E393" s="6">
        <f>1-(Table1[[#This Row],[2022 CCAO Initial 
Assessed Value]]/Table1[[#This Row],[2021 BOR Final 
Assessed Value]])</f>
        <v>-5.5999884536320543E-2</v>
      </c>
      <c r="F393" s="10" t="s">
        <v>570</v>
      </c>
      <c r="G393" s="4" t="s">
        <v>1</v>
      </c>
    </row>
    <row r="394" spans="1:7" x14ac:dyDescent="0.25">
      <c r="A394" t="s">
        <v>65</v>
      </c>
      <c r="B394" s="2">
        <v>380521</v>
      </c>
      <c r="C394" s="2">
        <v>516093</v>
      </c>
      <c r="D394" s="8">
        <f>Table1[[#This Row],[2021 BOR Final 
Assessed Value]]-Table1[[#This Row],[2022 CCAO Initial 
Assessed Value]]</f>
        <v>-135572</v>
      </c>
      <c r="E394" s="6">
        <f>1-(Table1[[#This Row],[2022 CCAO Initial 
Assessed Value]]/Table1[[#This Row],[2021 BOR Final 
Assessed Value]])</f>
        <v>-0.35627994249988837</v>
      </c>
      <c r="F394" s="10" t="s">
        <v>567</v>
      </c>
      <c r="G394" s="4" t="s">
        <v>584</v>
      </c>
    </row>
    <row r="395" spans="1:7" x14ac:dyDescent="0.25">
      <c r="A395" t="s">
        <v>10</v>
      </c>
      <c r="B395" s="2">
        <v>733290</v>
      </c>
      <c r="C395" s="2">
        <v>864760</v>
      </c>
      <c r="D395" s="8">
        <f>Table1[[#This Row],[2021 BOR Final 
Assessed Value]]-Table1[[#This Row],[2022 CCAO Initial 
Assessed Value]]</f>
        <v>-131470</v>
      </c>
      <c r="E395" s="6">
        <f>1-(Table1[[#This Row],[2022 CCAO Initial 
Assessed Value]]/Table1[[#This Row],[2021 BOR Final 
Assessed Value]])</f>
        <v>-0.17928786701032329</v>
      </c>
      <c r="F395" s="10" t="s">
        <v>567</v>
      </c>
      <c r="G395" s="4" t="s">
        <v>2</v>
      </c>
    </row>
    <row r="396" spans="1:7" x14ac:dyDescent="0.25">
      <c r="A396" t="s">
        <v>127</v>
      </c>
      <c r="B396" s="2">
        <v>2408943</v>
      </c>
      <c r="C396" s="2">
        <v>2537998</v>
      </c>
      <c r="D396" s="8">
        <f>Table1[[#This Row],[2021 BOR Final 
Assessed Value]]-Table1[[#This Row],[2022 CCAO Initial 
Assessed Value]]</f>
        <v>-129055</v>
      </c>
      <c r="E396" s="6">
        <f>1-(Table1[[#This Row],[2022 CCAO Initial 
Assessed Value]]/Table1[[#This Row],[2021 BOR Final 
Assessed Value]])</f>
        <v>-5.3573289197793361E-2</v>
      </c>
      <c r="F396" s="10" t="s">
        <v>567</v>
      </c>
      <c r="G396" s="4" t="s">
        <v>584</v>
      </c>
    </row>
    <row r="397" spans="1:7" x14ac:dyDescent="0.25">
      <c r="A397" t="s">
        <v>49</v>
      </c>
      <c r="B397" s="2">
        <v>382961</v>
      </c>
      <c r="C397" s="2">
        <v>511730</v>
      </c>
      <c r="D397" s="8">
        <f>Table1[[#This Row],[2021 BOR Final 
Assessed Value]]-Table1[[#This Row],[2022 CCAO Initial 
Assessed Value]]</f>
        <v>-128769</v>
      </c>
      <c r="E397" s="6">
        <f>1-(Table1[[#This Row],[2022 CCAO Initial 
Assessed Value]]/Table1[[#This Row],[2021 BOR Final 
Assessed Value]])</f>
        <v>-0.33624572737171676</v>
      </c>
      <c r="F397" s="10" t="s">
        <v>567</v>
      </c>
      <c r="G397" s="4" t="s">
        <v>584</v>
      </c>
    </row>
    <row r="398" spans="1:7" x14ac:dyDescent="0.25">
      <c r="A398" t="s">
        <v>315</v>
      </c>
      <c r="B398" s="2">
        <v>3168748</v>
      </c>
      <c r="C398" s="2">
        <v>3297025</v>
      </c>
      <c r="D398" s="8">
        <f>Table1[[#This Row],[2021 BOR Final 
Assessed Value]]-Table1[[#This Row],[2022 CCAO Initial 
Assessed Value]]</f>
        <v>-128277</v>
      </c>
      <c r="E398" s="6">
        <f>1-(Table1[[#This Row],[2022 CCAO Initial 
Assessed Value]]/Table1[[#This Row],[2021 BOR Final 
Assessed Value]])</f>
        <v>-4.0481919041842396E-2</v>
      </c>
      <c r="F398" s="10" t="s">
        <v>570</v>
      </c>
      <c r="G398" s="4" t="s">
        <v>1</v>
      </c>
    </row>
    <row r="399" spans="1:7" x14ac:dyDescent="0.25">
      <c r="A399" t="s">
        <v>545</v>
      </c>
      <c r="B399" s="2">
        <v>3053965</v>
      </c>
      <c r="C399" s="2">
        <v>3181481</v>
      </c>
      <c r="D399" s="8">
        <f>Table1[[#This Row],[2021 BOR Final 
Assessed Value]]-Table1[[#This Row],[2022 CCAO Initial 
Assessed Value]]</f>
        <v>-127516</v>
      </c>
      <c r="E399" s="6">
        <f>1-(Table1[[#This Row],[2022 CCAO Initial 
Assessed Value]]/Table1[[#This Row],[2021 BOR Final 
Assessed Value]])</f>
        <v>-4.1754244072869096E-2</v>
      </c>
      <c r="F399" s="10" t="s">
        <v>567</v>
      </c>
      <c r="G399" s="4" t="s">
        <v>1</v>
      </c>
    </row>
    <row r="400" spans="1:7" x14ac:dyDescent="0.25">
      <c r="A400" t="s">
        <v>63</v>
      </c>
      <c r="B400" s="2">
        <v>262171</v>
      </c>
      <c r="C400" s="2">
        <v>388816</v>
      </c>
      <c r="D400" s="8">
        <f>Table1[[#This Row],[2021 BOR Final 
Assessed Value]]-Table1[[#This Row],[2022 CCAO Initial 
Assessed Value]]</f>
        <v>-126645</v>
      </c>
      <c r="E400" s="6">
        <f>1-(Table1[[#This Row],[2022 CCAO Initial 
Assessed Value]]/Table1[[#This Row],[2021 BOR Final 
Assessed Value]])</f>
        <v>-0.48306258129236257</v>
      </c>
      <c r="F400" s="10" t="s">
        <v>568</v>
      </c>
      <c r="G400" s="4" t="s">
        <v>584</v>
      </c>
    </row>
    <row r="401" spans="1:7" x14ac:dyDescent="0.25">
      <c r="A401" t="s">
        <v>511</v>
      </c>
      <c r="B401" s="2">
        <v>407349</v>
      </c>
      <c r="C401" s="2">
        <v>531494</v>
      </c>
      <c r="D401" s="8">
        <f>Table1[[#This Row],[2021 BOR Final 
Assessed Value]]-Table1[[#This Row],[2022 CCAO Initial 
Assessed Value]]</f>
        <v>-124145</v>
      </c>
      <c r="E401" s="6">
        <f>1-(Table1[[#This Row],[2022 CCAO Initial 
Assessed Value]]/Table1[[#This Row],[2021 BOR Final 
Assessed Value]])</f>
        <v>-0.30476323742049205</v>
      </c>
      <c r="F401" s="10" t="s">
        <v>567</v>
      </c>
      <c r="G401" s="4" t="s">
        <v>2</v>
      </c>
    </row>
    <row r="402" spans="1:7" x14ac:dyDescent="0.25">
      <c r="A402" t="s">
        <v>519</v>
      </c>
      <c r="B402" s="2">
        <v>396071</v>
      </c>
      <c r="C402" s="2">
        <v>520216</v>
      </c>
      <c r="D402" s="8">
        <f>Table1[[#This Row],[2021 BOR Final 
Assessed Value]]-Table1[[#This Row],[2022 CCAO Initial 
Assessed Value]]</f>
        <v>-124145</v>
      </c>
      <c r="E402" s="6">
        <f>1-(Table1[[#This Row],[2022 CCAO Initial 
Assessed Value]]/Table1[[#This Row],[2021 BOR Final 
Assessed Value]])</f>
        <v>-0.31344127694277035</v>
      </c>
      <c r="F402" s="10" t="s">
        <v>567</v>
      </c>
      <c r="G402" s="4" t="s">
        <v>2</v>
      </c>
    </row>
    <row r="403" spans="1:7" x14ac:dyDescent="0.25">
      <c r="A403" t="s">
        <v>148</v>
      </c>
      <c r="B403" s="2">
        <v>528080</v>
      </c>
      <c r="C403" s="2">
        <v>648888</v>
      </c>
      <c r="D403" s="8">
        <f>Table1[[#This Row],[2021 BOR Final 
Assessed Value]]-Table1[[#This Row],[2022 CCAO Initial 
Assessed Value]]</f>
        <v>-120808</v>
      </c>
      <c r="E403" s="6">
        <f>1-(Table1[[#This Row],[2022 CCAO Initial 
Assessed Value]]/Table1[[#This Row],[2021 BOR Final 
Assessed Value]])</f>
        <v>-0.22876836842902581</v>
      </c>
      <c r="F403" s="10" t="s">
        <v>571</v>
      </c>
      <c r="G403" s="4" t="s">
        <v>2</v>
      </c>
    </row>
    <row r="404" spans="1:7" x14ac:dyDescent="0.25">
      <c r="A404" t="s">
        <v>99</v>
      </c>
      <c r="B404" s="2">
        <v>619198</v>
      </c>
      <c r="C404" s="2">
        <v>739674</v>
      </c>
      <c r="D404" s="8">
        <f>Table1[[#This Row],[2021 BOR Final 
Assessed Value]]-Table1[[#This Row],[2022 CCAO Initial 
Assessed Value]]</f>
        <v>-120476</v>
      </c>
      <c r="E404" s="6">
        <f>1-(Table1[[#This Row],[2022 CCAO Initial 
Assessed Value]]/Table1[[#This Row],[2021 BOR Final 
Assessed Value]])</f>
        <v>-0.19456781191153727</v>
      </c>
      <c r="F404" s="10" t="s">
        <v>567</v>
      </c>
      <c r="G404" s="4" t="s">
        <v>584</v>
      </c>
    </row>
    <row r="405" spans="1:7" x14ac:dyDescent="0.25">
      <c r="A405" t="s">
        <v>25</v>
      </c>
      <c r="B405" s="2">
        <v>1442942</v>
      </c>
      <c r="C405" s="2">
        <v>1560991</v>
      </c>
      <c r="D405" s="8">
        <f>Table1[[#This Row],[2021 BOR Final 
Assessed Value]]-Table1[[#This Row],[2022 CCAO Initial 
Assessed Value]]</f>
        <v>-118049</v>
      </c>
      <c r="E405" s="6">
        <f>1-(Table1[[#This Row],[2022 CCAO Initial 
Assessed Value]]/Table1[[#This Row],[2021 BOR Final 
Assessed Value]])</f>
        <v>-8.1811327135810075E-2</v>
      </c>
      <c r="F405" s="10" t="s">
        <v>569</v>
      </c>
      <c r="G405" s="4" t="s">
        <v>2</v>
      </c>
    </row>
    <row r="406" spans="1:7" x14ac:dyDescent="0.25">
      <c r="A406" t="s">
        <v>291</v>
      </c>
      <c r="B406" s="2">
        <v>1009223</v>
      </c>
      <c r="C406" s="2">
        <v>1125999</v>
      </c>
      <c r="D406" s="8">
        <f>Table1[[#This Row],[2021 BOR Final 
Assessed Value]]-Table1[[#This Row],[2022 CCAO Initial 
Assessed Value]]</f>
        <v>-116776</v>
      </c>
      <c r="E406" s="6">
        <f>1-(Table1[[#This Row],[2022 CCAO Initial 
Assessed Value]]/Table1[[#This Row],[2021 BOR Final 
Assessed Value]])</f>
        <v>-0.11570881757550122</v>
      </c>
      <c r="F406" s="10" t="s">
        <v>567</v>
      </c>
      <c r="G406" s="4" t="s">
        <v>1</v>
      </c>
    </row>
    <row r="407" spans="1:7" x14ac:dyDescent="0.25">
      <c r="A407" t="s">
        <v>292</v>
      </c>
      <c r="B407" s="2">
        <v>1009223</v>
      </c>
      <c r="C407" s="2">
        <v>1125999</v>
      </c>
      <c r="D407" s="8">
        <f>Table1[[#This Row],[2021 BOR Final 
Assessed Value]]-Table1[[#This Row],[2022 CCAO Initial 
Assessed Value]]</f>
        <v>-116776</v>
      </c>
      <c r="E407" s="6">
        <f>1-(Table1[[#This Row],[2022 CCAO Initial 
Assessed Value]]/Table1[[#This Row],[2021 BOR Final 
Assessed Value]])</f>
        <v>-0.11570881757550122</v>
      </c>
      <c r="F407" s="10" t="s">
        <v>567</v>
      </c>
      <c r="G407" s="4" t="s">
        <v>1</v>
      </c>
    </row>
    <row r="408" spans="1:7" x14ac:dyDescent="0.25">
      <c r="A408" t="s">
        <v>129</v>
      </c>
      <c r="B408" s="2">
        <v>534070</v>
      </c>
      <c r="C408" s="2">
        <v>650681</v>
      </c>
      <c r="D408" s="8">
        <f>Table1[[#This Row],[2021 BOR Final 
Assessed Value]]-Table1[[#This Row],[2022 CCAO Initial 
Assessed Value]]</f>
        <v>-116611</v>
      </c>
      <c r="E408" s="6">
        <f>1-(Table1[[#This Row],[2022 CCAO Initial 
Assessed Value]]/Table1[[#This Row],[2021 BOR Final 
Assessed Value]])</f>
        <v>-0.21834403729848151</v>
      </c>
      <c r="F408" s="10" t="s">
        <v>567</v>
      </c>
      <c r="G408" s="4" t="s">
        <v>2</v>
      </c>
    </row>
    <row r="409" spans="1:7" x14ac:dyDescent="0.25">
      <c r="A409" t="s">
        <v>197</v>
      </c>
      <c r="B409" s="2">
        <v>246625</v>
      </c>
      <c r="C409" s="2">
        <v>358715</v>
      </c>
      <c r="D409" s="8">
        <f>Table1[[#This Row],[2021 BOR Final 
Assessed Value]]-Table1[[#This Row],[2022 CCAO Initial 
Assessed Value]]</f>
        <v>-112090</v>
      </c>
      <c r="E409" s="6">
        <f>1-(Table1[[#This Row],[2022 CCAO Initial 
Assessed Value]]/Table1[[#This Row],[2021 BOR Final 
Assessed Value]])</f>
        <v>-0.45449569183983773</v>
      </c>
      <c r="F409" s="10" t="s">
        <v>567</v>
      </c>
      <c r="G409" s="4" t="s">
        <v>584</v>
      </c>
    </row>
    <row r="410" spans="1:7" x14ac:dyDescent="0.25">
      <c r="A410" t="s">
        <v>141</v>
      </c>
      <c r="B410" s="2">
        <v>1202117</v>
      </c>
      <c r="C410" s="2">
        <v>1312875</v>
      </c>
      <c r="D410" s="8">
        <f>Table1[[#This Row],[2021 BOR Final 
Assessed Value]]-Table1[[#This Row],[2022 CCAO Initial 
Assessed Value]]</f>
        <v>-110758</v>
      </c>
      <c r="E410" s="6">
        <f>1-(Table1[[#This Row],[2022 CCAO Initial 
Assessed Value]]/Table1[[#This Row],[2021 BOR Final 
Assessed Value]])</f>
        <v>-9.2135790443026666E-2</v>
      </c>
      <c r="F410" s="10" t="s">
        <v>567</v>
      </c>
      <c r="G410" s="4" t="s">
        <v>2</v>
      </c>
    </row>
    <row r="411" spans="1:7" x14ac:dyDescent="0.25">
      <c r="A411" t="s">
        <v>196</v>
      </c>
      <c r="B411" s="2">
        <v>257142</v>
      </c>
      <c r="C411" s="2">
        <v>366536</v>
      </c>
      <c r="D411" s="8">
        <f>Table1[[#This Row],[2021 BOR Final 
Assessed Value]]-Table1[[#This Row],[2022 CCAO Initial 
Assessed Value]]</f>
        <v>-109394</v>
      </c>
      <c r="E411" s="6">
        <f>1-(Table1[[#This Row],[2022 CCAO Initial 
Assessed Value]]/Table1[[#This Row],[2021 BOR Final 
Assessed Value]])</f>
        <v>-0.42542252918620838</v>
      </c>
      <c r="F411" s="10" t="s">
        <v>567</v>
      </c>
      <c r="G411" s="4" t="s">
        <v>584</v>
      </c>
    </row>
    <row r="412" spans="1:7" x14ac:dyDescent="0.25">
      <c r="A412" t="s">
        <v>366</v>
      </c>
      <c r="B412" s="2">
        <v>1225878</v>
      </c>
      <c r="C412" s="2">
        <v>1335012</v>
      </c>
      <c r="D412" s="8">
        <f>Table1[[#This Row],[2021 BOR Final 
Assessed Value]]-Table1[[#This Row],[2022 CCAO Initial 
Assessed Value]]</f>
        <v>-109134</v>
      </c>
      <c r="E412" s="6">
        <f>1-(Table1[[#This Row],[2022 CCAO Initial 
Assessed Value]]/Table1[[#This Row],[2021 BOR Final 
Assessed Value]])</f>
        <v>-8.9025172162319643E-2</v>
      </c>
      <c r="F412" s="10" t="s">
        <v>570</v>
      </c>
      <c r="G412" s="4" t="s">
        <v>584</v>
      </c>
    </row>
    <row r="413" spans="1:7" x14ac:dyDescent="0.25">
      <c r="A413" t="s">
        <v>14</v>
      </c>
      <c r="B413" s="2">
        <v>389832</v>
      </c>
      <c r="C413" s="2">
        <v>495784</v>
      </c>
      <c r="D413" s="8">
        <f>Table1[[#This Row],[2021 BOR Final 
Assessed Value]]-Table1[[#This Row],[2022 CCAO Initial 
Assessed Value]]</f>
        <v>-105952</v>
      </c>
      <c r="E413" s="6">
        <f>1-(Table1[[#This Row],[2022 CCAO Initial 
Assessed Value]]/Table1[[#This Row],[2021 BOR Final 
Assessed Value]])</f>
        <v>-0.27178887315561573</v>
      </c>
      <c r="F413" s="10" t="s">
        <v>569</v>
      </c>
      <c r="G413" s="4" t="s">
        <v>2</v>
      </c>
    </row>
    <row r="414" spans="1:7" x14ac:dyDescent="0.25">
      <c r="A414" t="s">
        <v>123</v>
      </c>
      <c r="B414" s="2">
        <v>907879</v>
      </c>
      <c r="C414" s="2">
        <v>1013602</v>
      </c>
      <c r="D414" s="8">
        <f>Table1[[#This Row],[2021 BOR Final 
Assessed Value]]-Table1[[#This Row],[2022 CCAO Initial 
Assessed Value]]</f>
        <v>-105723</v>
      </c>
      <c r="E414" s="6">
        <f>1-(Table1[[#This Row],[2022 CCAO Initial 
Assessed Value]]/Table1[[#This Row],[2021 BOR Final 
Assessed Value]])</f>
        <v>-0.11645054021516077</v>
      </c>
      <c r="F414" s="10" t="s">
        <v>567</v>
      </c>
      <c r="G414" s="4" t="s">
        <v>584</v>
      </c>
    </row>
    <row r="415" spans="1:7" x14ac:dyDescent="0.25">
      <c r="A415" t="s">
        <v>533</v>
      </c>
      <c r="B415" s="2">
        <v>129468</v>
      </c>
      <c r="C415" s="2">
        <v>232977</v>
      </c>
      <c r="D415" s="8">
        <f>Table1[[#This Row],[2021 BOR Final 
Assessed Value]]-Table1[[#This Row],[2022 CCAO Initial 
Assessed Value]]</f>
        <v>-103509</v>
      </c>
      <c r="E415" s="6">
        <f>1-(Table1[[#This Row],[2022 CCAO Initial 
Assessed Value]]/Table1[[#This Row],[2021 BOR Final 
Assessed Value]])</f>
        <v>-0.7994948558717212</v>
      </c>
      <c r="F415" s="10" t="s">
        <v>567</v>
      </c>
      <c r="G415" s="4" t="s">
        <v>2</v>
      </c>
    </row>
    <row r="416" spans="1:7" x14ac:dyDescent="0.25">
      <c r="A416" t="s">
        <v>107</v>
      </c>
      <c r="B416" s="2">
        <v>490391</v>
      </c>
      <c r="C416" s="2">
        <v>593159</v>
      </c>
      <c r="D416" s="8">
        <f>Table1[[#This Row],[2021 BOR Final 
Assessed Value]]-Table1[[#This Row],[2022 CCAO Initial 
Assessed Value]]</f>
        <v>-102768</v>
      </c>
      <c r="E416" s="6">
        <f>1-(Table1[[#This Row],[2022 CCAO Initial 
Assessed Value]]/Table1[[#This Row],[2021 BOR Final 
Assessed Value]])</f>
        <v>-0.20956338921391304</v>
      </c>
      <c r="F416" s="10" t="s">
        <v>571</v>
      </c>
      <c r="G416" s="4" t="s">
        <v>584</v>
      </c>
    </row>
    <row r="417" spans="1:7" x14ac:dyDescent="0.25">
      <c r="A417" t="s">
        <v>17</v>
      </c>
      <c r="B417" s="2">
        <v>402805</v>
      </c>
      <c r="C417" s="2">
        <v>504953</v>
      </c>
      <c r="D417" s="8">
        <f>Table1[[#This Row],[2021 BOR Final 
Assessed Value]]-Table1[[#This Row],[2022 CCAO Initial 
Assessed Value]]</f>
        <v>-102148</v>
      </c>
      <c r="E417" s="6">
        <f>1-(Table1[[#This Row],[2022 CCAO Initial 
Assessed Value]]/Table1[[#This Row],[2021 BOR Final 
Assessed Value]])</f>
        <v>-0.25359168828589507</v>
      </c>
      <c r="F417" s="10" t="s">
        <v>569</v>
      </c>
      <c r="G417" s="4" t="s">
        <v>2</v>
      </c>
    </row>
    <row r="418" spans="1:7" x14ac:dyDescent="0.25">
      <c r="A418" t="s">
        <v>255</v>
      </c>
      <c r="B418" s="2">
        <v>329033</v>
      </c>
      <c r="C418" s="2">
        <v>431154</v>
      </c>
      <c r="D418" s="8">
        <f>Table1[[#This Row],[2021 BOR Final 
Assessed Value]]-Table1[[#This Row],[2022 CCAO Initial 
Assessed Value]]</f>
        <v>-102121</v>
      </c>
      <c r="E418" s="6">
        <f>1-(Table1[[#This Row],[2022 CCAO Initial 
Assessed Value]]/Table1[[#This Row],[2021 BOR Final 
Assessed Value]])</f>
        <v>-0.31036704525078029</v>
      </c>
      <c r="F418" s="10" t="s">
        <v>567</v>
      </c>
      <c r="G418" s="4" t="s">
        <v>2</v>
      </c>
    </row>
    <row r="419" spans="1:7" x14ac:dyDescent="0.25">
      <c r="A419" t="s">
        <v>253</v>
      </c>
      <c r="B419" s="2">
        <v>313292</v>
      </c>
      <c r="C419" s="2">
        <v>415413</v>
      </c>
      <c r="D419" s="8">
        <f>Table1[[#This Row],[2021 BOR Final 
Assessed Value]]-Table1[[#This Row],[2022 CCAO Initial 
Assessed Value]]</f>
        <v>-102121</v>
      </c>
      <c r="E419" s="6">
        <f>1-(Table1[[#This Row],[2022 CCAO Initial 
Assessed Value]]/Table1[[#This Row],[2021 BOR Final 
Assessed Value]])</f>
        <v>-0.32596108422813219</v>
      </c>
      <c r="F419" s="10" t="s">
        <v>567</v>
      </c>
      <c r="G419" s="4" t="s">
        <v>2</v>
      </c>
    </row>
    <row r="420" spans="1:7" x14ac:dyDescent="0.25">
      <c r="A420" t="s">
        <v>293</v>
      </c>
      <c r="B420" s="2">
        <v>874683</v>
      </c>
      <c r="C420" s="2">
        <v>974776</v>
      </c>
      <c r="D420" s="8">
        <f>Table1[[#This Row],[2021 BOR Final 
Assessed Value]]-Table1[[#This Row],[2022 CCAO Initial 
Assessed Value]]</f>
        <v>-100093</v>
      </c>
      <c r="E420" s="6">
        <f>1-(Table1[[#This Row],[2022 CCAO Initial 
Assessed Value]]/Table1[[#This Row],[2021 BOR Final 
Assessed Value]])</f>
        <v>-0.11443345760692725</v>
      </c>
      <c r="F420" s="10" t="s">
        <v>567</v>
      </c>
      <c r="G420" s="4" t="s">
        <v>1</v>
      </c>
    </row>
    <row r="421" spans="1:7" x14ac:dyDescent="0.25">
      <c r="A421" t="s">
        <v>289</v>
      </c>
      <c r="B421" s="2">
        <v>866763</v>
      </c>
      <c r="C421" s="2">
        <v>966856</v>
      </c>
      <c r="D421" s="8">
        <f>Table1[[#This Row],[2021 BOR Final 
Assessed Value]]-Table1[[#This Row],[2022 CCAO Initial 
Assessed Value]]</f>
        <v>-100093</v>
      </c>
      <c r="E421" s="6">
        <f>1-(Table1[[#This Row],[2022 CCAO Initial 
Assessed Value]]/Table1[[#This Row],[2021 BOR Final 
Assessed Value]])</f>
        <v>-0.11547908713223798</v>
      </c>
      <c r="F421" s="10" t="s">
        <v>567</v>
      </c>
      <c r="G421" s="4" t="s">
        <v>1</v>
      </c>
    </row>
    <row r="422" spans="1:7" x14ac:dyDescent="0.25">
      <c r="A422" t="s">
        <v>488</v>
      </c>
      <c r="B422" s="2">
        <v>66427</v>
      </c>
      <c r="C422" s="2">
        <v>166038</v>
      </c>
      <c r="D422" s="8">
        <f>Table1[[#This Row],[2021 BOR Final 
Assessed Value]]-Table1[[#This Row],[2022 CCAO Initial 
Assessed Value]]</f>
        <v>-99611</v>
      </c>
      <c r="E422" s="6">
        <f>1-(Table1[[#This Row],[2022 CCAO Initial 
Assessed Value]]/Table1[[#This Row],[2021 BOR Final 
Assessed Value]])</f>
        <v>-1.4995559034729853</v>
      </c>
      <c r="F422" s="10" t="s">
        <v>572</v>
      </c>
      <c r="G422" s="4" t="s">
        <v>1</v>
      </c>
    </row>
    <row r="423" spans="1:7" x14ac:dyDescent="0.25">
      <c r="A423" t="s">
        <v>75</v>
      </c>
      <c r="B423" s="2">
        <v>178929</v>
      </c>
      <c r="C423" s="2">
        <v>274222</v>
      </c>
      <c r="D423" s="8">
        <f>Table1[[#This Row],[2021 BOR Final 
Assessed Value]]-Table1[[#This Row],[2022 CCAO Initial 
Assessed Value]]</f>
        <v>-95293</v>
      </c>
      <c r="E423" s="6">
        <f>1-(Table1[[#This Row],[2022 CCAO Initial 
Assessed Value]]/Table1[[#This Row],[2021 BOR Final 
Assessed Value]])</f>
        <v>-0.53257437307535382</v>
      </c>
      <c r="F423" s="10" t="s">
        <v>571</v>
      </c>
      <c r="G423" s="4" t="s">
        <v>584</v>
      </c>
    </row>
    <row r="424" spans="1:7" x14ac:dyDescent="0.25">
      <c r="A424" t="s">
        <v>112</v>
      </c>
      <c r="B424" s="2">
        <v>427312</v>
      </c>
      <c r="C424" s="2">
        <v>517104</v>
      </c>
      <c r="D424" s="8">
        <f>Table1[[#This Row],[2021 BOR Final 
Assessed Value]]-Table1[[#This Row],[2022 CCAO Initial 
Assessed Value]]</f>
        <v>-89792</v>
      </c>
      <c r="E424" s="6">
        <f>1-(Table1[[#This Row],[2022 CCAO Initial 
Assessed Value]]/Table1[[#This Row],[2021 BOR Final 
Assessed Value]])</f>
        <v>-0.21013217508518367</v>
      </c>
      <c r="F424" s="10" t="s">
        <v>571</v>
      </c>
      <c r="G424" s="4" t="s">
        <v>584</v>
      </c>
    </row>
    <row r="425" spans="1:7" x14ac:dyDescent="0.25">
      <c r="A425" t="s">
        <v>431</v>
      </c>
      <c r="B425" s="2">
        <v>3470580</v>
      </c>
      <c r="C425" s="2">
        <v>3559404</v>
      </c>
      <c r="D425" s="8">
        <f>Table1[[#This Row],[2021 BOR Final 
Assessed Value]]-Table1[[#This Row],[2022 CCAO Initial 
Assessed Value]]</f>
        <v>-88824</v>
      </c>
      <c r="E425" s="6">
        <f>1-(Table1[[#This Row],[2022 CCAO Initial 
Assessed Value]]/Table1[[#This Row],[2021 BOR Final 
Assessed Value]])</f>
        <v>-2.5593416662344604E-2</v>
      </c>
      <c r="F425" s="10" t="s">
        <v>580</v>
      </c>
      <c r="G425" s="4" t="s">
        <v>1</v>
      </c>
    </row>
    <row r="426" spans="1:7" x14ac:dyDescent="0.25">
      <c r="A426" t="s">
        <v>543</v>
      </c>
      <c r="B426" s="2">
        <v>2058861</v>
      </c>
      <c r="C426" s="2">
        <v>2144861</v>
      </c>
      <c r="D426" s="8">
        <f>Table1[[#This Row],[2021 BOR Final 
Assessed Value]]-Table1[[#This Row],[2022 CCAO Initial 
Assessed Value]]</f>
        <v>-86000</v>
      </c>
      <c r="E426" s="6">
        <f>1-(Table1[[#This Row],[2022 CCAO Initial 
Assessed Value]]/Table1[[#This Row],[2021 BOR Final 
Assessed Value]])</f>
        <v>-4.1770668345264772E-2</v>
      </c>
      <c r="F426" s="10" t="s">
        <v>567</v>
      </c>
      <c r="G426" s="4" t="s">
        <v>1</v>
      </c>
    </row>
    <row r="427" spans="1:7" x14ac:dyDescent="0.25">
      <c r="A427" t="s">
        <v>526</v>
      </c>
      <c r="B427" s="2">
        <v>197947</v>
      </c>
      <c r="C427" s="2">
        <v>281487</v>
      </c>
      <c r="D427" s="8">
        <f>Table1[[#This Row],[2021 BOR Final 
Assessed Value]]-Table1[[#This Row],[2022 CCAO Initial 
Assessed Value]]</f>
        <v>-83540</v>
      </c>
      <c r="E427" s="6">
        <f>1-(Table1[[#This Row],[2022 CCAO Initial 
Assessed Value]]/Table1[[#This Row],[2021 BOR Final 
Assessed Value]])</f>
        <v>-0.4220321601236694</v>
      </c>
      <c r="F427" s="10" t="s">
        <v>567</v>
      </c>
      <c r="G427" s="4" t="s">
        <v>2</v>
      </c>
    </row>
    <row r="428" spans="1:7" x14ac:dyDescent="0.25">
      <c r="A428" t="s">
        <v>525</v>
      </c>
      <c r="B428" s="2">
        <v>197647</v>
      </c>
      <c r="C428" s="2">
        <v>281187</v>
      </c>
      <c r="D428" s="8">
        <f>Table1[[#This Row],[2021 BOR Final 
Assessed Value]]-Table1[[#This Row],[2022 CCAO Initial 
Assessed Value]]</f>
        <v>-83540</v>
      </c>
      <c r="E428" s="6">
        <f>1-(Table1[[#This Row],[2022 CCAO Initial 
Assessed Value]]/Table1[[#This Row],[2021 BOR Final 
Assessed Value]])</f>
        <v>-0.42267274484307893</v>
      </c>
      <c r="F428" s="10" t="s">
        <v>567</v>
      </c>
      <c r="G428" s="4" t="s">
        <v>2</v>
      </c>
    </row>
    <row r="429" spans="1:7" x14ac:dyDescent="0.25">
      <c r="A429" t="s">
        <v>70</v>
      </c>
      <c r="B429" s="2">
        <v>3755591</v>
      </c>
      <c r="C429" s="2">
        <v>3836755</v>
      </c>
      <c r="D429" s="8">
        <f>Table1[[#This Row],[2021 BOR Final 
Assessed Value]]-Table1[[#This Row],[2022 CCAO Initial 
Assessed Value]]</f>
        <v>-81164</v>
      </c>
      <c r="E429" s="6">
        <f>1-(Table1[[#This Row],[2022 CCAO Initial 
Assessed Value]]/Table1[[#This Row],[2021 BOR Final 
Assessed Value]])</f>
        <v>-2.1611512009694245E-2</v>
      </c>
      <c r="F429" s="10" t="s">
        <v>567</v>
      </c>
      <c r="G429" s="4" t="s">
        <v>584</v>
      </c>
    </row>
    <row r="430" spans="1:7" x14ac:dyDescent="0.25">
      <c r="A430" t="s">
        <v>132</v>
      </c>
      <c r="B430" s="2">
        <v>291136</v>
      </c>
      <c r="C430" s="2">
        <v>371908</v>
      </c>
      <c r="D430" s="8">
        <f>Table1[[#This Row],[2021 BOR Final 
Assessed Value]]-Table1[[#This Row],[2022 CCAO Initial 
Assessed Value]]</f>
        <v>-80772</v>
      </c>
      <c r="E430" s="6">
        <f>1-(Table1[[#This Row],[2022 CCAO Initial 
Assessed Value]]/Table1[[#This Row],[2021 BOR Final 
Assessed Value]])</f>
        <v>-0.27743734886788296</v>
      </c>
      <c r="F430" s="10" t="s">
        <v>569</v>
      </c>
      <c r="G430" s="4" t="s">
        <v>2</v>
      </c>
    </row>
    <row r="431" spans="1:7" x14ac:dyDescent="0.25">
      <c r="A431" t="s">
        <v>116</v>
      </c>
      <c r="B431" s="2">
        <v>298295</v>
      </c>
      <c r="C431" s="2">
        <v>378813</v>
      </c>
      <c r="D431" s="8">
        <f>Table1[[#This Row],[2021 BOR Final 
Assessed Value]]-Table1[[#This Row],[2022 CCAO Initial 
Assessed Value]]</f>
        <v>-80518</v>
      </c>
      <c r="E431" s="6">
        <f>1-(Table1[[#This Row],[2022 CCAO Initial 
Assessed Value]]/Table1[[#This Row],[2021 BOR Final 
Assessed Value]])</f>
        <v>-0.26992742084178412</v>
      </c>
      <c r="F431" s="10" t="s">
        <v>567</v>
      </c>
      <c r="G431" s="4" t="s">
        <v>584</v>
      </c>
    </row>
    <row r="432" spans="1:7" x14ac:dyDescent="0.25">
      <c r="A432" t="s">
        <v>138</v>
      </c>
      <c r="B432" s="2">
        <v>845787</v>
      </c>
      <c r="C432" s="2">
        <v>924900</v>
      </c>
      <c r="D432" s="8">
        <f>Table1[[#This Row],[2021 BOR Final 
Assessed Value]]-Table1[[#This Row],[2022 CCAO Initial 
Assessed Value]]</f>
        <v>-79113</v>
      </c>
      <c r="E432" s="6">
        <f>1-(Table1[[#This Row],[2022 CCAO Initial 
Assessed Value]]/Table1[[#This Row],[2021 BOR Final 
Assessed Value]])</f>
        <v>-9.3537734677879847E-2</v>
      </c>
      <c r="F432" s="10" t="s">
        <v>567</v>
      </c>
      <c r="G432" s="4" t="s">
        <v>2</v>
      </c>
    </row>
    <row r="433" spans="1:7" x14ac:dyDescent="0.25">
      <c r="A433" t="s">
        <v>333</v>
      </c>
      <c r="B433" s="2">
        <v>261523</v>
      </c>
      <c r="C433" s="2">
        <v>338244</v>
      </c>
      <c r="D433" s="8">
        <f>Table1[[#This Row],[2021 BOR Final 
Assessed Value]]-Table1[[#This Row],[2022 CCAO Initial 
Assessed Value]]</f>
        <v>-76721</v>
      </c>
      <c r="E433" s="6">
        <f>1-(Table1[[#This Row],[2022 CCAO Initial 
Assessed Value]]/Table1[[#This Row],[2021 BOR Final 
Assessed Value]])</f>
        <v>-0.29336234289144736</v>
      </c>
      <c r="F433" s="10" t="s">
        <v>569</v>
      </c>
      <c r="G433" s="4" t="s">
        <v>1</v>
      </c>
    </row>
    <row r="434" spans="1:7" x14ac:dyDescent="0.25">
      <c r="A434" t="s">
        <v>130</v>
      </c>
      <c r="B434" s="2">
        <v>304876</v>
      </c>
      <c r="C434" s="2">
        <v>380988</v>
      </c>
      <c r="D434" s="8">
        <f>Table1[[#This Row],[2021 BOR Final 
Assessed Value]]-Table1[[#This Row],[2022 CCAO Initial 
Assessed Value]]</f>
        <v>-76112</v>
      </c>
      <c r="E434" s="6">
        <f>1-(Table1[[#This Row],[2022 CCAO Initial 
Assessed Value]]/Table1[[#This Row],[2021 BOR Final 
Assessed Value]])</f>
        <v>-0.24964903764153301</v>
      </c>
      <c r="F434" s="10" t="s">
        <v>573</v>
      </c>
      <c r="G434" s="4" t="s">
        <v>2</v>
      </c>
    </row>
    <row r="435" spans="1:7" x14ac:dyDescent="0.25">
      <c r="A435" t="s">
        <v>111</v>
      </c>
      <c r="B435" s="2">
        <v>756593</v>
      </c>
      <c r="C435" s="2">
        <v>831658</v>
      </c>
      <c r="D435" s="8">
        <f>Table1[[#This Row],[2021 BOR Final 
Assessed Value]]-Table1[[#This Row],[2022 CCAO Initial 
Assessed Value]]</f>
        <v>-75065</v>
      </c>
      <c r="E435" s="6">
        <f>1-(Table1[[#This Row],[2022 CCAO Initial 
Assessed Value]]/Table1[[#This Row],[2021 BOR Final 
Assessed Value]])</f>
        <v>-9.9214505024497912E-2</v>
      </c>
      <c r="F435" s="10" t="s">
        <v>571</v>
      </c>
      <c r="G435" s="4" t="s">
        <v>584</v>
      </c>
    </row>
    <row r="436" spans="1:7" x14ac:dyDescent="0.25">
      <c r="A436" t="s">
        <v>176</v>
      </c>
      <c r="B436" s="2">
        <v>210987</v>
      </c>
      <c r="C436" s="2">
        <v>285028</v>
      </c>
      <c r="D436" s="8">
        <f>Table1[[#This Row],[2021 BOR Final 
Assessed Value]]-Table1[[#This Row],[2022 CCAO Initial 
Assessed Value]]</f>
        <v>-74041</v>
      </c>
      <c r="E436" s="6">
        <f>1-(Table1[[#This Row],[2022 CCAO Initial 
Assessed Value]]/Table1[[#This Row],[2021 BOR Final 
Assessed Value]])</f>
        <v>-0.35092683435472338</v>
      </c>
      <c r="F436" s="10" t="s">
        <v>567</v>
      </c>
      <c r="G436" s="4" t="s">
        <v>2</v>
      </c>
    </row>
    <row r="437" spans="1:7" x14ac:dyDescent="0.25">
      <c r="A437" t="s">
        <v>154</v>
      </c>
      <c r="B437" s="2">
        <v>536036</v>
      </c>
      <c r="C437" s="2">
        <v>609881</v>
      </c>
      <c r="D437" s="8">
        <f>Table1[[#This Row],[2021 BOR Final 
Assessed Value]]-Table1[[#This Row],[2022 CCAO Initial 
Assessed Value]]</f>
        <v>-73845</v>
      </c>
      <c r="E437" s="6">
        <f>1-(Table1[[#This Row],[2022 CCAO Initial 
Assessed Value]]/Table1[[#This Row],[2021 BOR Final 
Assessed Value]])</f>
        <v>-0.13776126976546355</v>
      </c>
      <c r="F437" s="10" t="s">
        <v>567</v>
      </c>
      <c r="G437" s="4" t="s">
        <v>2</v>
      </c>
    </row>
    <row r="438" spans="1:7" x14ac:dyDescent="0.25">
      <c r="A438" t="s">
        <v>153</v>
      </c>
      <c r="B438" s="2">
        <v>536030</v>
      </c>
      <c r="C438" s="2">
        <v>609875</v>
      </c>
      <c r="D438" s="8">
        <f>Table1[[#This Row],[2021 BOR Final 
Assessed Value]]-Table1[[#This Row],[2022 CCAO Initial 
Assessed Value]]</f>
        <v>-73845</v>
      </c>
      <c r="E438" s="6">
        <f>1-(Table1[[#This Row],[2022 CCAO Initial 
Assessed Value]]/Table1[[#This Row],[2021 BOR Final 
Assessed Value]])</f>
        <v>-0.1377628117829226</v>
      </c>
      <c r="F438" s="10" t="s">
        <v>567</v>
      </c>
      <c r="G438" s="4" t="s">
        <v>2</v>
      </c>
    </row>
    <row r="439" spans="1:7" x14ac:dyDescent="0.25">
      <c r="A439" t="s">
        <v>155</v>
      </c>
      <c r="B439" s="2">
        <v>535493</v>
      </c>
      <c r="C439" s="2">
        <v>609338</v>
      </c>
      <c r="D439" s="8">
        <f>Table1[[#This Row],[2021 BOR Final 
Assessed Value]]-Table1[[#This Row],[2022 CCAO Initial 
Assessed Value]]</f>
        <v>-73845</v>
      </c>
      <c r="E439" s="6">
        <f>1-(Table1[[#This Row],[2022 CCAO Initial 
Assessed Value]]/Table1[[#This Row],[2021 BOR Final 
Assessed Value]])</f>
        <v>-0.1379009622908236</v>
      </c>
      <c r="F439" s="10" t="s">
        <v>567</v>
      </c>
      <c r="G439" s="4" t="s">
        <v>2</v>
      </c>
    </row>
    <row r="440" spans="1:7" x14ac:dyDescent="0.25">
      <c r="A440" t="s">
        <v>474</v>
      </c>
      <c r="B440" s="2">
        <v>409729</v>
      </c>
      <c r="C440" s="2">
        <v>483351</v>
      </c>
      <c r="D440" s="8">
        <f>Table1[[#This Row],[2021 BOR Final 
Assessed Value]]-Table1[[#This Row],[2022 CCAO Initial 
Assessed Value]]</f>
        <v>-73622</v>
      </c>
      <c r="E440" s="6">
        <f>1-(Table1[[#This Row],[2022 CCAO Initial 
Assessed Value]]/Table1[[#This Row],[2021 BOR Final 
Assessed Value]])</f>
        <v>-0.17968462081034042</v>
      </c>
      <c r="F440" s="10" t="s">
        <v>583</v>
      </c>
      <c r="G440" s="4" t="s">
        <v>1</v>
      </c>
    </row>
    <row r="441" spans="1:7" x14ac:dyDescent="0.25">
      <c r="A441" t="s">
        <v>463</v>
      </c>
      <c r="B441" s="2">
        <v>1193006</v>
      </c>
      <c r="C441" s="2">
        <v>1260905</v>
      </c>
      <c r="D441" s="8">
        <f>Table1[[#This Row],[2021 BOR Final 
Assessed Value]]-Table1[[#This Row],[2022 CCAO Initial 
Assessed Value]]</f>
        <v>-67899</v>
      </c>
      <c r="E441" s="6">
        <f>1-(Table1[[#This Row],[2022 CCAO Initial 
Assessed Value]]/Table1[[#This Row],[2021 BOR Final 
Assessed Value]])</f>
        <v>-5.6914215016521386E-2</v>
      </c>
      <c r="F441" s="10" t="s">
        <v>570</v>
      </c>
      <c r="G441" s="4" t="s">
        <v>1</v>
      </c>
    </row>
    <row r="442" spans="1:7" x14ac:dyDescent="0.25">
      <c r="A442" t="s">
        <v>464</v>
      </c>
      <c r="B442" s="2">
        <v>1193006</v>
      </c>
      <c r="C442" s="2">
        <v>1260905</v>
      </c>
      <c r="D442" s="8">
        <f>Table1[[#This Row],[2021 BOR Final 
Assessed Value]]-Table1[[#This Row],[2022 CCAO Initial 
Assessed Value]]</f>
        <v>-67899</v>
      </c>
      <c r="E442" s="6">
        <f>1-(Table1[[#This Row],[2022 CCAO Initial 
Assessed Value]]/Table1[[#This Row],[2021 BOR Final 
Assessed Value]])</f>
        <v>-5.6914215016521386E-2</v>
      </c>
      <c r="F442" s="10" t="s">
        <v>570</v>
      </c>
      <c r="G442" s="4" t="s">
        <v>1</v>
      </c>
    </row>
    <row r="443" spans="1:7" x14ac:dyDescent="0.25">
      <c r="A443" t="s">
        <v>468</v>
      </c>
      <c r="B443" s="2">
        <v>822619</v>
      </c>
      <c r="C443" s="2">
        <v>890518</v>
      </c>
      <c r="D443" s="8">
        <f>Table1[[#This Row],[2021 BOR Final 
Assessed Value]]-Table1[[#This Row],[2022 CCAO Initial 
Assessed Value]]</f>
        <v>-67899</v>
      </c>
      <c r="E443" s="6">
        <f>1-(Table1[[#This Row],[2022 CCAO Initial 
Assessed Value]]/Table1[[#This Row],[2021 BOR Final 
Assessed Value]])</f>
        <v>-8.2540033721564932E-2</v>
      </c>
      <c r="F443" s="10" t="s">
        <v>570</v>
      </c>
      <c r="G443" s="4" t="s">
        <v>1</v>
      </c>
    </row>
    <row r="444" spans="1:7" x14ac:dyDescent="0.25">
      <c r="A444" t="s">
        <v>22</v>
      </c>
      <c r="B444" s="2">
        <v>3309020</v>
      </c>
      <c r="C444" s="2">
        <v>3375983</v>
      </c>
      <c r="D444" s="8">
        <f>Table1[[#This Row],[2021 BOR Final 
Assessed Value]]-Table1[[#This Row],[2022 CCAO Initial 
Assessed Value]]</f>
        <v>-66963</v>
      </c>
      <c r="E444" s="6">
        <f>1-(Table1[[#This Row],[2022 CCAO Initial 
Assessed Value]]/Table1[[#This Row],[2021 BOR Final 
Assessed Value]])</f>
        <v>-2.0236505067965815E-2</v>
      </c>
      <c r="F444" s="10" t="s">
        <v>570</v>
      </c>
      <c r="G444" s="4" t="s">
        <v>584</v>
      </c>
    </row>
    <row r="445" spans="1:7" x14ac:dyDescent="0.25">
      <c r="A445" t="s">
        <v>407</v>
      </c>
      <c r="B445" s="2">
        <v>100356</v>
      </c>
      <c r="C445" s="2">
        <v>166429</v>
      </c>
      <c r="D445" s="8">
        <f>Table1[[#This Row],[2021 BOR Final 
Assessed Value]]-Table1[[#This Row],[2022 CCAO Initial 
Assessed Value]]</f>
        <v>-66073</v>
      </c>
      <c r="E445" s="6">
        <f>1-(Table1[[#This Row],[2022 CCAO Initial 
Assessed Value]]/Table1[[#This Row],[2021 BOR Final 
Assessed Value]])</f>
        <v>-0.65838614532265138</v>
      </c>
      <c r="F445" s="10" t="s">
        <v>569</v>
      </c>
      <c r="G445" s="4" t="s">
        <v>1</v>
      </c>
    </row>
    <row r="446" spans="1:7" x14ac:dyDescent="0.25">
      <c r="A446" t="s">
        <v>53</v>
      </c>
      <c r="B446" s="2">
        <v>482551</v>
      </c>
      <c r="C446" s="2">
        <v>548341</v>
      </c>
      <c r="D446" s="8">
        <f>Table1[[#This Row],[2021 BOR Final 
Assessed Value]]-Table1[[#This Row],[2022 CCAO Initial 
Assessed Value]]</f>
        <v>-65790</v>
      </c>
      <c r="E446" s="6">
        <f>1-(Table1[[#This Row],[2022 CCAO Initial 
Assessed Value]]/Table1[[#This Row],[2021 BOR Final 
Assessed Value]])</f>
        <v>-0.13633792075863482</v>
      </c>
      <c r="F446" s="10" t="s">
        <v>571</v>
      </c>
      <c r="G446" s="4" t="s">
        <v>584</v>
      </c>
    </row>
    <row r="447" spans="1:7" x14ac:dyDescent="0.25">
      <c r="A447" t="s">
        <v>6</v>
      </c>
      <c r="B447" s="2">
        <v>373110</v>
      </c>
      <c r="C447" s="2">
        <v>438845</v>
      </c>
      <c r="D447" s="8">
        <f>Table1[[#This Row],[2021 BOR Final 
Assessed Value]]-Table1[[#This Row],[2022 CCAO Initial 
Assessed Value]]</f>
        <v>-65735</v>
      </c>
      <c r="E447" s="6">
        <f>1-(Table1[[#This Row],[2022 CCAO Initial 
Assessed Value]]/Table1[[#This Row],[2021 BOR Final 
Assessed Value]])</f>
        <v>-0.17618128701991376</v>
      </c>
      <c r="F447" s="10" t="s">
        <v>567</v>
      </c>
      <c r="G447" s="4" t="s">
        <v>2</v>
      </c>
    </row>
    <row r="448" spans="1:7" x14ac:dyDescent="0.25">
      <c r="A448" t="s">
        <v>145</v>
      </c>
      <c r="B448" s="2">
        <v>660431</v>
      </c>
      <c r="C448" s="2">
        <v>723721</v>
      </c>
      <c r="D448" s="8">
        <f>Table1[[#This Row],[2021 BOR Final 
Assessed Value]]-Table1[[#This Row],[2022 CCAO Initial 
Assessed Value]]</f>
        <v>-63290</v>
      </c>
      <c r="E448" s="6">
        <f>1-(Table1[[#This Row],[2022 CCAO Initial 
Assessed Value]]/Table1[[#This Row],[2021 BOR Final 
Assessed Value]])</f>
        <v>-9.5831358612784578E-2</v>
      </c>
      <c r="F448" s="10" t="s">
        <v>567</v>
      </c>
      <c r="G448" s="4" t="s">
        <v>2</v>
      </c>
    </row>
    <row r="449" spans="1:7" x14ac:dyDescent="0.25">
      <c r="A449" t="s">
        <v>512</v>
      </c>
      <c r="B449" s="2">
        <v>203675</v>
      </c>
      <c r="C449" s="2">
        <v>265747</v>
      </c>
      <c r="D449" s="8">
        <f>Table1[[#This Row],[2021 BOR Final 
Assessed Value]]-Table1[[#This Row],[2022 CCAO Initial 
Assessed Value]]</f>
        <v>-62072</v>
      </c>
      <c r="E449" s="6">
        <f>1-(Table1[[#This Row],[2022 CCAO Initial 
Assessed Value]]/Table1[[#This Row],[2021 BOR Final 
Assessed Value]])</f>
        <v>-0.30476003436847909</v>
      </c>
      <c r="F449" s="10" t="s">
        <v>567</v>
      </c>
      <c r="G449" s="4" t="s">
        <v>2</v>
      </c>
    </row>
    <row r="450" spans="1:7" x14ac:dyDescent="0.25">
      <c r="A450" t="s">
        <v>513</v>
      </c>
      <c r="B450" s="2">
        <v>203675</v>
      </c>
      <c r="C450" s="2">
        <v>265747</v>
      </c>
      <c r="D450" s="8">
        <f>Table1[[#This Row],[2021 BOR Final 
Assessed Value]]-Table1[[#This Row],[2022 CCAO Initial 
Assessed Value]]</f>
        <v>-62072</v>
      </c>
      <c r="E450" s="6">
        <f>1-(Table1[[#This Row],[2022 CCAO Initial 
Assessed Value]]/Table1[[#This Row],[2021 BOR Final 
Assessed Value]])</f>
        <v>-0.30476003436847909</v>
      </c>
      <c r="F450" s="10" t="s">
        <v>567</v>
      </c>
      <c r="G450" s="4" t="s">
        <v>2</v>
      </c>
    </row>
    <row r="451" spans="1:7" x14ac:dyDescent="0.25">
      <c r="A451" t="s">
        <v>514</v>
      </c>
      <c r="B451" s="2">
        <v>203675</v>
      </c>
      <c r="C451" s="2">
        <v>265747</v>
      </c>
      <c r="D451" s="8">
        <f>Table1[[#This Row],[2021 BOR Final 
Assessed Value]]-Table1[[#This Row],[2022 CCAO Initial 
Assessed Value]]</f>
        <v>-62072</v>
      </c>
      <c r="E451" s="6">
        <f>1-(Table1[[#This Row],[2022 CCAO Initial 
Assessed Value]]/Table1[[#This Row],[2021 BOR Final 
Assessed Value]])</f>
        <v>-0.30476003436847909</v>
      </c>
      <c r="F451" s="10" t="s">
        <v>567</v>
      </c>
      <c r="G451" s="4" t="s">
        <v>2</v>
      </c>
    </row>
    <row r="452" spans="1:7" x14ac:dyDescent="0.25">
      <c r="A452" t="s">
        <v>515</v>
      </c>
      <c r="B452" s="2">
        <v>203675</v>
      </c>
      <c r="C452" s="2">
        <v>265747</v>
      </c>
      <c r="D452" s="8">
        <f>Table1[[#This Row],[2021 BOR Final 
Assessed Value]]-Table1[[#This Row],[2022 CCAO Initial 
Assessed Value]]</f>
        <v>-62072</v>
      </c>
      <c r="E452" s="6">
        <f>1-(Table1[[#This Row],[2022 CCAO Initial 
Assessed Value]]/Table1[[#This Row],[2021 BOR Final 
Assessed Value]])</f>
        <v>-0.30476003436847909</v>
      </c>
      <c r="F452" s="10" t="s">
        <v>567</v>
      </c>
      <c r="G452" s="4" t="s">
        <v>2</v>
      </c>
    </row>
    <row r="453" spans="1:7" x14ac:dyDescent="0.25">
      <c r="A453" t="s">
        <v>516</v>
      </c>
      <c r="B453" s="2">
        <v>203675</v>
      </c>
      <c r="C453" s="2">
        <v>265747</v>
      </c>
      <c r="D453" s="8">
        <f>Table1[[#This Row],[2021 BOR Final 
Assessed Value]]-Table1[[#This Row],[2022 CCAO Initial 
Assessed Value]]</f>
        <v>-62072</v>
      </c>
      <c r="E453" s="6">
        <f>1-(Table1[[#This Row],[2022 CCAO Initial 
Assessed Value]]/Table1[[#This Row],[2021 BOR Final 
Assessed Value]])</f>
        <v>-0.30476003436847909</v>
      </c>
      <c r="F453" s="10" t="s">
        <v>567</v>
      </c>
      <c r="G453" s="4" t="s">
        <v>2</v>
      </c>
    </row>
    <row r="454" spans="1:7" x14ac:dyDescent="0.25">
      <c r="A454" t="s">
        <v>554</v>
      </c>
      <c r="B454" s="2">
        <v>167550</v>
      </c>
      <c r="C454" s="2">
        <v>227724</v>
      </c>
      <c r="D454" s="8">
        <f>Table1[[#This Row],[2021 BOR Final 
Assessed Value]]-Table1[[#This Row],[2022 CCAO Initial 
Assessed Value]]</f>
        <v>-60174</v>
      </c>
      <c r="E454" s="6">
        <f>1-(Table1[[#This Row],[2022 CCAO Initial 
Assessed Value]]/Table1[[#This Row],[2021 BOR Final 
Assessed Value]])</f>
        <v>-0.35914055505819165</v>
      </c>
      <c r="F454" s="10" t="s">
        <v>576</v>
      </c>
      <c r="G454" s="4" t="s">
        <v>1</v>
      </c>
    </row>
    <row r="455" spans="1:7" x14ac:dyDescent="0.25">
      <c r="A455" t="s">
        <v>408</v>
      </c>
      <c r="B455" s="2">
        <v>89934</v>
      </c>
      <c r="C455" s="2">
        <v>148961</v>
      </c>
      <c r="D455" s="8">
        <f>Table1[[#This Row],[2021 BOR Final 
Assessed Value]]-Table1[[#This Row],[2022 CCAO Initial 
Assessed Value]]</f>
        <v>-59027</v>
      </c>
      <c r="E455" s="6">
        <f>1-(Table1[[#This Row],[2022 CCAO Initial 
Assessed Value]]/Table1[[#This Row],[2021 BOR Final 
Assessed Value]])</f>
        <v>-0.65633686925967938</v>
      </c>
      <c r="F455" s="10" t="s">
        <v>569</v>
      </c>
      <c r="G455" s="4" t="s">
        <v>1</v>
      </c>
    </row>
    <row r="456" spans="1:7" x14ac:dyDescent="0.25">
      <c r="A456" t="s">
        <v>131</v>
      </c>
      <c r="B456" s="2">
        <v>234722</v>
      </c>
      <c r="C456" s="2">
        <v>293240</v>
      </c>
      <c r="D456" s="8">
        <f>Table1[[#This Row],[2021 BOR Final 
Assessed Value]]-Table1[[#This Row],[2022 CCAO Initial 
Assessed Value]]</f>
        <v>-58518</v>
      </c>
      <c r="E456" s="6">
        <f>1-(Table1[[#This Row],[2022 CCAO Initial 
Assessed Value]]/Table1[[#This Row],[2021 BOR Final 
Assessed Value]])</f>
        <v>-0.24930769165225253</v>
      </c>
      <c r="F456" s="10" t="s">
        <v>573</v>
      </c>
      <c r="G456" s="4" t="s">
        <v>2</v>
      </c>
    </row>
    <row r="457" spans="1:7" x14ac:dyDescent="0.25">
      <c r="A457" t="s">
        <v>442</v>
      </c>
      <c r="B457" s="2">
        <v>176515</v>
      </c>
      <c r="C457" s="2">
        <v>234272</v>
      </c>
      <c r="D457" s="8">
        <f>Table1[[#This Row],[2021 BOR Final 
Assessed Value]]-Table1[[#This Row],[2022 CCAO Initial 
Assessed Value]]</f>
        <v>-57757</v>
      </c>
      <c r="E457" s="6">
        <f>1-(Table1[[#This Row],[2022 CCAO Initial 
Assessed Value]]/Table1[[#This Row],[2021 BOR Final 
Assessed Value]])</f>
        <v>-0.32720731949126147</v>
      </c>
      <c r="F457" s="10" t="s">
        <v>581</v>
      </c>
      <c r="G457" s="4" t="s">
        <v>1</v>
      </c>
    </row>
    <row r="458" spans="1:7" x14ac:dyDescent="0.25">
      <c r="A458" t="s">
        <v>178</v>
      </c>
      <c r="B458" s="2">
        <v>208823</v>
      </c>
      <c r="C458" s="2">
        <v>265960</v>
      </c>
      <c r="D458" s="8">
        <f>Table1[[#This Row],[2021 BOR Final 
Assessed Value]]-Table1[[#This Row],[2022 CCAO Initial 
Assessed Value]]</f>
        <v>-57137</v>
      </c>
      <c r="E458" s="6">
        <f>1-(Table1[[#This Row],[2022 CCAO Initial 
Assessed Value]]/Table1[[#This Row],[2021 BOR Final 
Assessed Value]])</f>
        <v>-0.27361449648745584</v>
      </c>
      <c r="F458" s="10" t="s">
        <v>570</v>
      </c>
      <c r="G458" s="4" t="s">
        <v>2</v>
      </c>
    </row>
    <row r="459" spans="1:7" x14ac:dyDescent="0.25">
      <c r="A459" t="s">
        <v>144</v>
      </c>
      <c r="B459" s="2">
        <v>587814</v>
      </c>
      <c r="C459" s="2">
        <v>643193</v>
      </c>
      <c r="D459" s="8">
        <f>Table1[[#This Row],[2021 BOR Final 
Assessed Value]]-Table1[[#This Row],[2022 CCAO Initial 
Assessed Value]]</f>
        <v>-55379</v>
      </c>
      <c r="E459" s="6">
        <f>1-(Table1[[#This Row],[2022 CCAO Initial 
Assessed Value]]/Table1[[#This Row],[2021 BOR Final 
Assessed Value]])</f>
        <v>-9.421177447287743E-2</v>
      </c>
      <c r="F459" s="10" t="s">
        <v>567</v>
      </c>
      <c r="G459" s="4" t="s">
        <v>2</v>
      </c>
    </row>
    <row r="460" spans="1:7" x14ac:dyDescent="0.25">
      <c r="A460" t="s">
        <v>142</v>
      </c>
      <c r="B460" s="2">
        <v>586098</v>
      </c>
      <c r="C460" s="2">
        <v>641477</v>
      </c>
      <c r="D460" s="8">
        <f>Table1[[#This Row],[2021 BOR Final 
Assessed Value]]-Table1[[#This Row],[2022 CCAO Initial 
Assessed Value]]</f>
        <v>-55379</v>
      </c>
      <c r="E460" s="6">
        <f>1-(Table1[[#This Row],[2022 CCAO Initial 
Assessed Value]]/Table1[[#This Row],[2021 BOR Final 
Assessed Value]])</f>
        <v>-9.4487611286849571E-2</v>
      </c>
      <c r="F460" s="10" t="s">
        <v>567</v>
      </c>
      <c r="G460" s="4" t="s">
        <v>2</v>
      </c>
    </row>
    <row r="461" spans="1:7" x14ac:dyDescent="0.25">
      <c r="A461" t="s">
        <v>45</v>
      </c>
      <c r="B461" s="2">
        <v>84254</v>
      </c>
      <c r="C461" s="2">
        <v>139507</v>
      </c>
      <c r="D461" s="8">
        <f>Table1[[#This Row],[2021 BOR Final 
Assessed Value]]-Table1[[#This Row],[2022 CCAO Initial 
Assessed Value]]</f>
        <v>-55253</v>
      </c>
      <c r="E461" s="6">
        <f>1-(Table1[[#This Row],[2022 CCAO Initial 
Assessed Value]]/Table1[[#This Row],[2021 BOR Final 
Assessed Value]])</f>
        <v>-0.65579082298763258</v>
      </c>
      <c r="F461" s="10" t="s">
        <v>567</v>
      </c>
      <c r="G461" s="4" t="s">
        <v>584</v>
      </c>
    </row>
    <row r="462" spans="1:7" x14ac:dyDescent="0.25">
      <c r="A462" t="s">
        <v>44</v>
      </c>
      <c r="B462" s="2">
        <v>82701</v>
      </c>
      <c r="C462" s="2">
        <v>137954</v>
      </c>
      <c r="D462" s="8">
        <f>Table1[[#This Row],[2021 BOR Final 
Assessed Value]]-Table1[[#This Row],[2022 CCAO Initial 
Assessed Value]]</f>
        <v>-55253</v>
      </c>
      <c r="E462" s="6">
        <f>1-(Table1[[#This Row],[2022 CCAO Initial 
Assessed Value]]/Table1[[#This Row],[2021 BOR Final 
Assessed Value]])</f>
        <v>-0.66810558518034857</v>
      </c>
      <c r="F462" s="10" t="s">
        <v>567</v>
      </c>
      <c r="G462" s="4" t="s">
        <v>584</v>
      </c>
    </row>
    <row r="463" spans="1:7" x14ac:dyDescent="0.25">
      <c r="A463" t="s">
        <v>18</v>
      </c>
      <c r="B463" s="2">
        <v>236479</v>
      </c>
      <c r="C463" s="2">
        <v>291062</v>
      </c>
      <c r="D463" s="8">
        <f>Table1[[#This Row],[2021 BOR Final 
Assessed Value]]-Table1[[#This Row],[2022 CCAO Initial 
Assessed Value]]</f>
        <v>-54583</v>
      </c>
      <c r="E463" s="6">
        <f>1-(Table1[[#This Row],[2022 CCAO Initial 
Assessed Value]]/Table1[[#This Row],[2021 BOR Final 
Assessed Value]])</f>
        <v>-0.23081542124247822</v>
      </c>
      <c r="F463" s="10" t="s">
        <v>569</v>
      </c>
      <c r="G463" s="4" t="s">
        <v>2</v>
      </c>
    </row>
    <row r="464" spans="1:7" x14ac:dyDescent="0.25">
      <c r="A464" t="s">
        <v>534</v>
      </c>
      <c r="B464" s="2">
        <v>67187</v>
      </c>
      <c r="C464" s="2">
        <v>119007</v>
      </c>
      <c r="D464" s="8">
        <f>Table1[[#This Row],[2021 BOR Final 
Assessed Value]]-Table1[[#This Row],[2022 CCAO Initial 
Assessed Value]]</f>
        <v>-51820</v>
      </c>
      <c r="E464" s="6">
        <f>1-(Table1[[#This Row],[2022 CCAO Initial 
Assessed Value]]/Table1[[#This Row],[2021 BOR Final 
Assessed Value]])</f>
        <v>-0.77128015836396924</v>
      </c>
      <c r="F464" s="10" t="s">
        <v>567</v>
      </c>
      <c r="G464" s="4" t="s">
        <v>2</v>
      </c>
    </row>
    <row r="465" spans="1:7" x14ac:dyDescent="0.25">
      <c r="A465" t="s">
        <v>550</v>
      </c>
      <c r="B465" s="2">
        <v>283614</v>
      </c>
      <c r="C465" s="2">
        <v>335247</v>
      </c>
      <c r="D465" s="8">
        <f>Table1[[#This Row],[2021 BOR Final 
Assessed Value]]-Table1[[#This Row],[2022 CCAO Initial 
Assessed Value]]</f>
        <v>-51633</v>
      </c>
      <c r="E465" s="6">
        <f>1-(Table1[[#This Row],[2022 CCAO Initial 
Assessed Value]]/Table1[[#This Row],[2021 BOR Final 
Assessed Value]])</f>
        <v>-0.18205377731705763</v>
      </c>
      <c r="F465" s="10" t="s">
        <v>571</v>
      </c>
      <c r="G465" s="4" t="s">
        <v>1</v>
      </c>
    </row>
    <row r="466" spans="1:7" x14ac:dyDescent="0.25">
      <c r="A466" t="s">
        <v>349</v>
      </c>
      <c r="B466" s="2">
        <v>383671</v>
      </c>
      <c r="C466" s="2">
        <v>433750</v>
      </c>
      <c r="D466" s="8">
        <f>Table1[[#This Row],[2021 BOR Final 
Assessed Value]]-Table1[[#This Row],[2022 CCAO Initial 
Assessed Value]]</f>
        <v>-50079</v>
      </c>
      <c r="E466" s="6">
        <f>1-(Table1[[#This Row],[2022 CCAO Initial 
Assessed Value]]/Table1[[#This Row],[2021 BOR Final 
Assessed Value]])</f>
        <v>-0.13052589327835573</v>
      </c>
      <c r="F466" s="10" t="s">
        <v>572</v>
      </c>
      <c r="G466" s="4" t="s">
        <v>584</v>
      </c>
    </row>
    <row r="467" spans="1:7" x14ac:dyDescent="0.25">
      <c r="A467" t="s">
        <v>399</v>
      </c>
      <c r="B467" s="2">
        <v>411718</v>
      </c>
      <c r="C467" s="2">
        <v>461359</v>
      </c>
      <c r="D467" s="8">
        <f>Table1[[#This Row],[2021 BOR Final 
Assessed Value]]-Table1[[#This Row],[2022 CCAO Initial 
Assessed Value]]</f>
        <v>-49641</v>
      </c>
      <c r="E467" s="6">
        <f>1-(Table1[[#This Row],[2022 CCAO Initial 
Assessed Value]]/Table1[[#This Row],[2021 BOR Final 
Assessed Value]])</f>
        <v>-0.12057039041285544</v>
      </c>
      <c r="F467" s="10" t="s">
        <v>570</v>
      </c>
      <c r="G467" s="4" t="s">
        <v>1</v>
      </c>
    </row>
    <row r="468" spans="1:7" x14ac:dyDescent="0.25">
      <c r="A468" t="s">
        <v>56</v>
      </c>
      <c r="B468" s="2">
        <v>779717</v>
      </c>
      <c r="C468" s="2">
        <v>828744</v>
      </c>
      <c r="D468" s="8">
        <f>Table1[[#This Row],[2021 BOR Final 
Assessed Value]]-Table1[[#This Row],[2022 CCAO Initial 
Assessed Value]]</f>
        <v>-49027</v>
      </c>
      <c r="E468" s="6">
        <f>1-(Table1[[#This Row],[2022 CCAO Initial 
Assessed Value]]/Table1[[#This Row],[2021 BOR Final 
Assessed Value]])</f>
        <v>-6.2877941612148991E-2</v>
      </c>
      <c r="F468" s="10" t="s">
        <v>567</v>
      </c>
      <c r="G468" s="4" t="s">
        <v>584</v>
      </c>
    </row>
    <row r="469" spans="1:7" x14ac:dyDescent="0.25">
      <c r="A469" t="s">
        <v>227</v>
      </c>
      <c r="B469" s="2">
        <v>294049</v>
      </c>
      <c r="C469" s="2">
        <v>342487</v>
      </c>
      <c r="D469" s="8">
        <f>Table1[[#This Row],[2021 BOR Final 
Assessed Value]]-Table1[[#This Row],[2022 CCAO Initial 
Assessed Value]]</f>
        <v>-48438</v>
      </c>
      <c r="E469" s="6">
        <f>1-(Table1[[#This Row],[2022 CCAO Initial 
Assessed Value]]/Table1[[#This Row],[2021 BOR Final 
Assessed Value]])</f>
        <v>-0.16472764743291091</v>
      </c>
      <c r="F469" s="10" t="s">
        <v>574</v>
      </c>
      <c r="G469" s="4" t="s">
        <v>584</v>
      </c>
    </row>
    <row r="470" spans="1:7" x14ac:dyDescent="0.25">
      <c r="A470" t="s">
        <v>147</v>
      </c>
      <c r="B470" s="2">
        <v>502998</v>
      </c>
      <c r="C470" s="2">
        <v>550466</v>
      </c>
      <c r="D470" s="8">
        <f>Table1[[#This Row],[2021 BOR Final 
Assessed Value]]-Table1[[#This Row],[2022 CCAO Initial 
Assessed Value]]</f>
        <v>-47468</v>
      </c>
      <c r="E470" s="6">
        <f>1-(Table1[[#This Row],[2022 CCAO Initial 
Assessed Value]]/Table1[[#This Row],[2021 BOR Final 
Assessed Value]])</f>
        <v>-9.4370156541377925E-2</v>
      </c>
      <c r="F470" s="10" t="s">
        <v>567</v>
      </c>
      <c r="G470" s="4" t="s">
        <v>2</v>
      </c>
    </row>
    <row r="471" spans="1:7" x14ac:dyDescent="0.25">
      <c r="A471" t="s">
        <v>139</v>
      </c>
      <c r="B471" s="2">
        <v>505849</v>
      </c>
      <c r="C471" s="2">
        <v>553316</v>
      </c>
      <c r="D471" s="8">
        <f>Table1[[#This Row],[2021 BOR Final 
Assessed Value]]-Table1[[#This Row],[2022 CCAO Initial 
Assessed Value]]</f>
        <v>-47467</v>
      </c>
      <c r="E471" s="6">
        <f>1-(Table1[[#This Row],[2022 CCAO Initial 
Assessed Value]]/Table1[[#This Row],[2021 BOR Final 
Assessed Value]])</f>
        <v>-9.3836302928344217E-2</v>
      </c>
      <c r="F471" s="10" t="s">
        <v>567</v>
      </c>
      <c r="G471" s="4" t="s">
        <v>2</v>
      </c>
    </row>
    <row r="472" spans="1:7" x14ac:dyDescent="0.25">
      <c r="A472" t="s">
        <v>473</v>
      </c>
      <c r="B472" s="2">
        <v>276134</v>
      </c>
      <c r="C472" s="2">
        <v>322370</v>
      </c>
      <c r="D472" s="8">
        <f>Table1[[#This Row],[2021 BOR Final 
Assessed Value]]-Table1[[#This Row],[2022 CCAO Initial 
Assessed Value]]</f>
        <v>-46236</v>
      </c>
      <c r="E472" s="6">
        <f>1-(Table1[[#This Row],[2022 CCAO Initial 
Assessed Value]]/Table1[[#This Row],[2021 BOR Final 
Assessed Value]])</f>
        <v>-0.16744044558076876</v>
      </c>
      <c r="F472" s="10" t="s">
        <v>582</v>
      </c>
      <c r="G472" s="4" t="s">
        <v>1</v>
      </c>
    </row>
    <row r="473" spans="1:7" x14ac:dyDescent="0.25">
      <c r="A473" t="s">
        <v>508</v>
      </c>
      <c r="B473" s="2">
        <v>473226</v>
      </c>
      <c r="C473" s="2">
        <v>517380</v>
      </c>
      <c r="D473" s="8">
        <f>Table1[[#This Row],[2021 BOR Final 
Assessed Value]]-Table1[[#This Row],[2022 CCAO Initial 
Assessed Value]]</f>
        <v>-44154</v>
      </c>
      <c r="E473" s="6">
        <f>1-(Table1[[#This Row],[2022 CCAO Initial 
Assessed Value]]/Table1[[#This Row],[2021 BOR Final 
Assessed Value]])</f>
        <v>-9.3304256317277678E-2</v>
      </c>
      <c r="F473" s="10" t="s">
        <v>567</v>
      </c>
      <c r="G473" s="4" t="s">
        <v>2</v>
      </c>
    </row>
    <row r="474" spans="1:7" x14ac:dyDescent="0.25">
      <c r="A474" t="s">
        <v>52</v>
      </c>
      <c r="B474" s="2">
        <v>321986</v>
      </c>
      <c r="C474" s="2">
        <v>365894</v>
      </c>
      <c r="D474" s="8">
        <f>Table1[[#This Row],[2021 BOR Final 
Assessed Value]]-Table1[[#This Row],[2022 CCAO Initial 
Assessed Value]]</f>
        <v>-43908</v>
      </c>
      <c r="E474" s="6">
        <f>1-(Table1[[#This Row],[2022 CCAO Initial 
Assessed Value]]/Table1[[#This Row],[2021 BOR Final 
Assessed Value]])</f>
        <v>-0.13636617741144019</v>
      </c>
      <c r="F474" s="10" t="s">
        <v>571</v>
      </c>
      <c r="G474" s="4" t="s">
        <v>584</v>
      </c>
    </row>
    <row r="475" spans="1:7" x14ac:dyDescent="0.25">
      <c r="A475" t="s">
        <v>339</v>
      </c>
      <c r="B475" s="2">
        <v>415692</v>
      </c>
      <c r="C475" s="2">
        <v>459153</v>
      </c>
      <c r="D475" s="8">
        <f>Table1[[#This Row],[2021 BOR Final 
Assessed Value]]-Table1[[#This Row],[2022 CCAO Initial 
Assessed Value]]</f>
        <v>-43461</v>
      </c>
      <c r="E475" s="6">
        <f>1-(Table1[[#This Row],[2022 CCAO Initial 
Assessed Value]]/Table1[[#This Row],[2021 BOR Final 
Assessed Value]])</f>
        <v>-0.10455096561877553</v>
      </c>
      <c r="F475" s="10" t="s">
        <v>569</v>
      </c>
      <c r="G475" s="4" t="s">
        <v>1</v>
      </c>
    </row>
    <row r="476" spans="1:7" x14ac:dyDescent="0.25">
      <c r="A476" t="s">
        <v>15</v>
      </c>
      <c r="B476" s="2">
        <v>146237</v>
      </c>
      <c r="C476" s="2">
        <v>187471</v>
      </c>
      <c r="D476" s="8">
        <f>Table1[[#This Row],[2021 BOR Final 
Assessed Value]]-Table1[[#This Row],[2022 CCAO Initial 
Assessed Value]]</f>
        <v>-41234</v>
      </c>
      <c r="E476" s="6">
        <f>1-(Table1[[#This Row],[2022 CCAO Initial 
Assessed Value]]/Table1[[#This Row],[2021 BOR Final 
Assessed Value]])</f>
        <v>-0.28196694407024214</v>
      </c>
      <c r="F476" s="10" t="s">
        <v>569</v>
      </c>
      <c r="G476" s="4" t="s">
        <v>2</v>
      </c>
    </row>
    <row r="477" spans="1:7" x14ac:dyDescent="0.25">
      <c r="A477" t="s">
        <v>136</v>
      </c>
      <c r="B477" s="2">
        <v>432110</v>
      </c>
      <c r="C477" s="2">
        <v>473028</v>
      </c>
      <c r="D477" s="8">
        <f>Table1[[#This Row],[2021 BOR Final 
Assessed Value]]-Table1[[#This Row],[2022 CCAO Initial 
Assessed Value]]</f>
        <v>-40918</v>
      </c>
      <c r="E477" s="6">
        <f>1-(Table1[[#This Row],[2022 CCAO Initial 
Assessed Value]]/Table1[[#This Row],[2021 BOR Final 
Assessed Value]])</f>
        <v>-9.4693480826641308E-2</v>
      </c>
      <c r="F477" s="10" t="s">
        <v>567</v>
      </c>
      <c r="G477" s="4" t="s">
        <v>2</v>
      </c>
    </row>
    <row r="478" spans="1:7" x14ac:dyDescent="0.25">
      <c r="A478" t="s">
        <v>74</v>
      </c>
      <c r="B478" s="2">
        <v>102889</v>
      </c>
      <c r="C478" s="2">
        <v>143729</v>
      </c>
      <c r="D478" s="8">
        <f>Table1[[#This Row],[2021 BOR Final 
Assessed Value]]-Table1[[#This Row],[2022 CCAO Initial 
Assessed Value]]</f>
        <v>-40840</v>
      </c>
      <c r="E478" s="6">
        <f>1-(Table1[[#This Row],[2022 CCAO Initial 
Assessed Value]]/Table1[[#This Row],[2021 BOR Final 
Assessed Value]])</f>
        <v>-0.39693261670343771</v>
      </c>
      <c r="F478" s="10" t="s">
        <v>571</v>
      </c>
      <c r="G478" s="4" t="s">
        <v>584</v>
      </c>
    </row>
    <row r="479" spans="1:7" x14ac:dyDescent="0.25">
      <c r="A479" t="s">
        <v>77</v>
      </c>
      <c r="B479" s="2">
        <v>102889</v>
      </c>
      <c r="C479" s="2">
        <v>143729</v>
      </c>
      <c r="D479" s="8">
        <f>Table1[[#This Row],[2021 BOR Final 
Assessed Value]]-Table1[[#This Row],[2022 CCAO Initial 
Assessed Value]]</f>
        <v>-40840</v>
      </c>
      <c r="E479" s="6">
        <f>1-(Table1[[#This Row],[2022 CCAO Initial 
Assessed Value]]/Table1[[#This Row],[2021 BOR Final 
Assessed Value]])</f>
        <v>-0.39693261670343771</v>
      </c>
      <c r="F479" s="10" t="s">
        <v>571</v>
      </c>
      <c r="G479" s="4" t="s">
        <v>584</v>
      </c>
    </row>
    <row r="480" spans="1:7" x14ac:dyDescent="0.25">
      <c r="A480" t="s">
        <v>73</v>
      </c>
      <c r="B480" s="2">
        <v>95369</v>
      </c>
      <c r="C480" s="2">
        <v>136209</v>
      </c>
      <c r="D480" s="8">
        <f>Table1[[#This Row],[2021 BOR Final 
Assessed Value]]-Table1[[#This Row],[2022 CCAO Initial 
Assessed Value]]</f>
        <v>-40840</v>
      </c>
      <c r="E480" s="6">
        <f>1-(Table1[[#This Row],[2022 CCAO Initial 
Assessed Value]]/Table1[[#This Row],[2021 BOR Final 
Assessed Value]])</f>
        <v>-0.4282313959462718</v>
      </c>
      <c r="F480" s="10" t="s">
        <v>571</v>
      </c>
      <c r="G480" s="4" t="s">
        <v>584</v>
      </c>
    </row>
    <row r="481" spans="1:7" x14ac:dyDescent="0.25">
      <c r="A481" t="s">
        <v>76</v>
      </c>
      <c r="B481" s="2">
        <v>95369</v>
      </c>
      <c r="C481" s="2">
        <v>136209</v>
      </c>
      <c r="D481" s="8">
        <f>Table1[[#This Row],[2021 BOR Final 
Assessed Value]]-Table1[[#This Row],[2022 CCAO Initial 
Assessed Value]]</f>
        <v>-40840</v>
      </c>
      <c r="E481" s="6">
        <f>1-(Table1[[#This Row],[2022 CCAO Initial 
Assessed Value]]/Table1[[#This Row],[2021 BOR Final 
Assessed Value]])</f>
        <v>-0.4282313959462718</v>
      </c>
      <c r="F481" s="10" t="s">
        <v>571</v>
      </c>
      <c r="G481" s="4" t="s">
        <v>584</v>
      </c>
    </row>
    <row r="482" spans="1:7" x14ac:dyDescent="0.25">
      <c r="A482" t="s">
        <v>72</v>
      </c>
      <c r="B482" s="2">
        <v>84477</v>
      </c>
      <c r="C482" s="2">
        <v>125309</v>
      </c>
      <c r="D482" s="8">
        <f>Table1[[#This Row],[2021 BOR Final 
Assessed Value]]-Table1[[#This Row],[2022 CCAO Initial 
Assessed Value]]</f>
        <v>-40832</v>
      </c>
      <c r="E482" s="6">
        <f>1-(Table1[[#This Row],[2022 CCAO Initial 
Assessed Value]]/Table1[[#This Row],[2021 BOR Final 
Assessed Value]])</f>
        <v>-0.48335049776862338</v>
      </c>
      <c r="F482" s="10" t="s">
        <v>571</v>
      </c>
      <c r="G482" s="4" t="s">
        <v>584</v>
      </c>
    </row>
    <row r="483" spans="1:7" x14ac:dyDescent="0.25">
      <c r="A483" t="s">
        <v>542</v>
      </c>
      <c r="B483" s="2">
        <v>926734</v>
      </c>
      <c r="C483" s="2">
        <v>965286</v>
      </c>
      <c r="D483" s="8">
        <f>Table1[[#This Row],[2021 BOR Final 
Assessed Value]]-Table1[[#This Row],[2022 CCAO Initial 
Assessed Value]]</f>
        <v>-38552</v>
      </c>
      <c r="E483" s="6">
        <f>1-(Table1[[#This Row],[2022 CCAO Initial 
Assessed Value]]/Table1[[#This Row],[2021 BOR Final 
Assessed Value]])</f>
        <v>-4.1599854974566641E-2</v>
      </c>
      <c r="F483" s="10" t="s">
        <v>567</v>
      </c>
      <c r="G483" s="4" t="s">
        <v>1</v>
      </c>
    </row>
    <row r="484" spans="1:7" x14ac:dyDescent="0.25">
      <c r="A484" t="s">
        <v>544</v>
      </c>
      <c r="B484" s="2">
        <v>926449</v>
      </c>
      <c r="C484" s="2">
        <v>965001</v>
      </c>
      <c r="D484" s="8">
        <f>Table1[[#This Row],[2021 BOR Final 
Assessed Value]]-Table1[[#This Row],[2022 CCAO Initial 
Assessed Value]]</f>
        <v>-38552</v>
      </c>
      <c r="E484" s="6">
        <f>1-(Table1[[#This Row],[2022 CCAO Initial 
Assessed Value]]/Table1[[#This Row],[2021 BOR Final 
Assessed Value]])</f>
        <v>-4.161265218053023E-2</v>
      </c>
      <c r="F484" s="10" t="s">
        <v>567</v>
      </c>
      <c r="G484" s="4" t="s">
        <v>1</v>
      </c>
    </row>
    <row r="485" spans="1:7" x14ac:dyDescent="0.25">
      <c r="A485" t="s">
        <v>172</v>
      </c>
      <c r="B485" s="2">
        <v>106484</v>
      </c>
      <c r="C485" s="2">
        <v>143504</v>
      </c>
      <c r="D485" s="8">
        <f>Table1[[#This Row],[2021 BOR Final 
Assessed Value]]-Table1[[#This Row],[2022 CCAO Initial 
Assessed Value]]</f>
        <v>-37020</v>
      </c>
      <c r="E485" s="6">
        <f>1-(Table1[[#This Row],[2022 CCAO Initial 
Assessed Value]]/Table1[[#This Row],[2021 BOR Final 
Assessed Value]])</f>
        <v>-0.34765786409225807</v>
      </c>
      <c r="F485" s="10" t="s">
        <v>567</v>
      </c>
      <c r="G485" s="4" t="s">
        <v>2</v>
      </c>
    </row>
    <row r="486" spans="1:7" x14ac:dyDescent="0.25">
      <c r="A486" t="s">
        <v>173</v>
      </c>
      <c r="B486" s="2">
        <v>106484</v>
      </c>
      <c r="C486" s="2">
        <v>143504</v>
      </c>
      <c r="D486" s="8">
        <f>Table1[[#This Row],[2021 BOR Final 
Assessed Value]]-Table1[[#This Row],[2022 CCAO Initial 
Assessed Value]]</f>
        <v>-37020</v>
      </c>
      <c r="E486" s="6">
        <f>1-(Table1[[#This Row],[2022 CCAO Initial 
Assessed Value]]/Table1[[#This Row],[2021 BOR Final 
Assessed Value]])</f>
        <v>-0.34765786409225807</v>
      </c>
      <c r="F486" s="10" t="s">
        <v>567</v>
      </c>
      <c r="G486" s="4" t="s">
        <v>2</v>
      </c>
    </row>
    <row r="487" spans="1:7" x14ac:dyDescent="0.25">
      <c r="A487" t="s">
        <v>174</v>
      </c>
      <c r="B487" s="2">
        <v>106124</v>
      </c>
      <c r="C487" s="2">
        <v>143144</v>
      </c>
      <c r="D487" s="8">
        <f>Table1[[#This Row],[2021 BOR Final 
Assessed Value]]-Table1[[#This Row],[2022 CCAO Initial 
Assessed Value]]</f>
        <v>-37020</v>
      </c>
      <c r="E487" s="6">
        <f>1-(Table1[[#This Row],[2022 CCAO Initial 
Assessed Value]]/Table1[[#This Row],[2021 BOR Final 
Assessed Value]])</f>
        <v>-0.34883720930232553</v>
      </c>
      <c r="F487" s="10" t="s">
        <v>567</v>
      </c>
      <c r="G487" s="4" t="s">
        <v>2</v>
      </c>
    </row>
    <row r="488" spans="1:7" x14ac:dyDescent="0.25">
      <c r="A488" t="s">
        <v>175</v>
      </c>
      <c r="B488" s="2">
        <v>105404</v>
      </c>
      <c r="C488" s="2">
        <v>142424</v>
      </c>
      <c r="D488" s="8">
        <f>Table1[[#This Row],[2021 BOR Final 
Assessed Value]]-Table1[[#This Row],[2022 CCAO Initial 
Assessed Value]]</f>
        <v>-37020</v>
      </c>
      <c r="E488" s="6">
        <f>1-(Table1[[#This Row],[2022 CCAO Initial 
Assessed Value]]/Table1[[#This Row],[2021 BOR Final 
Assessed Value]])</f>
        <v>-0.35122006754961865</v>
      </c>
      <c r="F488" s="10" t="s">
        <v>567</v>
      </c>
      <c r="G488" s="4" t="s">
        <v>2</v>
      </c>
    </row>
    <row r="489" spans="1:7" x14ac:dyDescent="0.25">
      <c r="A489" t="s">
        <v>110</v>
      </c>
      <c r="B489" s="2">
        <v>345524</v>
      </c>
      <c r="C489" s="2">
        <v>379539</v>
      </c>
      <c r="D489" s="8">
        <f>Table1[[#This Row],[2021 BOR Final 
Assessed Value]]-Table1[[#This Row],[2022 CCAO Initial 
Assessed Value]]</f>
        <v>-34015</v>
      </c>
      <c r="E489" s="6">
        <f>1-(Table1[[#This Row],[2022 CCAO Initial 
Assessed Value]]/Table1[[#This Row],[2021 BOR Final 
Assessed Value]])</f>
        <v>-9.8444681122006106E-2</v>
      </c>
      <c r="F489" s="10" t="s">
        <v>571</v>
      </c>
      <c r="G489" s="4" t="s">
        <v>584</v>
      </c>
    </row>
    <row r="490" spans="1:7" x14ac:dyDescent="0.25">
      <c r="A490" t="s">
        <v>5</v>
      </c>
      <c r="B490" s="2">
        <v>184162</v>
      </c>
      <c r="C490" s="2">
        <v>217030</v>
      </c>
      <c r="D490" s="8">
        <f>Table1[[#This Row],[2021 BOR Final 
Assessed Value]]-Table1[[#This Row],[2022 CCAO Initial 
Assessed Value]]</f>
        <v>-32868</v>
      </c>
      <c r="E490" s="6">
        <f>1-(Table1[[#This Row],[2022 CCAO Initial 
Assessed Value]]/Table1[[#This Row],[2021 BOR Final 
Assessed Value]])</f>
        <v>-0.17847330068092226</v>
      </c>
      <c r="F490" s="10" t="s">
        <v>567</v>
      </c>
      <c r="G490" s="4" t="s">
        <v>2</v>
      </c>
    </row>
    <row r="491" spans="1:7" x14ac:dyDescent="0.25">
      <c r="A491" t="s">
        <v>7</v>
      </c>
      <c r="B491" s="2">
        <v>183422</v>
      </c>
      <c r="C491" s="2">
        <v>216290</v>
      </c>
      <c r="D491" s="8">
        <f>Table1[[#This Row],[2021 BOR Final 
Assessed Value]]-Table1[[#This Row],[2022 CCAO Initial 
Assessed Value]]</f>
        <v>-32868</v>
      </c>
      <c r="E491" s="6">
        <f>1-(Table1[[#This Row],[2022 CCAO Initial 
Assessed Value]]/Table1[[#This Row],[2021 BOR Final 
Assessed Value]])</f>
        <v>-0.17919333558678896</v>
      </c>
      <c r="F491" s="10" t="s">
        <v>567</v>
      </c>
      <c r="G491" s="4" t="s">
        <v>2</v>
      </c>
    </row>
    <row r="492" spans="1:7" x14ac:dyDescent="0.25">
      <c r="A492" t="s">
        <v>8</v>
      </c>
      <c r="B492" s="2">
        <v>183422</v>
      </c>
      <c r="C492" s="2">
        <v>216290</v>
      </c>
      <c r="D492" s="8">
        <f>Table1[[#This Row],[2021 BOR Final 
Assessed Value]]-Table1[[#This Row],[2022 CCAO Initial 
Assessed Value]]</f>
        <v>-32868</v>
      </c>
      <c r="E492" s="6">
        <f>1-(Table1[[#This Row],[2022 CCAO Initial 
Assessed Value]]/Table1[[#This Row],[2021 BOR Final 
Assessed Value]])</f>
        <v>-0.17919333558678896</v>
      </c>
      <c r="F492" s="10" t="s">
        <v>567</v>
      </c>
      <c r="G492" s="4" t="s">
        <v>2</v>
      </c>
    </row>
    <row r="493" spans="1:7" x14ac:dyDescent="0.25">
      <c r="A493" t="s">
        <v>9</v>
      </c>
      <c r="B493" s="2">
        <v>183422</v>
      </c>
      <c r="C493" s="2">
        <v>216290</v>
      </c>
      <c r="D493" s="8">
        <f>Table1[[#This Row],[2021 BOR Final 
Assessed Value]]-Table1[[#This Row],[2022 CCAO Initial 
Assessed Value]]</f>
        <v>-32868</v>
      </c>
      <c r="E493" s="6">
        <f>1-(Table1[[#This Row],[2022 CCAO Initial 
Assessed Value]]/Table1[[#This Row],[2021 BOR Final 
Assessed Value]])</f>
        <v>-0.17919333558678896</v>
      </c>
      <c r="F493" s="10" t="s">
        <v>567</v>
      </c>
      <c r="G493" s="4" t="s">
        <v>2</v>
      </c>
    </row>
    <row r="494" spans="1:7" x14ac:dyDescent="0.25">
      <c r="A494" t="s">
        <v>350</v>
      </c>
      <c r="B494" s="2">
        <v>135383</v>
      </c>
      <c r="C494" s="2">
        <v>167330</v>
      </c>
      <c r="D494" s="8">
        <f>Table1[[#This Row],[2021 BOR Final 
Assessed Value]]-Table1[[#This Row],[2022 CCAO Initial 
Assessed Value]]</f>
        <v>-31947</v>
      </c>
      <c r="E494" s="6">
        <f>1-(Table1[[#This Row],[2022 CCAO Initial 
Assessed Value]]/Table1[[#This Row],[2021 BOR Final 
Assessed Value]])</f>
        <v>-0.23597497470140261</v>
      </c>
      <c r="F494" s="10" t="s">
        <v>572</v>
      </c>
      <c r="G494" s="4" t="s">
        <v>584</v>
      </c>
    </row>
    <row r="495" spans="1:7" x14ac:dyDescent="0.25">
      <c r="A495" t="s">
        <v>143</v>
      </c>
      <c r="B495" s="2">
        <v>341523</v>
      </c>
      <c r="C495" s="2">
        <v>373168</v>
      </c>
      <c r="D495" s="8">
        <f>Table1[[#This Row],[2021 BOR Final 
Assessed Value]]-Table1[[#This Row],[2022 CCAO Initial 
Assessed Value]]</f>
        <v>-31645</v>
      </c>
      <c r="E495" s="6">
        <f>1-(Table1[[#This Row],[2022 CCAO Initial 
Assessed Value]]/Table1[[#This Row],[2021 BOR Final 
Assessed Value]])</f>
        <v>-9.2658473953437959E-2</v>
      </c>
      <c r="F495" s="10" t="s">
        <v>567</v>
      </c>
      <c r="G495" s="4" t="s">
        <v>2</v>
      </c>
    </row>
    <row r="496" spans="1:7" x14ac:dyDescent="0.25">
      <c r="A496" t="s">
        <v>140</v>
      </c>
      <c r="B496" s="2">
        <v>339051</v>
      </c>
      <c r="C496" s="2">
        <v>370696</v>
      </c>
      <c r="D496" s="8">
        <f>Table1[[#This Row],[2021 BOR Final 
Assessed Value]]-Table1[[#This Row],[2022 CCAO Initial 
Assessed Value]]</f>
        <v>-31645</v>
      </c>
      <c r="E496" s="6">
        <f>1-(Table1[[#This Row],[2022 CCAO Initial 
Assessed Value]]/Table1[[#This Row],[2021 BOR Final 
Assessed Value]])</f>
        <v>-9.3334041191443173E-2</v>
      </c>
      <c r="F496" s="10" t="s">
        <v>567</v>
      </c>
      <c r="G496" s="4" t="s">
        <v>2</v>
      </c>
    </row>
    <row r="497" spans="1:7" x14ac:dyDescent="0.25">
      <c r="A497" t="s">
        <v>137</v>
      </c>
      <c r="B497" s="2">
        <v>334833</v>
      </c>
      <c r="C497" s="2">
        <v>366478</v>
      </c>
      <c r="D497" s="8">
        <f>Table1[[#This Row],[2021 BOR Final 
Assessed Value]]-Table1[[#This Row],[2022 CCAO Initial 
Assessed Value]]</f>
        <v>-31645</v>
      </c>
      <c r="E497" s="6">
        <f>1-(Table1[[#This Row],[2022 CCAO Initial 
Assessed Value]]/Table1[[#This Row],[2021 BOR Final 
Assessed Value]])</f>
        <v>-9.4509800407964528E-2</v>
      </c>
      <c r="F497" s="10" t="s">
        <v>567</v>
      </c>
      <c r="G497" s="4" t="s">
        <v>2</v>
      </c>
    </row>
    <row r="498" spans="1:7" x14ac:dyDescent="0.25">
      <c r="A498" t="s">
        <v>509</v>
      </c>
      <c r="B498" s="2">
        <v>104550</v>
      </c>
      <c r="C498" s="2">
        <v>135586</v>
      </c>
      <c r="D498" s="8">
        <f>Table1[[#This Row],[2021 BOR Final 
Assessed Value]]-Table1[[#This Row],[2022 CCAO Initial 
Assessed Value]]</f>
        <v>-31036</v>
      </c>
      <c r="E498" s="6">
        <f>1-(Table1[[#This Row],[2022 CCAO Initial 
Assessed Value]]/Table1[[#This Row],[2021 BOR Final 
Assessed Value]])</f>
        <v>-0.29685318029650887</v>
      </c>
      <c r="F498" s="10" t="s">
        <v>567</v>
      </c>
      <c r="G498" s="4" t="s">
        <v>2</v>
      </c>
    </row>
    <row r="499" spans="1:7" x14ac:dyDescent="0.25">
      <c r="A499" t="s">
        <v>510</v>
      </c>
      <c r="B499" s="2">
        <v>104550</v>
      </c>
      <c r="C499" s="2">
        <v>135586</v>
      </c>
      <c r="D499" s="8">
        <f>Table1[[#This Row],[2021 BOR Final 
Assessed Value]]-Table1[[#This Row],[2022 CCAO Initial 
Assessed Value]]</f>
        <v>-31036</v>
      </c>
      <c r="E499" s="6">
        <f>1-(Table1[[#This Row],[2022 CCAO Initial 
Assessed Value]]/Table1[[#This Row],[2021 BOR Final 
Assessed Value]])</f>
        <v>-0.29685318029650887</v>
      </c>
      <c r="F499" s="10" t="s">
        <v>567</v>
      </c>
      <c r="G499" s="4" t="s">
        <v>2</v>
      </c>
    </row>
    <row r="500" spans="1:7" x14ac:dyDescent="0.25">
      <c r="A500" t="s">
        <v>113</v>
      </c>
      <c r="B500" s="2">
        <v>172191</v>
      </c>
      <c r="C500" s="2">
        <v>202122</v>
      </c>
      <c r="D500" s="8">
        <f>Table1[[#This Row],[2021 BOR Final 
Assessed Value]]-Table1[[#This Row],[2022 CCAO Initial 
Assessed Value]]</f>
        <v>-29931</v>
      </c>
      <c r="E500" s="6">
        <f>1-(Table1[[#This Row],[2022 CCAO Initial 
Assessed Value]]/Table1[[#This Row],[2021 BOR Final 
Assessed Value]])</f>
        <v>-0.17382441591023912</v>
      </c>
      <c r="F500" s="10" t="s">
        <v>571</v>
      </c>
      <c r="G500" s="4" t="s">
        <v>584</v>
      </c>
    </row>
    <row r="501" spans="1:7" x14ac:dyDescent="0.25">
      <c r="A501" t="s">
        <v>430</v>
      </c>
      <c r="B501" s="2">
        <v>1103293</v>
      </c>
      <c r="C501" s="2">
        <v>1131343</v>
      </c>
      <c r="D501" s="8">
        <f>Table1[[#This Row],[2021 BOR Final 
Assessed Value]]-Table1[[#This Row],[2022 CCAO Initial 
Assessed Value]]</f>
        <v>-28050</v>
      </c>
      <c r="E501" s="6">
        <f>1-(Table1[[#This Row],[2022 CCAO Initial 
Assessed Value]]/Table1[[#This Row],[2021 BOR Final 
Assessed Value]])</f>
        <v>-2.5423890118037473E-2</v>
      </c>
      <c r="F501" s="10" t="s">
        <v>580</v>
      </c>
      <c r="G501" s="4" t="s">
        <v>1</v>
      </c>
    </row>
    <row r="502" spans="1:7" x14ac:dyDescent="0.25">
      <c r="A502" t="s">
        <v>57</v>
      </c>
      <c r="B502" s="2">
        <v>442837</v>
      </c>
      <c r="C502" s="2">
        <v>470415</v>
      </c>
      <c r="D502" s="8">
        <f>Table1[[#This Row],[2021 BOR Final 
Assessed Value]]-Table1[[#This Row],[2022 CCAO Initial 
Assessed Value]]</f>
        <v>-27578</v>
      </c>
      <c r="E502" s="6">
        <f>1-(Table1[[#This Row],[2022 CCAO Initial 
Assessed Value]]/Table1[[#This Row],[2021 BOR Final 
Assessed Value]])</f>
        <v>-6.2275735767336471E-2</v>
      </c>
      <c r="F502" s="10" t="s">
        <v>567</v>
      </c>
      <c r="G502" s="4" t="s">
        <v>584</v>
      </c>
    </row>
    <row r="503" spans="1:7" x14ac:dyDescent="0.25">
      <c r="A503" t="s">
        <v>59</v>
      </c>
      <c r="B503" s="2">
        <v>441836</v>
      </c>
      <c r="C503" s="2">
        <v>469414</v>
      </c>
      <c r="D503" s="8">
        <f>Table1[[#This Row],[2021 BOR Final 
Assessed Value]]-Table1[[#This Row],[2022 CCAO Initial 
Assessed Value]]</f>
        <v>-27578</v>
      </c>
      <c r="E503" s="6">
        <f>1-(Table1[[#This Row],[2022 CCAO Initial 
Assessed Value]]/Table1[[#This Row],[2021 BOR Final 
Assessed Value]])</f>
        <v>-6.2416824342063526E-2</v>
      </c>
      <c r="F503" s="10" t="s">
        <v>567</v>
      </c>
      <c r="G503" s="4" t="s">
        <v>584</v>
      </c>
    </row>
    <row r="504" spans="1:7" x14ac:dyDescent="0.25">
      <c r="A504" t="s">
        <v>58</v>
      </c>
      <c r="B504" s="2">
        <v>441011</v>
      </c>
      <c r="C504" s="2">
        <v>468589</v>
      </c>
      <c r="D504" s="8">
        <f>Table1[[#This Row],[2021 BOR Final 
Assessed Value]]-Table1[[#This Row],[2022 CCAO Initial 
Assessed Value]]</f>
        <v>-27578</v>
      </c>
      <c r="E504" s="6">
        <f>1-(Table1[[#This Row],[2022 CCAO Initial 
Assessed Value]]/Table1[[#This Row],[2021 BOR Final 
Assessed Value]])</f>
        <v>-6.2533587597588314E-2</v>
      </c>
      <c r="F504" s="10" t="s">
        <v>567</v>
      </c>
      <c r="G504" s="4" t="s">
        <v>584</v>
      </c>
    </row>
    <row r="505" spans="1:7" x14ac:dyDescent="0.25">
      <c r="A505" t="s">
        <v>32</v>
      </c>
      <c r="B505" s="2">
        <v>128345</v>
      </c>
      <c r="C505" s="2">
        <v>153331</v>
      </c>
      <c r="D505" s="8">
        <f>Table1[[#This Row],[2021 BOR Final 
Assessed Value]]-Table1[[#This Row],[2022 CCAO Initial 
Assessed Value]]</f>
        <v>-24986</v>
      </c>
      <c r="E505" s="6">
        <f>1-(Table1[[#This Row],[2022 CCAO Initial 
Assessed Value]]/Table1[[#This Row],[2021 BOR Final 
Assessed Value]])</f>
        <v>-0.1946784058592077</v>
      </c>
      <c r="F505" s="10" t="s">
        <v>567</v>
      </c>
      <c r="G505" s="4" t="s">
        <v>584</v>
      </c>
    </row>
    <row r="506" spans="1:7" x14ac:dyDescent="0.25">
      <c r="A506" t="s">
        <v>228</v>
      </c>
      <c r="B506" s="2">
        <v>424651</v>
      </c>
      <c r="C506" s="2">
        <v>446789</v>
      </c>
      <c r="D506" s="8">
        <f>Table1[[#This Row],[2021 BOR Final 
Assessed Value]]-Table1[[#This Row],[2022 CCAO Initial 
Assessed Value]]</f>
        <v>-22138</v>
      </c>
      <c r="E506" s="6">
        <f>1-(Table1[[#This Row],[2022 CCAO Initial 
Assessed Value]]/Table1[[#This Row],[2021 BOR Final 
Assessed Value]])</f>
        <v>-5.2132221518376376E-2</v>
      </c>
      <c r="F506" s="10" t="s">
        <v>572</v>
      </c>
      <c r="G506" s="4" t="s">
        <v>584</v>
      </c>
    </row>
    <row r="507" spans="1:7" x14ac:dyDescent="0.25">
      <c r="A507" t="s">
        <v>552</v>
      </c>
      <c r="B507" s="2">
        <v>108621</v>
      </c>
      <c r="C507" s="2">
        <v>130283</v>
      </c>
      <c r="D507" s="8">
        <f>Table1[[#This Row],[2021 BOR Final 
Assessed Value]]-Table1[[#This Row],[2022 CCAO Initial 
Assessed Value]]</f>
        <v>-21662</v>
      </c>
      <c r="E507" s="6">
        <f>1-(Table1[[#This Row],[2022 CCAO Initial 
Assessed Value]]/Table1[[#This Row],[2021 BOR Final 
Assessed Value]])</f>
        <v>-0.19942736671546024</v>
      </c>
      <c r="F507" s="10" t="s">
        <v>576</v>
      </c>
      <c r="G507" s="4" t="s">
        <v>1</v>
      </c>
    </row>
    <row r="508" spans="1:7" x14ac:dyDescent="0.25">
      <c r="A508" t="s">
        <v>115</v>
      </c>
      <c r="B508" s="2">
        <v>101374</v>
      </c>
      <c r="C508" s="2">
        <v>121328</v>
      </c>
      <c r="D508" s="8">
        <f>Table1[[#This Row],[2021 BOR Final 
Assessed Value]]-Table1[[#This Row],[2022 CCAO Initial 
Assessed Value]]</f>
        <v>-19954</v>
      </c>
      <c r="E508" s="6">
        <f>1-(Table1[[#This Row],[2022 CCAO Initial 
Assessed Value]]/Table1[[#This Row],[2021 BOR Final 
Assessed Value]])</f>
        <v>-0.19683548049795796</v>
      </c>
      <c r="F508" s="10" t="s">
        <v>571</v>
      </c>
      <c r="G508" s="4" t="s">
        <v>584</v>
      </c>
    </row>
    <row r="509" spans="1:7" x14ac:dyDescent="0.25">
      <c r="A509" t="s">
        <v>114</v>
      </c>
      <c r="B509" s="2">
        <v>100835</v>
      </c>
      <c r="C509" s="2">
        <v>120788</v>
      </c>
      <c r="D509" s="8">
        <f>Table1[[#This Row],[2021 BOR Final 
Assessed Value]]-Table1[[#This Row],[2022 CCAO Initial 
Assessed Value]]</f>
        <v>-19953</v>
      </c>
      <c r="E509" s="6">
        <f>1-(Table1[[#This Row],[2022 CCAO Initial 
Assessed Value]]/Table1[[#This Row],[2021 BOR Final 
Assessed Value]])</f>
        <v>-0.19787772102940449</v>
      </c>
      <c r="F509" s="10" t="s">
        <v>571</v>
      </c>
      <c r="G509" s="4" t="s">
        <v>584</v>
      </c>
    </row>
    <row r="510" spans="1:7" x14ac:dyDescent="0.25">
      <c r="A510" t="s">
        <v>226</v>
      </c>
      <c r="B510" s="2">
        <v>117867</v>
      </c>
      <c r="C510" s="2">
        <v>136703</v>
      </c>
      <c r="D510" s="8">
        <f>Table1[[#This Row],[2021 BOR Final 
Assessed Value]]-Table1[[#This Row],[2022 CCAO Initial 
Assessed Value]]</f>
        <v>-18836</v>
      </c>
      <c r="E510" s="6">
        <f>1-(Table1[[#This Row],[2022 CCAO Initial 
Assessed Value]]/Table1[[#This Row],[2021 BOR Final 
Assessed Value]])</f>
        <v>-0.15980724036413929</v>
      </c>
      <c r="F510" s="10" t="s">
        <v>574</v>
      </c>
      <c r="G510" s="4" t="s">
        <v>584</v>
      </c>
    </row>
    <row r="511" spans="1:7" x14ac:dyDescent="0.25">
      <c r="A511" t="s">
        <v>232</v>
      </c>
      <c r="B511" s="2">
        <v>284090</v>
      </c>
      <c r="C511" s="2">
        <v>302668</v>
      </c>
      <c r="D511" s="8">
        <f>Table1[[#This Row],[2021 BOR Final 
Assessed Value]]-Table1[[#This Row],[2022 CCAO Initial 
Assessed Value]]</f>
        <v>-18578</v>
      </c>
      <c r="E511" s="6">
        <f>1-(Table1[[#This Row],[2022 CCAO Initial 
Assessed Value]]/Table1[[#This Row],[2021 BOR Final 
Assessed Value]])</f>
        <v>-6.5394769263261709E-2</v>
      </c>
      <c r="F511" s="10" t="s">
        <v>572</v>
      </c>
      <c r="G511" s="4" t="s">
        <v>584</v>
      </c>
    </row>
    <row r="512" spans="1:7" x14ac:dyDescent="0.25">
      <c r="A512" t="s">
        <v>233</v>
      </c>
      <c r="B512" s="2">
        <v>283940</v>
      </c>
      <c r="C512" s="2">
        <v>302518</v>
      </c>
      <c r="D512" s="8">
        <f>Table1[[#This Row],[2021 BOR Final 
Assessed Value]]-Table1[[#This Row],[2022 CCAO Initial 
Assessed Value]]</f>
        <v>-18578</v>
      </c>
      <c r="E512" s="6">
        <f>1-(Table1[[#This Row],[2022 CCAO Initial 
Assessed Value]]/Table1[[#This Row],[2021 BOR Final 
Assessed Value]])</f>
        <v>-6.5429316052687092E-2</v>
      </c>
      <c r="F512" s="10" t="s">
        <v>572</v>
      </c>
      <c r="G512" s="4" t="s">
        <v>584</v>
      </c>
    </row>
    <row r="513" spans="1:7" x14ac:dyDescent="0.25">
      <c r="A513" t="s">
        <v>229</v>
      </c>
      <c r="B513" s="2">
        <v>258990</v>
      </c>
      <c r="C513" s="2">
        <v>277568</v>
      </c>
      <c r="D513" s="8">
        <f>Table1[[#This Row],[2021 BOR Final 
Assessed Value]]-Table1[[#This Row],[2022 CCAO Initial 
Assessed Value]]</f>
        <v>-18578</v>
      </c>
      <c r="E513" s="6">
        <f>1-(Table1[[#This Row],[2022 CCAO Initial 
Assessed Value]]/Table1[[#This Row],[2021 BOR Final 
Assessed Value]])</f>
        <v>-7.173249932429826E-2</v>
      </c>
      <c r="F513" s="10" t="s">
        <v>572</v>
      </c>
      <c r="G513" s="4" t="s">
        <v>584</v>
      </c>
    </row>
    <row r="514" spans="1:7" x14ac:dyDescent="0.25">
      <c r="A514" t="s">
        <v>61</v>
      </c>
      <c r="B514" s="2">
        <v>308806</v>
      </c>
      <c r="C514" s="2">
        <v>327191</v>
      </c>
      <c r="D514" s="8">
        <f>Table1[[#This Row],[2021 BOR Final 
Assessed Value]]-Table1[[#This Row],[2022 CCAO Initial 
Assessed Value]]</f>
        <v>-18385</v>
      </c>
      <c r="E514" s="6">
        <f>1-(Table1[[#This Row],[2022 CCAO Initial 
Assessed Value]]/Table1[[#This Row],[2021 BOR Final 
Assessed Value]])</f>
        <v>-5.9535760315537978E-2</v>
      </c>
      <c r="F514" s="10" t="s">
        <v>567</v>
      </c>
      <c r="G514" s="4" t="s">
        <v>584</v>
      </c>
    </row>
    <row r="515" spans="1:7" x14ac:dyDescent="0.25">
      <c r="A515" t="s">
        <v>475</v>
      </c>
      <c r="B515" s="2">
        <v>109573</v>
      </c>
      <c r="C515" s="2">
        <v>127926</v>
      </c>
      <c r="D515" s="8">
        <f>Table1[[#This Row],[2021 BOR Final 
Assessed Value]]-Table1[[#This Row],[2022 CCAO Initial 
Assessed Value]]</f>
        <v>-18353</v>
      </c>
      <c r="E515" s="6">
        <f>1-(Table1[[#This Row],[2022 CCAO Initial 
Assessed Value]]/Table1[[#This Row],[2021 BOR Final 
Assessed Value]])</f>
        <v>-0.1674956421746232</v>
      </c>
      <c r="F515" s="10" t="s">
        <v>582</v>
      </c>
      <c r="G515" s="4" t="s">
        <v>1</v>
      </c>
    </row>
    <row r="516" spans="1:7" x14ac:dyDescent="0.25">
      <c r="A516" t="s">
        <v>199</v>
      </c>
      <c r="B516" s="2">
        <v>70114</v>
      </c>
      <c r="C516" s="2">
        <v>88346</v>
      </c>
      <c r="D516" s="8">
        <f>Table1[[#This Row],[2021 BOR Final 
Assessed Value]]-Table1[[#This Row],[2022 CCAO Initial 
Assessed Value]]</f>
        <v>-18232</v>
      </c>
      <c r="E516" s="6">
        <f>1-(Table1[[#This Row],[2022 CCAO Initial 
Assessed Value]]/Table1[[#This Row],[2021 BOR Final 
Assessed Value]])</f>
        <v>-0.26003365946886503</v>
      </c>
      <c r="F516" s="10" t="s">
        <v>567</v>
      </c>
      <c r="G516" s="4" t="s">
        <v>584</v>
      </c>
    </row>
    <row r="517" spans="1:7" x14ac:dyDescent="0.25">
      <c r="A517" t="s">
        <v>198</v>
      </c>
      <c r="B517" s="2">
        <v>54314</v>
      </c>
      <c r="C517" s="2">
        <v>72546</v>
      </c>
      <c r="D517" s="8">
        <f>Table1[[#This Row],[2021 BOR Final 
Assessed Value]]-Table1[[#This Row],[2022 CCAO Initial 
Assessed Value]]</f>
        <v>-18232</v>
      </c>
      <c r="E517" s="6">
        <f>1-(Table1[[#This Row],[2022 CCAO Initial 
Assessed Value]]/Table1[[#This Row],[2021 BOR Final 
Assessed Value]])</f>
        <v>-0.3356777258165482</v>
      </c>
      <c r="F517" s="10" t="s">
        <v>567</v>
      </c>
      <c r="G517" s="4" t="s">
        <v>584</v>
      </c>
    </row>
    <row r="518" spans="1:7" x14ac:dyDescent="0.25">
      <c r="A518" t="s">
        <v>67</v>
      </c>
      <c r="B518" s="2">
        <v>801099</v>
      </c>
      <c r="C518" s="2">
        <v>818492</v>
      </c>
      <c r="D518" s="8">
        <f>Table1[[#This Row],[2021 BOR Final 
Assessed Value]]-Table1[[#This Row],[2022 CCAO Initial 
Assessed Value]]</f>
        <v>-17393</v>
      </c>
      <c r="E518" s="6">
        <f>1-(Table1[[#This Row],[2022 CCAO Initial 
Assessed Value]]/Table1[[#This Row],[2021 BOR Final 
Assessed Value]])</f>
        <v>-2.1711423931374263E-2</v>
      </c>
      <c r="F518" s="10" t="s">
        <v>567</v>
      </c>
      <c r="G518" s="4" t="s">
        <v>584</v>
      </c>
    </row>
    <row r="519" spans="1:7" x14ac:dyDescent="0.25">
      <c r="A519" t="s">
        <v>506</v>
      </c>
      <c r="B519" s="2">
        <v>182421</v>
      </c>
      <c r="C519" s="2">
        <v>198872</v>
      </c>
      <c r="D519" s="8">
        <f>Table1[[#This Row],[2021 BOR Final 
Assessed Value]]-Table1[[#This Row],[2022 CCAO Initial 
Assessed Value]]</f>
        <v>-16451</v>
      </c>
      <c r="E519" s="6">
        <f>1-(Table1[[#This Row],[2022 CCAO Initial 
Assessed Value]]/Table1[[#This Row],[2021 BOR Final 
Assessed Value]])</f>
        <v>-9.0181503226054005E-2</v>
      </c>
      <c r="F519" s="10" t="s">
        <v>567</v>
      </c>
      <c r="G519" s="4" t="s">
        <v>2</v>
      </c>
    </row>
    <row r="520" spans="1:7" x14ac:dyDescent="0.25">
      <c r="A520" t="s">
        <v>380</v>
      </c>
      <c r="B520" s="2">
        <v>27337</v>
      </c>
      <c r="C520" s="2">
        <v>42432</v>
      </c>
      <c r="D520" s="8">
        <f>Table1[[#This Row],[2021 BOR Final 
Assessed Value]]-Table1[[#This Row],[2022 CCAO Initial 
Assessed Value]]</f>
        <v>-15095</v>
      </c>
      <c r="E520" s="6">
        <f>1-(Table1[[#This Row],[2022 CCAO Initial 
Assessed Value]]/Table1[[#This Row],[2021 BOR Final 
Assessed Value]])</f>
        <v>-0.55218202436258546</v>
      </c>
      <c r="F520" s="10" t="s">
        <v>571</v>
      </c>
      <c r="G520" s="4" t="s">
        <v>584</v>
      </c>
    </row>
    <row r="521" spans="1:7" x14ac:dyDescent="0.25">
      <c r="A521" t="s">
        <v>532</v>
      </c>
      <c r="B521" s="2">
        <v>25210</v>
      </c>
      <c r="C521" s="2">
        <v>38250</v>
      </c>
      <c r="D521" s="8">
        <f>Table1[[#This Row],[2021 BOR Final 
Assessed Value]]-Table1[[#This Row],[2022 CCAO Initial 
Assessed Value]]</f>
        <v>-13040</v>
      </c>
      <c r="E521" s="6">
        <f>1-(Table1[[#This Row],[2022 CCAO Initial 
Assessed Value]]/Table1[[#This Row],[2021 BOR Final 
Assessed Value]])</f>
        <v>-0.51725505751685841</v>
      </c>
      <c r="F521" s="10" t="s">
        <v>567</v>
      </c>
      <c r="G521" s="4" t="s">
        <v>2</v>
      </c>
    </row>
    <row r="522" spans="1:7" x14ac:dyDescent="0.25">
      <c r="A522" t="s">
        <v>133</v>
      </c>
      <c r="B522" s="2">
        <v>48713</v>
      </c>
      <c r="C522" s="2">
        <v>61551</v>
      </c>
      <c r="D522" s="8">
        <f>Table1[[#This Row],[2021 BOR Final 
Assessed Value]]-Table1[[#This Row],[2022 CCAO Initial 
Assessed Value]]</f>
        <v>-12838</v>
      </c>
      <c r="E522" s="6">
        <f>1-(Table1[[#This Row],[2022 CCAO Initial 
Assessed Value]]/Table1[[#This Row],[2021 BOR Final 
Assessed Value]])</f>
        <v>-0.26354361258801551</v>
      </c>
      <c r="F522" s="10" t="s">
        <v>569</v>
      </c>
      <c r="G522" s="4" t="s">
        <v>2</v>
      </c>
    </row>
    <row r="523" spans="1:7" x14ac:dyDescent="0.25">
      <c r="A523" t="s">
        <v>428</v>
      </c>
      <c r="B523" s="2">
        <v>35443</v>
      </c>
      <c r="C523" s="2">
        <v>46584</v>
      </c>
      <c r="D523" s="8">
        <f>Table1[[#This Row],[2021 BOR Final 
Assessed Value]]-Table1[[#This Row],[2022 CCAO Initial 
Assessed Value]]</f>
        <v>-11141</v>
      </c>
      <c r="E523" s="6">
        <f>1-(Table1[[#This Row],[2022 CCAO Initial 
Assessed Value]]/Table1[[#This Row],[2021 BOR Final 
Assessed Value]])</f>
        <v>-0.31433569393110061</v>
      </c>
      <c r="F523" s="10" t="s">
        <v>569</v>
      </c>
      <c r="G523" s="4" t="s">
        <v>1</v>
      </c>
    </row>
    <row r="524" spans="1:7" x14ac:dyDescent="0.25">
      <c r="A524" t="s">
        <v>230</v>
      </c>
      <c r="B524" s="2">
        <v>140337</v>
      </c>
      <c r="C524" s="2">
        <v>149998</v>
      </c>
      <c r="D524" s="8">
        <f>Table1[[#This Row],[2021 BOR Final 
Assessed Value]]-Table1[[#This Row],[2022 CCAO Initial 
Assessed Value]]</f>
        <v>-9661</v>
      </c>
      <c r="E524" s="6">
        <f>1-(Table1[[#This Row],[2022 CCAO Initial 
Assessed Value]]/Table1[[#This Row],[2021 BOR Final 
Assessed Value]])</f>
        <v>-6.8841431696559097E-2</v>
      </c>
      <c r="F524" s="10" t="s">
        <v>572</v>
      </c>
      <c r="G524" s="4" t="s">
        <v>584</v>
      </c>
    </row>
    <row r="525" spans="1:7" x14ac:dyDescent="0.25">
      <c r="A525" t="s">
        <v>426</v>
      </c>
      <c r="B525" s="2">
        <v>29124</v>
      </c>
      <c r="C525" s="2">
        <v>38287</v>
      </c>
      <c r="D525" s="8">
        <f>Table1[[#This Row],[2021 BOR Final 
Assessed Value]]-Table1[[#This Row],[2022 CCAO Initial 
Assessed Value]]</f>
        <v>-9163</v>
      </c>
      <c r="E525" s="6">
        <f>1-(Table1[[#This Row],[2022 CCAO Initial 
Assessed Value]]/Table1[[#This Row],[2021 BOR Final 
Assessed Value]])</f>
        <v>-0.31462024447191328</v>
      </c>
      <c r="F525" s="10" t="s">
        <v>569</v>
      </c>
      <c r="G525" s="4" t="s">
        <v>1</v>
      </c>
    </row>
    <row r="526" spans="1:7" x14ac:dyDescent="0.25">
      <c r="A526" t="s">
        <v>55</v>
      </c>
      <c r="B526" s="2">
        <v>66076</v>
      </c>
      <c r="C526" s="2">
        <v>75070</v>
      </c>
      <c r="D526" s="8">
        <f>Table1[[#This Row],[2021 BOR Final 
Assessed Value]]-Table1[[#This Row],[2022 CCAO Initial 
Assessed Value]]</f>
        <v>-8994</v>
      </c>
      <c r="E526" s="6">
        <f>1-(Table1[[#This Row],[2022 CCAO Initial 
Assessed Value]]/Table1[[#This Row],[2021 BOR Final 
Assessed Value]])</f>
        <v>-0.13611598765058419</v>
      </c>
      <c r="F526" s="10" t="s">
        <v>571</v>
      </c>
      <c r="G526" s="4" t="s">
        <v>584</v>
      </c>
    </row>
    <row r="527" spans="1:7" x14ac:dyDescent="0.25">
      <c r="A527" t="s">
        <v>231</v>
      </c>
      <c r="B527" s="2">
        <v>136853</v>
      </c>
      <c r="C527" s="2">
        <v>145771</v>
      </c>
      <c r="D527" s="8">
        <f>Table1[[#This Row],[2021 BOR Final 
Assessed Value]]-Table1[[#This Row],[2022 CCAO Initial 
Assessed Value]]</f>
        <v>-8918</v>
      </c>
      <c r="E527" s="6">
        <f>1-(Table1[[#This Row],[2022 CCAO Initial 
Assessed Value]]/Table1[[#This Row],[2021 BOR Final 
Assessed Value]])</f>
        <v>-6.5164811878438922E-2</v>
      </c>
      <c r="F527" s="10" t="s">
        <v>572</v>
      </c>
      <c r="G527" s="4" t="s">
        <v>584</v>
      </c>
    </row>
    <row r="528" spans="1:7" x14ac:dyDescent="0.25">
      <c r="A528" t="s">
        <v>507</v>
      </c>
      <c r="B528" s="2">
        <v>88298</v>
      </c>
      <c r="C528" s="2">
        <v>96521</v>
      </c>
      <c r="D528" s="8">
        <f>Table1[[#This Row],[2021 BOR Final 
Assessed Value]]-Table1[[#This Row],[2022 CCAO Initial 
Assessed Value]]</f>
        <v>-8223</v>
      </c>
      <c r="E528" s="6">
        <f>1-(Table1[[#This Row],[2022 CCAO Initial 
Assessed Value]]/Table1[[#This Row],[2021 BOR Final 
Assessed Value]])</f>
        <v>-9.3127817164601723E-2</v>
      </c>
      <c r="F528" s="10" t="s">
        <v>567</v>
      </c>
      <c r="G528" s="4" t="s">
        <v>2</v>
      </c>
    </row>
    <row r="529" spans="1:7" x14ac:dyDescent="0.25">
      <c r="A529" t="s">
        <v>505</v>
      </c>
      <c r="B529" s="2">
        <v>90263</v>
      </c>
      <c r="C529" s="2">
        <v>98482</v>
      </c>
      <c r="D529" s="8">
        <f>Table1[[#This Row],[2021 BOR Final 
Assessed Value]]-Table1[[#This Row],[2022 CCAO Initial 
Assessed Value]]</f>
        <v>-8219</v>
      </c>
      <c r="E529" s="6">
        <f>1-(Table1[[#This Row],[2022 CCAO Initial 
Assessed Value]]/Table1[[#This Row],[2021 BOR Final 
Assessed Value]])</f>
        <v>-9.1056135958255346E-2</v>
      </c>
      <c r="F529" s="10" t="s">
        <v>567</v>
      </c>
      <c r="G529" s="4" t="s">
        <v>2</v>
      </c>
    </row>
    <row r="530" spans="1:7" x14ac:dyDescent="0.25">
      <c r="A530" t="s">
        <v>337</v>
      </c>
      <c r="B530" s="2">
        <v>75435</v>
      </c>
      <c r="C530" s="2">
        <v>83508</v>
      </c>
      <c r="D530" s="8">
        <f>Table1[[#This Row],[2021 BOR Final 
Assessed Value]]-Table1[[#This Row],[2022 CCAO Initial 
Assessed Value]]</f>
        <v>-8073</v>
      </c>
      <c r="E530" s="6">
        <f>1-(Table1[[#This Row],[2022 CCAO Initial 
Assessed Value]]/Table1[[#This Row],[2021 BOR Final 
Assessed Value]])</f>
        <v>-0.10701928812885275</v>
      </c>
      <c r="F530" s="10" t="s">
        <v>569</v>
      </c>
      <c r="G530" s="4" t="s">
        <v>1</v>
      </c>
    </row>
    <row r="531" spans="1:7" x14ac:dyDescent="0.25">
      <c r="A531" t="s">
        <v>13</v>
      </c>
      <c r="B531" s="2">
        <v>57025</v>
      </c>
      <c r="C531" s="2">
        <v>64821</v>
      </c>
      <c r="D531" s="8">
        <f>Table1[[#This Row],[2021 BOR Final 
Assessed Value]]-Table1[[#This Row],[2022 CCAO Initial 
Assessed Value]]</f>
        <v>-7796</v>
      </c>
      <c r="E531" s="6">
        <f>1-(Table1[[#This Row],[2022 CCAO Initial 
Assessed Value]]/Table1[[#This Row],[2021 BOR Final 
Assessed Value]])</f>
        <v>-0.13671196843489697</v>
      </c>
      <c r="F531" s="10" t="s">
        <v>569</v>
      </c>
      <c r="G531" s="4" t="s">
        <v>2</v>
      </c>
    </row>
    <row r="532" spans="1:7" x14ac:dyDescent="0.25">
      <c r="A532" t="s">
        <v>427</v>
      </c>
      <c r="B532" s="2">
        <v>21942</v>
      </c>
      <c r="C532" s="2">
        <v>28855</v>
      </c>
      <c r="D532" s="8">
        <f>Table1[[#This Row],[2021 BOR Final 
Assessed Value]]-Table1[[#This Row],[2022 CCAO Initial 
Assessed Value]]</f>
        <v>-6913</v>
      </c>
      <c r="E532" s="6">
        <f>1-(Table1[[#This Row],[2022 CCAO Initial 
Assessed Value]]/Table1[[#This Row],[2021 BOR Final 
Assessed Value]])</f>
        <v>-0.31505787986509892</v>
      </c>
      <c r="F532" s="10" t="s">
        <v>569</v>
      </c>
      <c r="G532" s="4" t="s">
        <v>1</v>
      </c>
    </row>
    <row r="533" spans="1:7" x14ac:dyDescent="0.25">
      <c r="A533" t="s">
        <v>51</v>
      </c>
      <c r="B533" s="2">
        <v>33936</v>
      </c>
      <c r="C533" s="2">
        <v>40109</v>
      </c>
      <c r="D533" s="8">
        <f>Table1[[#This Row],[2021 BOR Final 
Assessed Value]]-Table1[[#This Row],[2022 CCAO Initial 
Assessed Value]]</f>
        <v>-6173</v>
      </c>
      <c r="E533" s="6">
        <f>1-(Table1[[#This Row],[2022 CCAO Initial 
Assessed Value]]/Table1[[#This Row],[2021 BOR Final 
Assessed Value]])</f>
        <v>-0.1819012258368693</v>
      </c>
      <c r="F533" s="10" t="s">
        <v>571</v>
      </c>
      <c r="G533" s="4" t="s">
        <v>584</v>
      </c>
    </row>
    <row r="534" spans="1:7" x14ac:dyDescent="0.25">
      <c r="A534" t="s">
        <v>300</v>
      </c>
      <c r="B534" s="2">
        <v>115013</v>
      </c>
      <c r="C534" s="2">
        <v>121086</v>
      </c>
      <c r="D534" s="8">
        <f>Table1[[#This Row],[2021 BOR Final 
Assessed Value]]-Table1[[#This Row],[2022 CCAO Initial 
Assessed Value]]</f>
        <v>-6073</v>
      </c>
      <c r="E534" s="6">
        <f>1-(Table1[[#This Row],[2022 CCAO Initial 
Assessed Value]]/Table1[[#This Row],[2021 BOR Final 
Assessed Value]])</f>
        <v>-5.2802726648291998E-2</v>
      </c>
      <c r="F534" s="10" t="s">
        <v>575</v>
      </c>
      <c r="G534" s="4" t="s">
        <v>1</v>
      </c>
    </row>
    <row r="535" spans="1:7" x14ac:dyDescent="0.25">
      <c r="A535" t="s">
        <v>299</v>
      </c>
      <c r="B535" s="2">
        <v>98375</v>
      </c>
      <c r="C535" s="2">
        <v>104448</v>
      </c>
      <c r="D535" s="8">
        <f>Table1[[#This Row],[2021 BOR Final 
Assessed Value]]-Table1[[#This Row],[2022 CCAO Initial 
Assessed Value]]</f>
        <v>-6073</v>
      </c>
      <c r="E535" s="6">
        <f>1-(Table1[[#This Row],[2022 CCAO Initial 
Assessed Value]]/Table1[[#This Row],[2021 BOR Final 
Assessed Value]])</f>
        <v>-6.1733163913595845E-2</v>
      </c>
      <c r="F535" s="10" t="s">
        <v>575</v>
      </c>
      <c r="G535" s="4" t="s">
        <v>1</v>
      </c>
    </row>
    <row r="536" spans="1:7" x14ac:dyDescent="0.25">
      <c r="A536" t="s">
        <v>541</v>
      </c>
      <c r="B536" s="2">
        <v>143587</v>
      </c>
      <c r="C536" s="2">
        <v>149518</v>
      </c>
      <c r="D536" s="8">
        <f>Table1[[#This Row],[2021 BOR Final 
Assessed Value]]-Table1[[#This Row],[2022 CCAO Initial 
Assessed Value]]</f>
        <v>-5931</v>
      </c>
      <c r="E536" s="6">
        <f>1-(Table1[[#This Row],[2022 CCAO Initial 
Assessed Value]]/Table1[[#This Row],[2021 BOR Final 
Assessed Value]])</f>
        <v>-4.1305967810456368E-2</v>
      </c>
      <c r="F536" s="10" t="s">
        <v>567</v>
      </c>
      <c r="G536" s="4" t="s">
        <v>1</v>
      </c>
    </row>
    <row r="537" spans="1:7" x14ac:dyDescent="0.25">
      <c r="A537" t="s">
        <v>108</v>
      </c>
      <c r="B537" s="2">
        <v>114576</v>
      </c>
      <c r="C537" s="2">
        <v>120416</v>
      </c>
      <c r="D537" s="8">
        <f>Table1[[#This Row],[2021 BOR Final 
Assessed Value]]-Table1[[#This Row],[2022 CCAO Initial 
Assessed Value]]</f>
        <v>-5840</v>
      </c>
      <c r="E537" s="6">
        <f>1-(Table1[[#This Row],[2022 CCAO Initial 
Assessed Value]]/Table1[[#This Row],[2021 BOR Final 
Assessed Value]])</f>
        <v>-5.0970534841502602E-2</v>
      </c>
      <c r="F537" s="10" t="s">
        <v>571</v>
      </c>
      <c r="G537" s="4" t="s">
        <v>584</v>
      </c>
    </row>
    <row r="538" spans="1:7" x14ac:dyDescent="0.25">
      <c r="A538" t="s">
        <v>103</v>
      </c>
      <c r="B538" s="2">
        <v>51162</v>
      </c>
      <c r="C538" s="2">
        <v>57001</v>
      </c>
      <c r="D538" s="8">
        <f>Table1[[#This Row],[2021 BOR Final 
Assessed Value]]-Table1[[#This Row],[2022 CCAO Initial 
Assessed Value]]</f>
        <v>-5839</v>
      </c>
      <c r="E538" s="6">
        <f>1-(Table1[[#This Row],[2022 CCAO Initial 
Assessed Value]]/Table1[[#This Row],[2021 BOR Final 
Assessed Value]])</f>
        <v>-0.11412767288221737</v>
      </c>
      <c r="F538" s="10" t="s">
        <v>571</v>
      </c>
      <c r="G538" s="4" t="s">
        <v>584</v>
      </c>
    </row>
    <row r="539" spans="1:7" x14ac:dyDescent="0.25">
      <c r="A539" t="s">
        <v>71</v>
      </c>
      <c r="B539" s="2">
        <v>290366</v>
      </c>
      <c r="C539" s="2">
        <v>296164</v>
      </c>
      <c r="D539" s="8">
        <f>Table1[[#This Row],[2021 BOR Final 
Assessed Value]]-Table1[[#This Row],[2022 CCAO Initial 
Assessed Value]]</f>
        <v>-5798</v>
      </c>
      <c r="E539" s="6">
        <f>1-(Table1[[#This Row],[2022 CCAO Initial 
Assessed Value]]/Table1[[#This Row],[2021 BOR Final 
Assessed Value]])</f>
        <v>-1.996790257812564E-2</v>
      </c>
      <c r="F539" s="10" t="s">
        <v>567</v>
      </c>
      <c r="G539" s="4" t="s">
        <v>584</v>
      </c>
    </row>
    <row r="540" spans="1:7" x14ac:dyDescent="0.25">
      <c r="A540" t="s">
        <v>68</v>
      </c>
      <c r="B540" s="2">
        <v>283166</v>
      </c>
      <c r="C540" s="2">
        <v>288964</v>
      </c>
      <c r="D540" s="8">
        <f>Table1[[#This Row],[2021 BOR Final 
Assessed Value]]-Table1[[#This Row],[2022 CCAO Initial 
Assessed Value]]</f>
        <v>-5798</v>
      </c>
      <c r="E540" s="6">
        <f>1-(Table1[[#This Row],[2022 CCAO Initial 
Assessed Value]]/Table1[[#This Row],[2021 BOR Final 
Assessed Value]])</f>
        <v>-2.0475622073271582E-2</v>
      </c>
      <c r="F540" s="10" t="s">
        <v>567</v>
      </c>
      <c r="G540" s="4" t="s">
        <v>584</v>
      </c>
    </row>
    <row r="541" spans="1:7" x14ac:dyDescent="0.25">
      <c r="A541" t="s">
        <v>69</v>
      </c>
      <c r="B541" s="2">
        <v>283166</v>
      </c>
      <c r="C541" s="2">
        <v>288964</v>
      </c>
      <c r="D541" s="8">
        <f>Table1[[#This Row],[2021 BOR Final 
Assessed Value]]-Table1[[#This Row],[2022 CCAO Initial 
Assessed Value]]</f>
        <v>-5798</v>
      </c>
      <c r="E541" s="6">
        <f>1-(Table1[[#This Row],[2022 CCAO Initial 
Assessed Value]]/Table1[[#This Row],[2021 BOR Final 
Assessed Value]])</f>
        <v>-2.0475622073271582E-2</v>
      </c>
      <c r="F541" s="10" t="s">
        <v>567</v>
      </c>
      <c r="G541" s="4" t="s">
        <v>584</v>
      </c>
    </row>
    <row r="542" spans="1:7" x14ac:dyDescent="0.25">
      <c r="A542" t="s">
        <v>89</v>
      </c>
      <c r="B542" s="2">
        <v>224576</v>
      </c>
      <c r="C542" s="2">
        <v>229877</v>
      </c>
      <c r="D542" s="8">
        <f>Table1[[#This Row],[2021 BOR Final 
Assessed Value]]-Table1[[#This Row],[2022 CCAO Initial 
Assessed Value]]</f>
        <v>-5301</v>
      </c>
      <c r="E542" s="6">
        <f>1-(Table1[[#This Row],[2022 CCAO Initial 
Assessed Value]]/Table1[[#This Row],[2021 BOR Final 
Assessed Value]])</f>
        <v>-2.360448133371329E-2</v>
      </c>
      <c r="F542" s="10" t="s">
        <v>571</v>
      </c>
      <c r="G542" s="4" t="s">
        <v>584</v>
      </c>
    </row>
    <row r="543" spans="1:7" x14ac:dyDescent="0.25">
      <c r="A543" t="s">
        <v>304</v>
      </c>
      <c r="B543" s="2">
        <v>64421</v>
      </c>
      <c r="C543" s="2">
        <v>69208</v>
      </c>
      <c r="D543" s="8">
        <f>Table1[[#This Row],[2021 BOR Final 
Assessed Value]]-Table1[[#This Row],[2022 CCAO Initial 
Assessed Value]]</f>
        <v>-4787</v>
      </c>
      <c r="E543" s="6">
        <f>1-(Table1[[#This Row],[2022 CCAO Initial 
Assessed Value]]/Table1[[#This Row],[2021 BOR Final 
Assessed Value]])</f>
        <v>-7.4308067245153042E-2</v>
      </c>
      <c r="F543" s="10" t="s">
        <v>569</v>
      </c>
      <c r="G543" s="4" t="s">
        <v>1</v>
      </c>
    </row>
    <row r="544" spans="1:7" x14ac:dyDescent="0.25">
      <c r="A544" t="s">
        <v>425</v>
      </c>
      <c r="B544" s="2">
        <v>12040</v>
      </c>
      <c r="C544" s="2">
        <v>15832</v>
      </c>
      <c r="D544" s="8">
        <f>Table1[[#This Row],[2021 BOR Final 
Assessed Value]]-Table1[[#This Row],[2022 CCAO Initial 
Assessed Value]]</f>
        <v>-3792</v>
      </c>
      <c r="E544" s="6">
        <f>1-(Table1[[#This Row],[2022 CCAO Initial 
Assessed Value]]/Table1[[#This Row],[2021 BOR Final 
Assessed Value]])</f>
        <v>-0.31495016611295679</v>
      </c>
      <c r="F544" s="10" t="s">
        <v>569</v>
      </c>
      <c r="G544" s="4" t="s">
        <v>1</v>
      </c>
    </row>
    <row r="545" spans="1:7" x14ac:dyDescent="0.25">
      <c r="A545" t="s">
        <v>476</v>
      </c>
      <c r="B545" s="2">
        <v>22274</v>
      </c>
      <c r="C545" s="2">
        <v>26012</v>
      </c>
      <c r="D545" s="8">
        <f>Table1[[#This Row],[2021 BOR Final 
Assessed Value]]-Table1[[#This Row],[2022 CCAO Initial 
Assessed Value]]</f>
        <v>-3738</v>
      </c>
      <c r="E545" s="6">
        <f>1-(Table1[[#This Row],[2022 CCAO Initial 
Assessed Value]]/Table1[[#This Row],[2021 BOR Final 
Assessed Value]])</f>
        <v>-0.16781898177247023</v>
      </c>
      <c r="F545" s="10" t="s">
        <v>582</v>
      </c>
      <c r="G545" s="4" t="s">
        <v>1</v>
      </c>
    </row>
    <row r="546" spans="1:7" x14ac:dyDescent="0.25">
      <c r="A546" t="s">
        <v>60</v>
      </c>
      <c r="B546" s="2">
        <v>74505</v>
      </c>
      <c r="C546" s="2">
        <v>77570</v>
      </c>
      <c r="D546" s="8">
        <f>Table1[[#This Row],[2021 BOR Final 
Assessed Value]]-Table1[[#This Row],[2022 CCAO Initial 
Assessed Value]]</f>
        <v>-3065</v>
      </c>
      <c r="E546" s="6">
        <f>1-(Table1[[#This Row],[2022 CCAO Initial 
Assessed Value]]/Table1[[#This Row],[2021 BOR Final 
Assessed Value]])</f>
        <v>-4.1138178645728551E-2</v>
      </c>
      <c r="F546" s="10" t="s">
        <v>567</v>
      </c>
      <c r="G546" s="4" t="s">
        <v>584</v>
      </c>
    </row>
    <row r="547" spans="1:7" x14ac:dyDescent="0.25">
      <c r="A547" t="s">
        <v>109</v>
      </c>
      <c r="B547" s="2">
        <v>46771</v>
      </c>
      <c r="C547" s="2">
        <v>49107</v>
      </c>
      <c r="D547" s="8">
        <f>Table1[[#This Row],[2021 BOR Final 
Assessed Value]]-Table1[[#This Row],[2022 CCAO Initial 
Assessed Value]]</f>
        <v>-2336</v>
      </c>
      <c r="E547" s="6">
        <f>1-(Table1[[#This Row],[2022 CCAO Initial 
Assessed Value]]/Table1[[#This Row],[2021 BOR Final 
Assessed Value]])</f>
        <v>-4.9945479036154872E-2</v>
      </c>
      <c r="F547" s="10" t="s">
        <v>571</v>
      </c>
      <c r="G547" s="4" t="s">
        <v>584</v>
      </c>
    </row>
    <row r="548" spans="1:7" x14ac:dyDescent="0.25">
      <c r="A548" t="s">
        <v>429</v>
      </c>
      <c r="B548" s="2">
        <v>6786</v>
      </c>
      <c r="C548" s="2">
        <v>8914</v>
      </c>
      <c r="D548" s="8">
        <f>Table1[[#This Row],[2021 BOR Final 
Assessed Value]]-Table1[[#This Row],[2022 CCAO Initial 
Assessed Value]]</f>
        <v>-2128</v>
      </c>
      <c r="E548" s="6">
        <f>1-(Table1[[#This Row],[2022 CCAO Initial 
Assessed Value]]/Table1[[#This Row],[2021 BOR Final 
Assessed Value]])</f>
        <v>-0.31358679634541708</v>
      </c>
      <c r="F548" s="10" t="s">
        <v>569</v>
      </c>
      <c r="G548" s="4" t="s">
        <v>1</v>
      </c>
    </row>
    <row r="549" spans="1:7" x14ac:dyDescent="0.25">
      <c r="A549" t="s">
        <v>418</v>
      </c>
      <c r="B549" s="2">
        <v>5555</v>
      </c>
      <c r="C549" s="2">
        <v>7301</v>
      </c>
      <c r="D549" s="8">
        <f>Table1[[#This Row],[2021 BOR Final 
Assessed Value]]-Table1[[#This Row],[2022 CCAO Initial 
Assessed Value]]</f>
        <v>-1746</v>
      </c>
      <c r="E549" s="6">
        <f>1-(Table1[[#This Row],[2022 CCAO Initial 
Assessed Value]]/Table1[[#This Row],[2021 BOR Final 
Assessed Value]])</f>
        <v>-0.31431143114311433</v>
      </c>
      <c r="F549" s="10" t="s">
        <v>569</v>
      </c>
      <c r="G549" s="4" t="s">
        <v>1</v>
      </c>
    </row>
    <row r="550" spans="1:7" x14ac:dyDescent="0.25">
      <c r="A550" t="s">
        <v>423</v>
      </c>
      <c r="B550" s="2">
        <v>2998</v>
      </c>
      <c r="C550" s="2">
        <v>3941</v>
      </c>
      <c r="D550" s="8">
        <f>Table1[[#This Row],[2021 BOR Final 
Assessed Value]]-Table1[[#This Row],[2022 CCAO Initial 
Assessed Value]]</f>
        <v>-943</v>
      </c>
      <c r="E550" s="6">
        <f>1-(Table1[[#This Row],[2022 CCAO Initial 
Assessed Value]]/Table1[[#This Row],[2021 BOR Final 
Assessed Value]])</f>
        <v>-0.31454302868579043</v>
      </c>
      <c r="F550" s="10" t="s">
        <v>569</v>
      </c>
      <c r="G550" s="4" t="s">
        <v>1</v>
      </c>
    </row>
    <row r="551" spans="1:7" x14ac:dyDescent="0.25">
      <c r="A551" t="s">
        <v>477</v>
      </c>
      <c r="B551" s="2">
        <v>4043</v>
      </c>
      <c r="C551" s="2">
        <v>4724</v>
      </c>
      <c r="D551" s="8">
        <f>Table1[[#This Row],[2021 BOR Final 
Assessed Value]]-Table1[[#This Row],[2022 CCAO Initial 
Assessed Value]]</f>
        <v>-681</v>
      </c>
      <c r="E551" s="6">
        <f>1-(Table1[[#This Row],[2022 CCAO Initial 
Assessed Value]]/Table1[[#This Row],[2021 BOR Final 
Assessed Value]])</f>
        <v>-0.16843927776403667</v>
      </c>
      <c r="F551" s="10" t="s">
        <v>582</v>
      </c>
      <c r="G551" s="4" t="s">
        <v>1</v>
      </c>
    </row>
    <row r="552" spans="1:7" x14ac:dyDescent="0.25">
      <c r="A552" t="s">
        <v>419</v>
      </c>
      <c r="B552" s="2">
        <v>1743</v>
      </c>
      <c r="C552" s="2">
        <v>2294</v>
      </c>
      <c r="D552" s="8">
        <f>Table1[[#This Row],[2021 BOR Final 
Assessed Value]]-Table1[[#This Row],[2022 CCAO Initial 
Assessed Value]]</f>
        <v>-551</v>
      </c>
      <c r="E552" s="6">
        <f>1-(Table1[[#This Row],[2022 CCAO Initial 
Assessed Value]]/Table1[[#This Row],[2021 BOR Final 
Assessed Value]])</f>
        <v>-0.31612162937464139</v>
      </c>
      <c r="F552" s="10" t="s">
        <v>569</v>
      </c>
      <c r="G552" s="4" t="s">
        <v>1</v>
      </c>
    </row>
    <row r="553" spans="1:7" x14ac:dyDescent="0.25">
      <c r="A553" t="s">
        <v>207</v>
      </c>
      <c r="B553" s="2">
        <v>1534</v>
      </c>
      <c r="C553" s="2">
        <v>1971</v>
      </c>
      <c r="D553" s="8">
        <f>Table1[[#This Row],[2021 BOR Final 
Assessed Value]]-Table1[[#This Row],[2022 CCAO Initial 
Assessed Value]]</f>
        <v>-437</v>
      </c>
      <c r="E553" s="6">
        <f>1-(Table1[[#This Row],[2022 CCAO Initial 
Assessed Value]]/Table1[[#This Row],[2021 BOR Final 
Assessed Value]])</f>
        <v>-0.28487614080834422</v>
      </c>
      <c r="F553" s="10" t="s">
        <v>571</v>
      </c>
      <c r="G553" s="4" t="s">
        <v>584</v>
      </c>
    </row>
    <row r="554" spans="1:7" x14ac:dyDescent="0.25">
      <c r="A554" t="s">
        <v>416</v>
      </c>
      <c r="B554" s="2">
        <v>1183</v>
      </c>
      <c r="C554" s="2">
        <v>1545</v>
      </c>
      <c r="D554" s="8">
        <f>Table1[[#This Row],[2021 BOR Final 
Assessed Value]]-Table1[[#This Row],[2022 CCAO Initial 
Assessed Value]]</f>
        <v>-362</v>
      </c>
      <c r="E554" s="6">
        <f>1-(Table1[[#This Row],[2022 CCAO Initial 
Assessed Value]]/Table1[[#This Row],[2021 BOR Final 
Assessed Value]])</f>
        <v>-0.30600169061707527</v>
      </c>
      <c r="F554" s="10" t="s">
        <v>569</v>
      </c>
      <c r="G554" s="4" t="s">
        <v>1</v>
      </c>
    </row>
    <row r="555" spans="1:7" x14ac:dyDescent="0.25">
      <c r="A555" t="s">
        <v>417</v>
      </c>
      <c r="B555" s="2">
        <v>1183</v>
      </c>
      <c r="C555" s="2">
        <v>1545</v>
      </c>
      <c r="D555" s="8">
        <f>Table1[[#This Row],[2021 BOR Final 
Assessed Value]]-Table1[[#This Row],[2022 CCAO Initial 
Assessed Value]]</f>
        <v>-362</v>
      </c>
      <c r="E555" s="6">
        <f>1-(Table1[[#This Row],[2022 CCAO Initial 
Assessed Value]]/Table1[[#This Row],[2021 BOR Final 
Assessed Value]])</f>
        <v>-0.30600169061707527</v>
      </c>
      <c r="F555" s="10" t="s">
        <v>569</v>
      </c>
      <c r="G555" s="4" t="s">
        <v>1</v>
      </c>
    </row>
    <row r="556" spans="1:7" x14ac:dyDescent="0.25">
      <c r="A556" t="s">
        <v>334</v>
      </c>
      <c r="B556" s="2">
        <v>1036</v>
      </c>
      <c r="C556" s="2">
        <v>1318</v>
      </c>
      <c r="D556" s="8">
        <f>Table1[[#This Row],[2021 BOR Final 
Assessed Value]]-Table1[[#This Row],[2022 CCAO Initial 
Assessed Value]]</f>
        <v>-282</v>
      </c>
      <c r="E556" s="6">
        <f>1-(Table1[[#This Row],[2022 CCAO Initial 
Assessed Value]]/Table1[[#This Row],[2021 BOR Final 
Assessed Value]])</f>
        <v>-0.27220077220077221</v>
      </c>
      <c r="F556" s="10" t="s">
        <v>569</v>
      </c>
      <c r="G556" s="4" t="s">
        <v>1</v>
      </c>
    </row>
    <row r="557" spans="1:7" x14ac:dyDescent="0.25">
      <c r="A557" t="s">
        <v>424</v>
      </c>
      <c r="B557" s="2">
        <v>766</v>
      </c>
      <c r="C557" s="2">
        <v>997</v>
      </c>
      <c r="D557" s="8">
        <f>Table1[[#This Row],[2021 BOR Final 
Assessed Value]]-Table1[[#This Row],[2022 CCAO Initial 
Assessed Value]]</f>
        <v>-231</v>
      </c>
      <c r="E557" s="6">
        <f>1-(Table1[[#This Row],[2022 CCAO Initial 
Assessed Value]]/Table1[[#This Row],[2021 BOR Final 
Assessed Value]])</f>
        <v>-0.30156657963446465</v>
      </c>
      <c r="F557" s="10" t="s">
        <v>569</v>
      </c>
      <c r="G557" s="4" t="s">
        <v>1</v>
      </c>
    </row>
    <row r="558" spans="1:7" x14ac:dyDescent="0.25">
      <c r="A558" t="s">
        <v>421</v>
      </c>
      <c r="B558" s="2">
        <v>719</v>
      </c>
      <c r="C558" s="2">
        <v>932</v>
      </c>
      <c r="D558" s="8">
        <f>Table1[[#This Row],[2021 BOR Final 
Assessed Value]]-Table1[[#This Row],[2022 CCAO Initial 
Assessed Value]]</f>
        <v>-213</v>
      </c>
      <c r="E558" s="6">
        <f>1-(Table1[[#This Row],[2022 CCAO Initial 
Assessed Value]]/Table1[[#This Row],[2021 BOR Final 
Assessed Value]])</f>
        <v>-0.29624478442280955</v>
      </c>
      <c r="F558" s="10" t="s">
        <v>569</v>
      </c>
      <c r="G558" s="4" t="s">
        <v>1</v>
      </c>
    </row>
    <row r="559" spans="1:7" x14ac:dyDescent="0.25">
      <c r="A559" t="s">
        <v>420</v>
      </c>
      <c r="B559" s="2">
        <v>559</v>
      </c>
      <c r="C559" s="2">
        <v>748</v>
      </c>
      <c r="D559" s="8">
        <f>Table1[[#This Row],[2021 BOR Final 
Assessed Value]]-Table1[[#This Row],[2022 CCAO Initial 
Assessed Value]]</f>
        <v>-189</v>
      </c>
      <c r="E559" s="6">
        <f>1-(Table1[[#This Row],[2022 CCAO Initial 
Assessed Value]]/Table1[[#This Row],[2021 BOR Final 
Assessed Value]])</f>
        <v>-0.33810375670840798</v>
      </c>
      <c r="F559" s="10" t="s">
        <v>569</v>
      </c>
      <c r="G559" s="4" t="s">
        <v>1</v>
      </c>
    </row>
    <row r="560" spans="1:7" x14ac:dyDescent="0.25">
      <c r="A560" t="s">
        <v>422</v>
      </c>
      <c r="B560" s="2">
        <v>394</v>
      </c>
      <c r="C560" s="2">
        <v>515</v>
      </c>
      <c r="D560" s="8">
        <f>Table1[[#This Row],[2021 BOR Final 
Assessed Value]]-Table1[[#This Row],[2022 CCAO Initial 
Assessed Value]]</f>
        <v>-121</v>
      </c>
      <c r="E560" s="6">
        <f>1-(Table1[[#This Row],[2022 CCAO Initial 
Assessed Value]]/Table1[[#This Row],[2021 BOR Final 
Assessed Value]])</f>
        <v>-0.30710659898477166</v>
      </c>
      <c r="F560" s="10" t="s">
        <v>569</v>
      </c>
      <c r="G560" s="4" t="s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AE380-2F9B-4261-A476-2C8FC7649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List</vt:lpstr>
    </vt:vector>
  </TitlesOfParts>
  <Manager/>
  <Company>CCAO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Schemmel</dc:creator>
  <cp:keywords/>
  <dc:description/>
  <cp:lastModifiedBy>Angelina M. Romero</cp:lastModifiedBy>
  <cp:revision/>
  <dcterms:created xsi:type="dcterms:W3CDTF">2023-01-17T04:37:57Z</dcterms:created>
  <dcterms:modified xsi:type="dcterms:W3CDTF">2023-02-09T21:37:27Z</dcterms:modified>
  <cp:category/>
  <cp:contentStatus/>
</cp:coreProperties>
</file>