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song/Dropbox/KNU/2023-2 semester/(2023-2) KNU Computer Architecture/Labs/lab1_writeup/"/>
    </mc:Choice>
  </mc:AlternateContent>
  <xr:revisionPtr revIDLastSave="0" documentId="13_ncr:1_{6C656E79-8977-C34C-821B-A0CC9FCE6E15}" xr6:coauthVersionLast="47" xr6:coauthVersionMax="47" xr10:uidLastSave="{00000000-0000-0000-0000-000000000000}"/>
  <bookViews>
    <workbookView xWindow="1020" yWindow="500" windowWidth="32580" windowHeight="20500" xr2:uid="{1EA98920-827E-AC4A-AB61-1EC35F57BE8C}"/>
  </bookViews>
  <sheets>
    <sheet name="replace data with yours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4" l="1"/>
  <c r="N16" i="14"/>
  <c r="O16" i="14"/>
  <c r="L16" i="14"/>
  <c r="O13" i="14"/>
  <c r="N13" i="14"/>
  <c r="M13" i="14"/>
  <c r="L13" i="14"/>
  <c r="C13" i="14"/>
  <c r="C16" i="14" s="1"/>
  <c r="F13" i="14"/>
  <c r="E13" i="14"/>
  <c r="D13" i="14"/>
  <c r="F16" i="14" l="1"/>
  <c r="D16" i="14"/>
  <c r="E16" i="14"/>
</calcChain>
</file>

<file path=xl/sharedStrings.xml><?xml version="1.0" encoding="utf-8"?>
<sst xmlns="http://schemas.openxmlformats.org/spreadsheetml/2006/main" count="42" uniqueCount="18">
  <si>
    <t>movs</t>
  </si>
  <si>
    <t>AVG</t>
  </si>
  <si>
    <t>Normalized</t>
  </si>
  <si>
    <t>old</t>
  </si>
  <si>
    <t>cur</t>
  </si>
  <si>
    <t>custom</t>
  </si>
  <si>
    <t>Experiment Results on Gomduri3</t>
  </si>
  <si>
    <t>Experiment Results on my system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</si>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</sst>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Results</a:t>
            </a:r>
            <a:r>
              <a:rPr lang="en-US" baseline="0"/>
              <a:t> on Gomduri3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'replace data with yours'!$B$16</c:f>
              <c:strCache>
                <c:ptCount val="1"/>
                <c:pt idx="0">
                  <c:v>Normalized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'replace data with yours'!$D$15:$F$15</c:f>
              <c:strCache>
                <c:ptCount val="3"/>
                <c:pt idx="0">
                  <c:v>cur</c:v>
                </c:pt>
                <c:pt idx="1">
                  <c:v>movs</c:v>
                </c:pt>
                <c:pt idx="2">
                  <c:v>custom</c:v>
                </c:pt>
              </c:strCache>
            </c:strRef>
          </c:cat>
          <c:val>
            <c:numRef>
              <c:f>'replace data with yours'!$D$16:$F$16</c:f>
              <c:numCache>
                <c:formatCode>General</c:formatCode>
                <c:ptCount val="3"/>
                <c:pt idx="0">
                  <c:v>4.3181653988551121</c:v>
                </c:pt>
                <c:pt idx="1">
                  <c:v>4.5035551975531902</c:v>
                </c:pt>
                <c:pt idx="2">
                  <c:v>4.7107682580122905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B-804C-AF3C-CE993DD3A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446671"/>
        <c:axId val="2016472271"/>
      </c:barChart>
      <c:catAx>
        <c:axId val="201744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 versions of 'memcpy()'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016472271"/>
        <c:crosses val="autoZero"/>
        <c:auto val="1"/>
        <c:lblAlgn val="ctr"/>
        <c:lblOffset val="100"/>
        <c:noMultiLvlLbl val="0"/>
      </c:catAx>
      <c:valAx>
        <c:axId val="201647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01744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Results on my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'replace data with yours'!$K$16</c:f>
              <c:strCache>
                <c:ptCount val="1"/>
                <c:pt idx="0">
                  <c:v>Normalized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'replace data with yours'!$M$15:$O$15</c:f>
              <c:strCache>
                <c:ptCount val="3"/>
                <c:pt idx="0">
                  <c:v>cur</c:v>
                </c:pt>
                <c:pt idx="1">
                  <c:v>movs</c:v>
                </c:pt>
                <c:pt idx="2">
                  <c:v>custom</c:v>
                </c:pt>
              </c:strCache>
            </c:strRef>
          </c:cat>
          <c:val>
            <c:numRef>
              <c:f>'replace data with yours'!$M$16:$O$16</c:f>
              <c:numCache>
                <c:formatCode>General</c:formatCode>
                <c:ptCount val="3"/>
                <c:pt idx="0">
                  <c:v>2.7464578802705732</c:v>
                </c:pt>
                <c:pt idx="1">
                  <c:v>3.0055146117940317</c:v>
                </c:pt>
                <c:pt idx="2">
                  <c:v>3.1785895361723728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9-924C-B5F7-5EC5A088A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870175"/>
        <c:axId val="1381340511"/>
      </c:barChart>
      <c:catAx>
        <c:axId val="138187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 versions of 'memcpy()'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381340511"/>
        <c:crosses val="autoZero"/>
        <c:auto val="1"/>
        <c:lblAlgn val="ctr"/>
        <c:lblOffset val="100"/>
        <c:noMultiLvlLbl val="0"/>
      </c:catAx>
      <c:valAx>
        <c:axId val="138134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38187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429700</xdr:colOff>
      <xdr:row>18</xdr:row>
      <xdr:rowOff>40918</xdr:rowOff>
    </xdr:from>
    <xdr:to>
      <xdr:col>6</xdr:col>
      <xdr:colOff>362857</xdr:colOff>
      <xdr:row>42</xdr:row>
      <xdr:rowOff>85940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47FF9-CC0D-FC4D-AD92-A89217760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573886</xdr:colOff>
      <xdr:row>18</xdr:row>
      <xdr:rowOff>46407</xdr:rowOff>
    </xdr:from>
    <xdr:to>
      <xdr:col>16</xdr:col>
      <xdr:colOff>257820</xdr:colOff>
      <xdr:row>42</xdr:row>
      <xdr:rowOff>85939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328541-17F4-D64A-A3F2-235CF0DA3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B7872-801A-D148-B437-788DD7BC372D}">
  <dimension ref="B1:O16"/>
  <sheetViews>
    <sheetView tabSelected="1" zoomScale="107" workbookViewId="0">
      <selection activeCell="S12" sqref="S12"/>
    </sheetView>
  </sheetViews>
  <sheetFormatPr baseColWidth="10" defaultRowHeight="16" x14ac:dyDescent="0.2"/>
  <cols>
    <col min="3" max="3" width="12" bestFit="1" customWidth="1"/>
    <col min="4" max="4" width="17.5" bestFit="1" customWidth="1"/>
    <col min="5" max="5" width="12.6640625" bestFit="1" customWidth="1"/>
    <col min="6" max="6" width="14.6640625" bestFit="1" customWidth="1"/>
    <col min="11" max="11" width="10.6640625" bestFit="1" customWidth="1"/>
    <col min="12" max="12" width="13.1640625" bestFit="1" customWidth="1"/>
    <col min="13" max="13" width="12" bestFit="1" customWidth="1"/>
    <col min="14" max="15" width="12.33203125" bestFit="1" customWidth="1"/>
  </cols>
  <sheetData>
    <row r="1" spans="2:15" x14ac:dyDescent="0.2">
      <c r="C1" s="1" t="s">
        <v>6</v>
      </c>
      <c r="D1" s="1"/>
      <c r="E1" s="1"/>
      <c r="F1" s="1"/>
      <c r="L1" s="1" t="s">
        <v>7</v>
      </c>
      <c r="M1" s="1"/>
      <c r="N1" s="1"/>
      <c r="O1" s="1"/>
    </row>
    <row r="2" spans="2:15" x14ac:dyDescent="0.2">
      <c r="C2" t="s">
        <v>3</v>
      </c>
      <c r="D2" t="s">
        <v>4</v>
      </c>
      <c r="E2" t="s">
        <v>0</v>
      </c>
      <c r="F2" t="s">
        <v>5</v>
      </c>
      <c r="L2" t="s">
        <v>3</v>
      </c>
      <c r="M2" t="s">
        <v>4</v>
      </c>
      <c r="N2" t="s">
        <v>0</v>
      </c>
      <c r="O2" t="s">
        <v>5</v>
      </c>
    </row>
    <row r="3" spans="2:15" x14ac:dyDescent="0.2">
      <c r="B3" t="s">
        <v>8</v>
      </c>
      <c r="C3">
        <v>4002074604</v>
      </c>
      <c r="D3">
        <v>930884618</v>
      </c>
      <c r="E3">
        <v>884157042</v>
      </c>
      <c r="F3">
        <v>854308964</v>
      </c>
      <c r="K3" t="s">
        <v>8</v>
      </c>
      <c r="L3">
        <v>12945120795</v>
      </c>
      <c r="M3">
        <v>4658130585</v>
      </c>
      <c r="N3">
        <v>4292340705</v>
      </c>
      <c r="O3">
        <v>4080813165</v>
      </c>
    </row>
    <row r="4" spans="2:15" x14ac:dyDescent="0.2">
      <c r="B4" t="s">
        <v>9</v>
      </c>
      <c r="C4">
        <v>4002882046</v>
      </c>
      <c r="D4">
        <v>926344168</v>
      </c>
      <c r="E4">
        <v>878090498</v>
      </c>
      <c r="F4">
        <v>855441984</v>
      </c>
      <c r="K4" t="s">
        <v>9</v>
      </c>
      <c r="L4">
        <v>12956967540</v>
      </c>
      <c r="M4">
        <v>4656396735</v>
      </c>
      <c r="N4">
        <v>4287796650</v>
      </c>
      <c r="O4">
        <v>4054101165</v>
      </c>
    </row>
    <row r="5" spans="2:15" x14ac:dyDescent="0.2">
      <c r="B5" t="s">
        <v>10</v>
      </c>
      <c r="C5">
        <v>3999061830</v>
      </c>
      <c r="D5">
        <v>927174832</v>
      </c>
      <c r="E5">
        <v>884751770</v>
      </c>
      <c r="F5">
        <v>856372270</v>
      </c>
      <c r="K5" t="s">
        <v>10</v>
      </c>
      <c r="L5">
        <v>12970676295</v>
      </c>
      <c r="M5">
        <v>4672012275</v>
      </c>
      <c r="N5">
        <v>4298867775</v>
      </c>
      <c r="O5">
        <v>4052353095</v>
      </c>
    </row>
    <row r="6" spans="2:15" x14ac:dyDescent="0.2">
      <c r="B6" t="s">
        <v>11</v>
      </c>
      <c r="C6">
        <v>4002424690</v>
      </c>
      <c r="D6">
        <v>928914678</v>
      </c>
      <c r="E6">
        <v>884832600</v>
      </c>
      <c r="F6">
        <v>852601588</v>
      </c>
      <c r="K6" t="s">
        <v>11</v>
      </c>
      <c r="L6">
        <v>12757562460</v>
      </c>
      <c r="M6">
        <v>4633119675</v>
      </c>
      <c r="N6">
        <v>4261687785</v>
      </c>
      <c r="O6">
        <v>4030891380</v>
      </c>
    </row>
    <row r="7" spans="2:15" x14ac:dyDescent="0.2">
      <c r="B7" t="s">
        <v>12</v>
      </c>
      <c r="C7">
        <v>4005455112</v>
      </c>
      <c r="D7">
        <v>926295742</v>
      </c>
      <c r="E7">
        <v>893345422</v>
      </c>
      <c r="F7">
        <v>840649370</v>
      </c>
      <c r="K7" t="s">
        <v>12</v>
      </c>
      <c r="L7">
        <v>12806833905</v>
      </c>
      <c r="M7">
        <v>4674917655</v>
      </c>
      <c r="N7">
        <v>4254975585</v>
      </c>
      <c r="O7">
        <v>4018771080</v>
      </c>
    </row>
    <row r="8" spans="2:15" x14ac:dyDescent="0.2">
      <c r="B8" t="s">
        <v>13</v>
      </c>
      <c r="C8">
        <v>4011136718</v>
      </c>
      <c r="D8">
        <v>925186756</v>
      </c>
      <c r="E8">
        <v>916718762</v>
      </c>
      <c r="F8">
        <v>849436876</v>
      </c>
      <c r="K8" t="s">
        <v>13</v>
      </c>
      <c r="L8">
        <v>12772198935</v>
      </c>
      <c r="M8">
        <v>4637098485</v>
      </c>
      <c r="N8">
        <v>4256978580</v>
      </c>
      <c r="O8">
        <v>4033069425</v>
      </c>
    </row>
    <row r="9" spans="2:15" x14ac:dyDescent="0.2">
      <c r="B9" t="s">
        <v>14</v>
      </c>
      <c r="C9">
        <v>4044606896</v>
      </c>
      <c r="D9">
        <v>936596104</v>
      </c>
      <c r="E9">
        <v>886008868</v>
      </c>
      <c r="F9">
        <v>844946046</v>
      </c>
      <c r="K9" t="s">
        <v>14</v>
      </c>
      <c r="L9">
        <v>12764819520</v>
      </c>
      <c r="M9">
        <v>4639969620</v>
      </c>
      <c r="N9">
        <v>4253050170</v>
      </c>
      <c r="O9">
        <v>4033262835</v>
      </c>
    </row>
    <row r="10" spans="2:15" x14ac:dyDescent="0.2">
      <c r="B10" t="s">
        <v>15</v>
      </c>
      <c r="C10">
        <v>4006539822</v>
      </c>
      <c r="D10">
        <v>929286462</v>
      </c>
      <c r="E10">
        <v>907994666</v>
      </c>
      <c r="F10">
        <v>847732252</v>
      </c>
      <c r="K10" t="s">
        <v>15</v>
      </c>
      <c r="L10">
        <v>12766113270</v>
      </c>
      <c r="M10">
        <v>4621949415</v>
      </c>
      <c r="N10">
        <v>4244856525</v>
      </c>
      <c r="O10">
        <v>4015257255</v>
      </c>
    </row>
    <row r="11" spans="2:15" x14ac:dyDescent="0.2">
      <c r="B11" t="s">
        <v>16</v>
      </c>
      <c r="C11">
        <v>4001887466</v>
      </c>
      <c r="D11">
        <v>928544364</v>
      </c>
      <c r="E11">
        <v>879576912</v>
      </c>
      <c r="F11">
        <v>846057658</v>
      </c>
      <c r="K11" t="s">
        <v>16</v>
      </c>
      <c r="L11">
        <v>12773194290</v>
      </c>
      <c r="M11">
        <v>4622890365</v>
      </c>
      <c r="N11">
        <v>4255751115</v>
      </c>
      <c r="O11">
        <v>4022723430</v>
      </c>
    </row>
    <row r="12" spans="2:15" x14ac:dyDescent="0.2">
      <c r="B12" t="s">
        <v>17</v>
      </c>
      <c r="C12">
        <v>4039233204</v>
      </c>
      <c r="D12">
        <v>930667100</v>
      </c>
      <c r="E12">
        <v>891997806</v>
      </c>
      <c r="F12">
        <v>868113324</v>
      </c>
      <c r="K12" t="s">
        <v>17</v>
      </c>
      <c r="L12">
        <v>12676726350</v>
      </c>
      <c r="M12">
        <v>4858257330</v>
      </c>
      <c r="N12">
        <v>4245363765</v>
      </c>
      <c r="O12">
        <v>3988032750</v>
      </c>
    </row>
    <row r="13" spans="2:15" x14ac:dyDescent="0.2">
      <c r="B13" t="s">
        <v>1</v>
      </c>
      <c r="C13">
        <f>AVERAGE(C3:C12)</f>
        <v>4011530238.8000002</v>
      </c>
      <c r="D13">
        <f t="shared" ref="D13:F13" si="0">AVERAGE(D3:D12)</f>
        <v>928989482.39999998</v>
      </c>
      <c r="E13">
        <f t="shared" si="0"/>
        <v>890747434.60000002</v>
      </c>
      <c r="F13">
        <f t="shared" si="0"/>
        <v>851566033.20000005</v>
      </c>
      <c r="K13" s="2" t="s">
        <v>1</v>
      </c>
      <c r="L13">
        <f>AVERAGE(L3:L12)</f>
        <v>12819021336</v>
      </c>
      <c r="M13">
        <f t="shared" ref="M13:O13" si="1">AVERAGE(M3:M12)</f>
        <v>4667474214</v>
      </c>
      <c r="N13">
        <f t="shared" si="1"/>
        <v>4265166865.5</v>
      </c>
      <c r="O13">
        <f t="shared" si="1"/>
        <v>4032927558</v>
      </c>
    </row>
    <row r="15" spans="2:15" x14ac:dyDescent="0.2">
      <c r="C15" t="s">
        <v>3</v>
      </c>
      <c r="D15" t="s">
        <v>4</v>
      </c>
      <c r="E15" t="s">
        <v>0</v>
      </c>
      <c r="F15" t="s">
        <v>5</v>
      </c>
      <c r="L15" t="s">
        <v>3</v>
      </c>
      <c r="M15" t="s">
        <v>4</v>
      </c>
      <c r="N15" t="s">
        <v>0</v>
      </c>
      <c r="O15" t="s">
        <v>5</v>
      </c>
    </row>
    <row r="16" spans="2:15" x14ac:dyDescent="0.2">
      <c r="B16" s="2" t="s">
        <v>2</v>
      </c>
      <c r="C16">
        <f>C13/C13</f>
        <v>1</v>
      </c>
      <c r="D16">
        <f>$C$13/D13</f>
        <v>4.3181653988551121</v>
      </c>
      <c r="E16">
        <f>$C$13/E13</f>
        <v>4.5035551975531902</v>
      </c>
      <c r="F16">
        <f>$C$13/F13</f>
        <v>4.7107682580122905</v>
      </c>
      <c r="K16" t="s">
        <v>2</v>
      </c>
      <c r="L16">
        <f>$L$13/L13</f>
        <v>1</v>
      </c>
      <c r="M16">
        <f t="shared" ref="M16:O16" si="2">$L$13/M13</f>
        <v>2.7464578802705732</v>
      </c>
      <c r="N16">
        <f t="shared" si="2"/>
        <v>3.0055146117940317</v>
      </c>
      <c r="O16">
        <f t="shared" si="2"/>
        <v>3.1785895361723728</v>
      </c>
    </row>
  </sheetData>
  <mergeCells count="2">
    <mergeCell ref="C1:F1"/>
    <mergeCell ref="L1:O1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replace data with yours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2023-10-14T13:57:05Z</dcterms:created>
  <dcterms:modified xsi:type="dcterms:W3CDTF">2023-11-08T04:06:40Z</dcterms:modified>
</cp:coreProperties>
</file>