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1" sheetId="1" state="visible" r:id="rId2"/>
    <sheet name="EXERCIS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<sst xmlns="http://schemas.openxmlformats.org/spreadsheetml/2006/main" count="22" uniqueCount="18">
  <si>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New weights</t>
  </si>
  <si>
    <t xml:space="preserve">w1</t>
  </si>
  <si>
    <t xml:space="preserve">w2</t>
  </si>
  <si>
    <t xml:space="preserve">lr</t>
  </si>
  <si>
    <t xml:space="preserve">1st iteration</t>
  </si>
  <si>
    <t xml:space="preserve">2nd iteration</t>
  </si>
  <si>
    <t xml:space="preserve">j</t>
  </si>
  <si>
    <t xml:space="preserve">x</t>
  </si>
  <si>
    <t xml:space="preserve">y</t>
  </si>
  <si>
    <t xml:space="preserve">y'</t>
  </si>
  <si>
    <t xml:space="preserve">MSE</t>
  </si>
  <si>
    <t xml:space="preserve">dE/dw2</t>
  </si>
  <si>
    <t xml:space="preserve">dE/dw1</t>
  </si>
  <si>
    <t xml:space="preserve">INPUT</t>
  </si>
  <si>
    <t xml:space="preserve">MASK</t>
  </si>
  <si>
    <t xml:space="preserve">OUTPUT</t>
  </si>
  <si>
    <t xml:space="preserve">THRESHOLD</t>
  </si>
  <si>
    <t xml:space="preserve">POOLING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</si>
</sst>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8">
    <font>
      <sz val="11"/>
      <color rgb="FF000000"/>
      <name val="Czcionka tekstu podstawowego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zcionka tekstu podstawowego"/>
      <family val="2"/>
    </font>
    <font>
      <sz val="18"/>
      <color rgb="FF000000"/>
      <name val="Czcionka tekstu podstawowego"/>
      <family val="2"/>
    </font>
    <font>
      <sz val="12"/>
      <color rgb="FF000000"/>
      <name val="Czcionka tekstu podstawowego"/>
      <family val="2"/>
    </font>
    <font>
      <sz val="10"/>
      <color rgb="FF333333"/>
      <name val="Czcionka tekstu podstawowego"/>
      <family val="2"/>
    </font>
    <font>
      <i val="true"/>
      <sz val="10"/>
      <color rgb="FF808080"/>
      <name val="Czcionka tekstu podstawowego"/>
      <family val="2"/>
    </font>
    <font>
      <u val="single"/>
      <sz val="10"/>
      <color rgb="FF0000EE"/>
      <name val="Czcionka tekstu podstawowego"/>
      <family val="2"/>
    </font>
    <font>
      <sz val="10"/>
      <color rgb="FF006600"/>
      <name val="Czcionka tekstu podstawowego"/>
      <family val="2"/>
    </font>
    <font>
      <sz val="10"/>
      <color rgb="FF996600"/>
      <name val="Czcionka tekstu podstawowego"/>
      <family val="2"/>
    </font>
    <font>
      <sz val="10"/>
      <color rgb="FFCC0000"/>
      <name val="Czcionka tekstu podstawowego"/>
      <family val="2"/>
    </font>
    <font>
      <b val="true"/>
      <sz val="10"/>
      <color rgb="FFFFFFFF"/>
      <name val="Czcionka tekstu podstawowego"/>
      <family val="2"/>
    </font>
    <font>
      <b val="true"/>
      <sz val="10"/>
      <color rgb="FF000000"/>
      <name val="Czcionka tekstu podstawowego"/>
      <family val="2"/>
    </font>
    <font>
      <sz val="10"/>
      <color rgb="FFFFFFFF"/>
      <name val="Czcionka tekstu podstawowego"/>
      <family val="2"/>
    </font>
    <font>
      <sz val="10"/>
      <color rgb="FF000000"/>
      <name val="Calibri"/>
      <family val="2"/>
    </font>
    <font>
      <b val="true"/>
      <sz val="11"/>
      <color rgb="FF000000"/>
      <name val="Czcionka tekstu podstawowego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878787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7878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EXERCISE1!$C$10:$C$14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EXERCISE1!$D$10:$D$14</c:f>
              <c:numCache>
                <c:formatCode>General</c:formatCode>
                <c:ptCount val="5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</c:numCache>
            </c:numRef>
          </c:yVal>
          <c:smooth val="0"/>
        </c:ser>
        <c:axId val="10476925"/>
        <c:axId val="79178142"/>
      </c:scatterChart>
      <c:valAx>
        <c:axId val="10476925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178142"/>
        <c:crosses val="autoZero"/>
        <c:crossBetween val="midCat"/>
      </c:valAx>
      <c:valAx>
        <c:axId val="7917814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47692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65520</xdr:colOff>
      <xdr:row>17</xdr:row>
      <xdr:rowOff>169920</xdr:rowOff>
    </xdr:from>
    <xdr:to>
      <xdr:col>6</xdr:col>
      <xdr:colOff>287640</xdr:colOff>
      <xdr:row>33</xdr:row>
      <xdr:rowOff>100080</xdr:rowOff>
    </xdr:to>
    <xdr:graphicFrame>
      <xdr:nvGraphicFramePr>
        <xdr:cNvPr id="0" name="Wykres 1"/>
        <xdr:cNvGraphicFramePr/>
      </xdr:nvGraphicFramePr>
      <xdr:xfrm>
        <a:off x="824040" y="3149280"/>
        <a:ext cx="4388400" cy="273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5"/>
  <sheetViews>
    <sheetView showFormulas="false" showGridLines="true" showRowColHeaders="true" showZeros="true" rightToLeft="false" tabSelected="true" showOutlineSymbols="true" defaultGridColor="true" view="normal" topLeftCell="A26" colorId="64" zoomScale="130" zoomScaleNormal="130" zoomScalePageLayoutView="100" workbookViewId="0">
      <selection pane="topLeft" activeCell="J10" activeCellId="0" sqref="J10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2.72"/>
    <col collapsed="false" customWidth="true" hidden="false" outlineLevel="0" max="1025" min="6" style="0" width="8.53"/>
  </cols>
  <sheetData>
    <row r="2" customFormat="false" ht="13.8" hidden="false" customHeight="false" outlineLevel="0" collapsed="false">
      <c r="E2" s="1" t="s">
        <v>0</v>
      </c>
      <c r="F2" s="1"/>
    </row>
    <row r="3" customFormat="false" ht="13.8" hidden="false" customHeight="false" outlineLevel="0" collapsed="false">
      <c r="B3" s="2" t="s">
        <v>1</v>
      </c>
      <c r="C3" s="3" t="n">
        <v>1</v>
      </c>
      <c r="E3" s="2" t="s">
        <v>1</v>
      </c>
      <c r="F3" s="3" t="n">
        <f aca="false">$C3-C$5*H15</f>
        <v>1.2</v>
      </c>
    </row>
    <row r="4" customFormat="false" ht="13.8" hidden="false" customHeight="false" outlineLevel="0" collapsed="false">
      <c r="B4" s="4" t="s">
        <v>2</v>
      </c>
      <c r="C4" s="5" t="n">
        <v>1</v>
      </c>
      <c r="E4" s="4" t="s">
        <v>2</v>
      </c>
      <c r="F4" s="3" t="n">
        <f aca="false">$C4-C$5*G15</f>
        <v>0.2</v>
      </c>
    </row>
    <row r="5" customFormat="false" ht="13.8" hidden="false" customHeight="false" outlineLevel="0" collapsed="false">
      <c r="B5" s="6" t="s">
        <v>3</v>
      </c>
      <c r="C5" s="6" t="n">
        <v>0.2</v>
      </c>
    </row>
    <row r="8" customFormat="false" ht="13.8" hidden="false" customHeight="false" outlineLevel="0" collapsed="false">
      <c r="E8" s="6" t="s">
        <v>4</v>
      </c>
      <c r="F8" s="6"/>
      <c r="G8" s="6"/>
      <c r="H8" s="6"/>
      <c r="I8" s="6" t="s">
        <v>5</v>
      </c>
      <c r="J8" s="6"/>
    </row>
    <row r="9" customFormat="false" ht="13.8" hidden="false" customHeight="false" outlineLevel="0" collapsed="false">
      <c r="B9" s="6" t="s">
        <v>6</v>
      </c>
      <c r="C9" s="7" t="s">
        <v>7</v>
      </c>
      <c r="D9" s="8" t="s">
        <v>8</v>
      </c>
      <c r="E9" s="9" t="s">
        <v>9</v>
      </c>
      <c r="F9" s="10" t="s">
        <v>10</v>
      </c>
      <c r="G9" s="10" t="s">
        <v>11</v>
      </c>
      <c r="H9" s="11" t="s">
        <v>12</v>
      </c>
      <c r="I9" s="7" t="s">
        <v>9</v>
      </c>
      <c r="J9" s="8" t="s">
        <v>10</v>
      </c>
    </row>
    <row r="10" customFormat="false" ht="13.8" hidden="false" customHeight="false" outlineLevel="0" collapsed="false">
      <c r="B10" s="2" t="n">
        <v>0</v>
      </c>
      <c r="C10" s="12" t="n">
        <v>-1</v>
      </c>
      <c r="D10" s="13" t="n">
        <v>-3</v>
      </c>
      <c r="E10" s="14" t="n">
        <f aca="false">C10*$C$3+$C$4</f>
        <v>0</v>
      </c>
      <c r="F10" s="15" t="n">
        <f aca="false">(D10-E10)^2</f>
        <v>9</v>
      </c>
      <c r="G10" s="16" t="n">
        <f aca="false">(E10-D10)</f>
        <v>3</v>
      </c>
      <c r="H10" s="16" t="n">
        <f aca="false">G10*C10</f>
        <v>-3</v>
      </c>
      <c r="I10" s="14" t="n">
        <f aca="false">C10*$F$3+$F$4</f>
        <v>-1</v>
      </c>
      <c r="J10" s="15" t="n">
        <f aca="false">(D10-I10)^2</f>
        <v>4</v>
      </c>
    </row>
    <row r="11" customFormat="false" ht="13.8" hidden="false" customHeight="false" outlineLevel="0" collapsed="false">
      <c r="B11" s="17" t="n">
        <v>1</v>
      </c>
      <c r="C11" s="18" t="n">
        <v>-0.5</v>
      </c>
      <c r="D11" s="19" t="n">
        <v>-2</v>
      </c>
      <c r="E11" s="14" t="n">
        <f aca="false">C11*$C$3+$C$4</f>
        <v>0.5</v>
      </c>
      <c r="F11" s="15" t="n">
        <f aca="false">(D11-E11)^2</f>
        <v>6.25</v>
      </c>
      <c r="G11" s="16" t="n">
        <f aca="false">(E11-D11)</f>
        <v>2.5</v>
      </c>
      <c r="H11" s="16" t="n">
        <f aca="false">G11*C11</f>
        <v>-1.25</v>
      </c>
      <c r="I11" s="14" t="n">
        <f aca="false">C11*$F$3+$F$4</f>
        <v>-0.4</v>
      </c>
      <c r="J11" s="15" t="n">
        <f aca="false">(D11-I11)^2</f>
        <v>2.56</v>
      </c>
    </row>
    <row r="12" customFormat="false" ht="13.8" hidden="false" customHeight="false" outlineLevel="0" collapsed="false">
      <c r="B12" s="17" t="n">
        <v>2</v>
      </c>
      <c r="C12" s="18" t="n">
        <v>0</v>
      </c>
      <c r="D12" s="19" t="n">
        <v>-1</v>
      </c>
      <c r="E12" s="14" t="n">
        <f aca="false">C12*$C$3+$C$4</f>
        <v>1</v>
      </c>
      <c r="F12" s="15" t="n">
        <f aca="false">(D12-E12)^2</f>
        <v>4</v>
      </c>
      <c r="G12" s="16" t="n">
        <f aca="false">(E12-D12)</f>
        <v>2</v>
      </c>
      <c r="H12" s="16" t="n">
        <f aca="false">G12*C12</f>
        <v>0</v>
      </c>
      <c r="I12" s="14" t="n">
        <f aca="false">C12*$F$3+$F$4</f>
        <v>0.2</v>
      </c>
      <c r="J12" s="15" t="n">
        <f aca="false">(D12-I12)^2</f>
        <v>1.44</v>
      </c>
    </row>
    <row r="13" customFormat="false" ht="13.8" hidden="false" customHeight="false" outlineLevel="0" collapsed="false">
      <c r="B13" s="17" t="n">
        <v>3</v>
      </c>
      <c r="C13" s="18" t="n">
        <v>0.5</v>
      </c>
      <c r="D13" s="19" t="n">
        <v>0</v>
      </c>
      <c r="E13" s="14" t="n">
        <f aca="false">C13*$C$3+$C$4</f>
        <v>1.5</v>
      </c>
      <c r="F13" s="15" t="n">
        <f aca="false">(D13-E13)^2</f>
        <v>2.25</v>
      </c>
      <c r="G13" s="16" t="n">
        <f aca="false">(E13-D13)</f>
        <v>1.5</v>
      </c>
      <c r="H13" s="16" t="n">
        <f aca="false">G13*C13</f>
        <v>0.75</v>
      </c>
      <c r="I13" s="14" t="n">
        <f aca="false">C13*$F$3+$F$4</f>
        <v>0.8</v>
      </c>
      <c r="J13" s="15" t="n">
        <f aca="false">(D13-I13)^2</f>
        <v>0.64</v>
      </c>
    </row>
    <row r="14" customFormat="false" ht="13.8" hidden="false" customHeight="false" outlineLevel="0" collapsed="false">
      <c r="B14" s="4" t="n">
        <v>4</v>
      </c>
      <c r="C14" s="20" t="n">
        <v>1</v>
      </c>
      <c r="D14" s="21" t="n">
        <v>1</v>
      </c>
      <c r="E14" s="14" t="n">
        <f aca="false">C14*$C$3+$C$4</f>
        <v>2</v>
      </c>
      <c r="F14" s="15" t="n">
        <f aca="false">(D14-E14)^2</f>
        <v>1</v>
      </c>
      <c r="G14" s="16" t="n">
        <f aca="false">(E14-D14)</f>
        <v>1</v>
      </c>
      <c r="H14" s="16" t="n">
        <f aca="false">G14*C14</f>
        <v>1</v>
      </c>
      <c r="I14" s="14" t="n">
        <f aca="false">C14*$F$3+$F$4</f>
        <v>1.4</v>
      </c>
      <c r="J14" s="15" t="n">
        <f aca="false">(D14-I14)^2</f>
        <v>0.16</v>
      </c>
    </row>
    <row r="15" customFormat="false" ht="13.8" hidden="false" customHeight="false" outlineLevel="0" collapsed="false">
      <c r="B15" s="22"/>
      <c r="C15" s="22"/>
      <c r="D15" s="22"/>
      <c r="E15" s="23"/>
      <c r="F15" s="24" t="n">
        <f aca="false">SUM(F10:F14)/5</f>
        <v>4.5</v>
      </c>
      <c r="G15" s="24" t="n">
        <f aca="false">SUM(G10:G14)/5*2</f>
        <v>4</v>
      </c>
      <c r="H15" s="24" t="n">
        <f aca="false">SUM(H10:H14)/5*2</f>
        <v>-1</v>
      </c>
      <c r="J15" s="25" t="n">
        <f aca="false">SUM(J10:J14)/5</f>
        <v>1.76</v>
      </c>
    </row>
  </sheetData>
  <mergeCells count="3">
    <mergeCell ref="E2:F2"/>
    <mergeCell ref="E8:H8"/>
    <mergeCell ref="I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2" customFormat="false" ht="13.8" hidden="false" customHeight="false" outlineLevel="0" collapsed="false">
      <c r="B2" s="26" t="s">
        <v>13</v>
      </c>
    </row>
    <row r="4" customFormat="false" ht="13.8" hidden="false" customHeight="false" outlineLevel="0" collapsed="false">
      <c r="B4" s="9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1" t="n">
        <v>0</v>
      </c>
    </row>
    <row r="5" customFormat="false" ht="13.8" hidden="false" customHeight="false" outlineLevel="0" collapsed="false">
      <c r="B5" s="27" t="n">
        <v>0</v>
      </c>
      <c r="C5" s="28" t="n">
        <v>1</v>
      </c>
      <c r="D5" s="28" t="n">
        <v>0</v>
      </c>
      <c r="E5" s="28" t="n">
        <v>1</v>
      </c>
      <c r="F5" s="28" t="n">
        <v>1</v>
      </c>
      <c r="G5" s="29" t="n">
        <v>1</v>
      </c>
    </row>
    <row r="6" customFormat="false" ht="13.8" hidden="false" customHeight="false" outlineLevel="0" collapsed="false">
      <c r="B6" s="27" t="n">
        <v>0</v>
      </c>
      <c r="C6" s="28" t="n">
        <v>1</v>
      </c>
      <c r="D6" s="28" t="n">
        <v>1</v>
      </c>
      <c r="E6" s="28" t="n">
        <v>1</v>
      </c>
      <c r="F6" s="28" t="n">
        <v>0</v>
      </c>
      <c r="G6" s="29" t="n">
        <v>1</v>
      </c>
    </row>
    <row r="7" customFormat="false" ht="13.8" hidden="false" customHeight="false" outlineLevel="0" collapsed="false">
      <c r="B7" s="27" t="n">
        <v>0</v>
      </c>
      <c r="C7" s="28" t="n">
        <v>1</v>
      </c>
      <c r="D7" s="28" t="n">
        <v>1</v>
      </c>
      <c r="E7" s="28" t="n">
        <v>0</v>
      </c>
      <c r="F7" s="28" t="n">
        <v>1</v>
      </c>
      <c r="G7" s="29" t="n">
        <v>0</v>
      </c>
    </row>
    <row r="8" customFormat="false" ht="13.8" hidden="false" customHeight="false" outlineLevel="0" collapsed="false">
      <c r="B8" s="27" t="n">
        <v>0</v>
      </c>
      <c r="C8" s="28" t="n">
        <v>1</v>
      </c>
      <c r="D8" s="28" t="n">
        <v>1</v>
      </c>
      <c r="E8" s="28" t="n">
        <v>1</v>
      </c>
      <c r="F8" s="28" t="n">
        <v>0</v>
      </c>
      <c r="G8" s="29" t="n">
        <v>0</v>
      </c>
    </row>
    <row r="9" customFormat="false" ht="13.8" hidden="false" customHeight="false" outlineLevel="0" collapsed="false">
      <c r="B9" s="30" t="n">
        <v>0</v>
      </c>
      <c r="C9" s="31" t="n">
        <v>0</v>
      </c>
      <c r="D9" s="31" t="n">
        <v>0</v>
      </c>
      <c r="E9" s="31" t="n">
        <v>0</v>
      </c>
      <c r="F9" s="31" t="n">
        <v>0</v>
      </c>
      <c r="G9" s="32" t="n">
        <v>0</v>
      </c>
    </row>
    <row r="12" customFormat="false" ht="13.8" hidden="false" customHeight="false" outlineLevel="0" collapsed="false">
      <c r="B12" s="26" t="s">
        <v>14</v>
      </c>
    </row>
    <row r="14" customFormat="false" ht="13.8" hidden="false" customHeight="false" outlineLevel="0" collapsed="false">
      <c r="B14" s="9" t="n">
        <v>0</v>
      </c>
      <c r="C14" s="11" t="n">
        <v>1</v>
      </c>
    </row>
    <row r="15" customFormat="false" ht="13.8" hidden="false" customHeight="false" outlineLevel="0" collapsed="false">
      <c r="B15" s="30" t="n">
        <v>-1</v>
      </c>
      <c r="C15" s="32" t="n">
        <v>0</v>
      </c>
    </row>
    <row r="18" customFormat="false" ht="13.8" hidden="false" customHeight="false" outlineLevel="0" collapsed="false">
      <c r="B18" s="26" t="s">
        <v>15</v>
      </c>
    </row>
    <row r="20" customFormat="false" ht="13.8" hidden="false" customHeight="false" outlineLevel="0" collapsed="false">
      <c r="B20" s="9" t="n">
        <f aca="false">B4*$B$14+$B$15*B5+C4*$C$14+$C$15*C5</f>
        <v>0</v>
      </c>
      <c r="C20" s="9" t="n">
        <f aca="false">C4*$B$14+$B$15*C5+D4*$C$14+$C$15*D5</f>
        <v>-1</v>
      </c>
      <c r="D20" s="9" t="n">
        <f aca="false">D4*$B$14+$B$15*D5+E4*$C$14+$C$15*E5</f>
        <v>0</v>
      </c>
      <c r="E20" s="9" t="n">
        <f aca="false">E4*$B$14+$B$15*E5+F4*$C$14+$C$15*F5</f>
        <v>-1</v>
      </c>
      <c r="F20" s="9" t="n">
        <f aca="false">F4*$B$14+$B$15*F5+G4*$C$14+$C$15*G5</f>
        <v>-1</v>
      </c>
    </row>
    <row r="21" customFormat="false" ht="13.8" hidden="false" customHeight="false" outlineLevel="0" collapsed="false">
      <c r="B21" s="9" t="n">
        <f aca="false">B5*$B$14+$B$15*B6+C5*$C$14+$C$15*C6</f>
        <v>1</v>
      </c>
      <c r="C21" s="9" t="n">
        <f aca="false">C5*$B$14+$B$15*C6+D5*$C$14+$C$15*D6</f>
        <v>-1</v>
      </c>
      <c r="D21" s="9" t="n">
        <f aca="false">D5*$B$14+$B$15*D6+E5*$C$14+$C$15*E6</f>
        <v>0</v>
      </c>
      <c r="E21" s="9" t="n">
        <f aca="false">E5*$B$14+$B$15*E6+F5*$C$14+$C$15*F6</f>
        <v>0</v>
      </c>
      <c r="F21" s="9" t="n">
        <f aca="false">F5*$B$14+$B$15*F6+G5*$C$14+$C$15*G6</f>
        <v>1</v>
      </c>
    </row>
    <row r="22" customFormat="false" ht="13.8" hidden="false" customHeight="false" outlineLevel="0" collapsed="false">
      <c r="B22" s="9" t="n">
        <f aca="false">B6*$B$14+$B$15*B7+C6*$C$14+$C$15*C7</f>
        <v>1</v>
      </c>
      <c r="C22" s="9" t="n">
        <f aca="false">C6*$B$14+$B$15*C7+D6*$C$14+$C$15*D7</f>
        <v>0</v>
      </c>
      <c r="D22" s="9" t="n">
        <f aca="false">D6*$B$14+$B$15*D7+E6*$C$14+$C$15*E7</f>
        <v>0</v>
      </c>
      <c r="E22" s="9" t="n">
        <f aca="false">E6*$B$14+$B$15*E7+F6*$C$14+$C$15*F7</f>
        <v>0</v>
      </c>
      <c r="F22" s="9" t="n">
        <f aca="false">F6*$B$14+$B$15*F7+G6*$C$14+$C$15*G7</f>
        <v>0</v>
      </c>
    </row>
    <row r="23" customFormat="false" ht="13.8" hidden="false" customHeight="false" outlineLevel="0" collapsed="false">
      <c r="B23" s="9" t="n">
        <f aca="false">B7*$B$14+$B$15*B8+C7*$C$14+$C$15*C8</f>
        <v>1</v>
      </c>
      <c r="C23" s="9" t="n">
        <f aca="false">C7*$B$14+$B$15*C8+D7*$C$14+$C$15*D8</f>
        <v>0</v>
      </c>
      <c r="D23" s="9" t="n">
        <f aca="false">D7*$B$14+$B$15*D8+E7*$C$14+$C$15*E8</f>
        <v>-1</v>
      </c>
      <c r="E23" s="9" t="n">
        <f aca="false">E7*$B$14+$B$15*E8+F7*$C$14+$C$15*F8</f>
        <v>0</v>
      </c>
      <c r="F23" s="9" t="n">
        <f aca="false">F7*$B$14+$B$15*F8+G7*$C$14+$C$15*G8</f>
        <v>0</v>
      </c>
    </row>
    <row r="24" customFormat="false" ht="13.8" hidden="false" customHeight="false" outlineLevel="0" collapsed="false">
      <c r="B24" s="9" t="n">
        <f aca="false">B8*$B$14+$B$15*B9+C8*$C$14+$C$15*C9</f>
        <v>1</v>
      </c>
      <c r="C24" s="9" t="n">
        <f aca="false">C8*$B$14+$B$15*C9+D8*$C$14+$C$15*D9</f>
        <v>1</v>
      </c>
      <c r="D24" s="9" t="n">
        <f aca="false">D8*$B$14+$B$15*D9+E8*$C$14+$C$15*E9</f>
        <v>1</v>
      </c>
      <c r="E24" s="9" t="n">
        <f aca="false">E8*$B$14+$B$15*E9+F8*$C$14+$C$15*F9</f>
        <v>0</v>
      </c>
      <c r="F24" s="9" t="n">
        <f aca="false">F8*$B$14+$B$15*F9+G8*$C$14+$C$15*G9</f>
        <v>0</v>
      </c>
    </row>
    <row r="27" customFormat="false" ht="13.8" hidden="false" customHeight="false" outlineLevel="0" collapsed="false">
      <c r="B27" s="26" t="s">
        <v>16</v>
      </c>
    </row>
    <row r="29" customFormat="false" ht="13.8" hidden="false" customHeight="false" outlineLevel="0" collapsed="false">
      <c r="B29" s="9" t="n">
        <f aca="false">IF(B20&gt;0,1,0)</f>
        <v>0</v>
      </c>
      <c r="C29" s="9" t="n">
        <f aca="false">IF(C20&gt;0,1,0)</f>
        <v>0</v>
      </c>
      <c r="D29" s="9" t="n">
        <f aca="false">IF(D20&gt;0,1,0)</f>
        <v>0</v>
      </c>
      <c r="E29" s="9" t="n">
        <f aca="false">IF(E20&gt;0,1,0)</f>
        <v>0</v>
      </c>
      <c r="F29" s="9" t="n">
        <f aca="false">IF(F20&gt;0,1,0)</f>
        <v>0</v>
      </c>
    </row>
    <row r="30" customFormat="false" ht="13.8" hidden="false" customHeight="false" outlineLevel="0" collapsed="false">
      <c r="B30" s="9" t="n">
        <f aca="false">IF(B21&gt;0,1,0)</f>
        <v>1</v>
      </c>
      <c r="C30" s="9" t="n">
        <f aca="false">IF(C21&gt;0,1,0)</f>
        <v>0</v>
      </c>
      <c r="D30" s="9" t="n">
        <f aca="false">IF(D21&gt;0,1,0)</f>
        <v>0</v>
      </c>
      <c r="E30" s="9" t="n">
        <f aca="false">IF(E21&gt;0,1,0)</f>
        <v>0</v>
      </c>
      <c r="F30" s="9" t="n">
        <f aca="false">IF(F21&gt;0,1,0)</f>
        <v>1</v>
      </c>
    </row>
    <row r="31" customFormat="false" ht="13.8" hidden="false" customHeight="false" outlineLevel="0" collapsed="false">
      <c r="B31" s="9" t="n">
        <f aca="false">IF(B22&gt;0,1,0)</f>
        <v>1</v>
      </c>
      <c r="C31" s="9" t="n">
        <f aca="false">IF(C22&gt;0,1,0)</f>
        <v>0</v>
      </c>
      <c r="D31" s="9" t="n">
        <f aca="false">IF(D22&gt;0,1,0)</f>
        <v>0</v>
      </c>
      <c r="E31" s="9" t="n">
        <f aca="false">IF(E22&gt;0,1,0)</f>
        <v>0</v>
      </c>
      <c r="F31" s="9" t="n">
        <f aca="false">IF(F22&gt;0,1,0)</f>
        <v>0</v>
      </c>
    </row>
    <row r="32" customFormat="false" ht="13.8" hidden="false" customHeight="false" outlineLevel="0" collapsed="false">
      <c r="B32" s="9" t="n">
        <f aca="false">IF(B23&gt;0,1,0)</f>
        <v>1</v>
      </c>
      <c r="C32" s="9" t="n">
        <f aca="false">IF(C23&gt;0,1,0)</f>
        <v>0</v>
      </c>
      <c r="D32" s="9" t="n">
        <f aca="false">IF(D23&gt;0,1,0)</f>
        <v>0</v>
      </c>
      <c r="E32" s="9" t="n">
        <f aca="false">IF(E23&gt;0,1,0)</f>
        <v>0</v>
      </c>
      <c r="F32" s="9" t="n">
        <f aca="false">IF(F23&gt;0,1,0)</f>
        <v>0</v>
      </c>
    </row>
    <row r="33" customFormat="false" ht="13.8" hidden="false" customHeight="false" outlineLevel="0" collapsed="false">
      <c r="B33" s="9" t="n">
        <f aca="false">IF(B24&gt;0,1,0)</f>
        <v>1</v>
      </c>
      <c r="C33" s="9" t="n">
        <f aca="false">IF(C24&gt;0,1,0)</f>
        <v>1</v>
      </c>
      <c r="D33" s="9" t="n">
        <f aca="false">IF(D24&gt;0,1,0)</f>
        <v>1</v>
      </c>
      <c r="E33" s="9" t="n">
        <f aca="false">IF(E24&gt;0,1,0)</f>
        <v>0</v>
      </c>
      <c r="F33" s="9" t="n">
        <f aca="false">IF(F24&gt;0,1,0)</f>
        <v>0</v>
      </c>
    </row>
    <row r="36" customFormat="false" ht="13.8" hidden="false" customHeight="false" outlineLevel="0" collapsed="false">
      <c r="B36" s="26" t="s">
        <v>17</v>
      </c>
    </row>
    <row r="38" customFormat="false" ht="13.8" hidden="false" customHeight="false" outlineLevel="0" collapsed="false">
      <c r="B38" s="9" t="n">
        <f aca="false">MAX(B29:D31)</f>
        <v>1</v>
      </c>
      <c r="C38" s="9" t="n">
        <f aca="false">MAX(C29:E31)</f>
        <v>0</v>
      </c>
      <c r="D38" s="9" t="n">
        <f aca="false">MAX(D29:F31)</f>
        <v>1</v>
      </c>
    </row>
    <row r="39" customFormat="false" ht="13.8" hidden="false" customHeight="false" outlineLevel="0" collapsed="false">
      <c r="B39" s="9" t="n">
        <f aca="false">MAX(B30:D32)</f>
        <v>1</v>
      </c>
      <c r="C39" s="9" t="n">
        <f aca="false">MAX(C30:E32)</f>
        <v>0</v>
      </c>
      <c r="D39" s="9" t="n">
        <f aca="false">MAX(D30:F32)</f>
        <v>1</v>
      </c>
    </row>
    <row r="40" customFormat="false" ht="13.8" hidden="false" customHeight="false" outlineLevel="0" collapsed="false">
      <c r="B40" s="9" t="n">
        <f aca="false">MAX(B31:D33)</f>
        <v>1</v>
      </c>
      <c r="C40" s="9" t="n">
        <f aca="false">MAX(C31:E33)</f>
        <v>1</v>
      </c>
      <c r="D40" s="9" t="n">
        <f aca="false">MAX(D31:F33)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2020-01-20T10:25:40Z</dcterms:created>
  <dc:creator>Użytkownik systemu Windows</dc:creator>
  <dc:description/>
  <dc:language>en-US</dc:language>
  <cp:lastModifiedBy/>
  <dcterms:modified xsi:type="dcterms:W3CDTF">2020-01-24T10:21:19Z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