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MHBCrateLoadDesigner\Sources\Inputs\"/>
    </mc:Choice>
  </mc:AlternateContent>
  <xr:revisionPtr revIDLastSave="0" documentId="13_ncr:1_{4D7488CB-DDCD-463B-8457-2952E8C3DA40}" xr6:coauthVersionLast="46" xr6:coauthVersionMax="46" xr10:uidLastSave="{00000000-0000-0000-0000-000000000000}"/>
  <bookViews>
    <workbookView xWindow="1335" yWindow="3195" windowWidth="27285" windowHeight="12555" tabRatio="966" xr2:uid="{00000000-000D-0000-FFFF-FFFF00000000}"/>
  </bookViews>
  <sheets>
    <sheet name="Partlist - Crate- 1" sheetId="4" r:id="rId1"/>
    <sheet name="Partlist - Crate- 2" sheetId="11" r:id="rId2"/>
    <sheet name="Partlist - Crate- 3" sheetId="12" r:id="rId3"/>
    <sheet name="Partlist - Crate- 4" sheetId="13" r:id="rId4"/>
    <sheet name="Partlist - Crate- 5" sheetId="14" r:id="rId5"/>
    <sheet name="Partlist - Crate- 6" sheetId="15" r:id="rId6"/>
    <sheet name="Partlist - Crate- 7" sheetId="16" r:id="rId7"/>
    <sheet name="Partlist - Crate- 8" sheetId="17" r:id="rId8"/>
    <sheet name="Malfunctioning " sheetId="10" r:id="rId9"/>
  </sheets>
  <definedNames>
    <definedName name="_xlnm.Print_Area" localSheetId="8">'Malfunctioning '!$A$1:$S$44</definedName>
    <definedName name="_xlnm.Print_Area" localSheetId="0">'Partlist - Crate- 1'!$A$1:$V$51</definedName>
    <definedName name="_xlnm.Print_Area" localSheetId="1">'Partlist - Crate- 2'!$A$1:$W$50</definedName>
    <definedName name="_xlnm.Print_Area" localSheetId="2">'Partlist - Crate- 3'!$A$1:$W$50</definedName>
    <definedName name="_xlnm.Print_Area" localSheetId="3">'Partlist - Crate- 4'!$A$1:$W$50</definedName>
    <definedName name="_xlnm.Print_Area" localSheetId="4">'Partlist - Crate- 5'!$A$1:$W$50</definedName>
    <definedName name="_xlnm.Print_Area" localSheetId="5">'Partlist - Crate- 6'!$A$1:$W$50</definedName>
    <definedName name="_xlnm.Print_Area" localSheetId="6">'Partlist - Crate- 7'!$A$1:$W$50</definedName>
    <definedName name="_xlnm.Print_Area" localSheetId="7">'Partlist - Crate- 8'!$1:$50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7" l="1"/>
  <c r="M15" i="16"/>
  <c r="M15" i="15"/>
  <c r="M15" i="14"/>
  <c r="M15" i="13"/>
  <c r="M15" i="12"/>
  <c r="M15" i="11"/>
  <c r="E9" i="12" l="1"/>
  <c r="E8" i="12"/>
  <c r="E12" i="17"/>
  <c r="E12" i="16"/>
  <c r="E12" i="15"/>
  <c r="E12" i="14"/>
  <c r="E12" i="13"/>
  <c r="E12" i="12"/>
  <c r="E12" i="11"/>
  <c r="Q4" i="12" l="1"/>
  <c r="Q4" i="15" l="1"/>
  <c r="Q5" i="16"/>
  <c r="Q4" i="16"/>
  <c r="Q4" i="17"/>
  <c r="Q11" i="17"/>
  <c r="O11" i="17"/>
  <c r="Q10" i="17"/>
  <c r="O10" i="17"/>
  <c r="Q9" i="17"/>
  <c r="O9" i="17"/>
  <c r="Q8" i="17"/>
  <c r="O8" i="17"/>
  <c r="Q7" i="17"/>
  <c r="O7" i="17"/>
  <c r="Q6" i="17"/>
  <c r="O6" i="17"/>
  <c r="Q5" i="17"/>
  <c r="O5" i="17"/>
  <c r="O4" i="17"/>
  <c r="Q11" i="16"/>
  <c r="O11" i="16"/>
  <c r="Q10" i="16"/>
  <c r="O10" i="16"/>
  <c r="Q9" i="16"/>
  <c r="O9" i="16"/>
  <c r="Q8" i="16"/>
  <c r="O8" i="16"/>
  <c r="Q7" i="16"/>
  <c r="O7" i="16"/>
  <c r="Q6" i="16"/>
  <c r="O6" i="16"/>
  <c r="O5" i="16"/>
  <c r="O4" i="16"/>
  <c r="Q11" i="15"/>
  <c r="O11" i="15"/>
  <c r="Q10" i="15"/>
  <c r="O10" i="15"/>
  <c r="Q9" i="15"/>
  <c r="O9" i="15"/>
  <c r="Q8" i="15"/>
  <c r="O8" i="15"/>
  <c r="Q7" i="15"/>
  <c r="O7" i="15"/>
  <c r="Q6" i="15"/>
  <c r="O6" i="15"/>
  <c r="Q5" i="15"/>
  <c r="O5" i="15"/>
  <c r="O4" i="15"/>
  <c r="Q11" i="14"/>
  <c r="O11" i="14"/>
  <c r="Q10" i="14"/>
  <c r="O10" i="14"/>
  <c r="Q9" i="14"/>
  <c r="O9" i="14"/>
  <c r="Q8" i="14"/>
  <c r="O8" i="14"/>
  <c r="Q7" i="14"/>
  <c r="O7" i="14"/>
  <c r="Q6" i="14"/>
  <c r="O6" i="14"/>
  <c r="Q5" i="14"/>
  <c r="O5" i="14"/>
  <c r="Q4" i="14"/>
  <c r="O4" i="14"/>
  <c r="Q11" i="13"/>
  <c r="O11" i="13"/>
  <c r="Q10" i="13"/>
  <c r="O10" i="13"/>
  <c r="Q9" i="13"/>
  <c r="O9" i="13"/>
  <c r="Q8" i="13"/>
  <c r="O8" i="13"/>
  <c r="Q7" i="13"/>
  <c r="O7" i="13"/>
  <c r="Q6" i="13"/>
  <c r="O6" i="13"/>
  <c r="Q5" i="13"/>
  <c r="O5" i="13"/>
  <c r="Q4" i="13"/>
  <c r="O4" i="13"/>
  <c r="Q11" i="12"/>
  <c r="O11" i="12"/>
  <c r="Q10" i="12"/>
  <c r="O10" i="12"/>
  <c r="Q9" i="12"/>
  <c r="O9" i="12"/>
  <c r="Q8" i="12"/>
  <c r="O8" i="12"/>
  <c r="Q7" i="12"/>
  <c r="O7" i="12"/>
  <c r="Q6" i="12"/>
  <c r="O6" i="12"/>
  <c r="Q5" i="12"/>
  <c r="O5" i="12"/>
  <c r="O4" i="12"/>
  <c r="Q11" i="11"/>
  <c r="O11" i="11"/>
  <c r="Q10" i="11"/>
  <c r="O10" i="11"/>
  <c r="Q9" i="11"/>
  <c r="O9" i="11"/>
  <c r="Q8" i="11"/>
  <c r="O8" i="11"/>
  <c r="Q7" i="11"/>
  <c r="O7" i="11"/>
  <c r="Q6" i="11"/>
  <c r="O6" i="11"/>
  <c r="Q5" i="11"/>
  <c r="O5" i="11"/>
  <c r="Q4" i="11"/>
  <c r="O4" i="11"/>
  <c r="Q12" i="4"/>
  <c r="Q11" i="4"/>
  <c r="Q10" i="4"/>
  <c r="Q9" i="4"/>
  <c r="Q8" i="4"/>
  <c r="O12" i="4"/>
  <c r="O11" i="4"/>
  <c r="O10" i="4"/>
  <c r="O9" i="4"/>
  <c r="O8" i="4"/>
  <c r="J41" i="17"/>
  <c r="P11" i="15" s="1"/>
  <c r="E11" i="17"/>
  <c r="E10" i="17"/>
  <c r="E9" i="17"/>
  <c r="E8" i="17"/>
  <c r="E7" i="17"/>
  <c r="E6" i="17"/>
  <c r="J41" i="16"/>
  <c r="P10" i="17" s="1"/>
  <c r="E11" i="16"/>
  <c r="E10" i="16"/>
  <c r="E9" i="16"/>
  <c r="E8" i="16"/>
  <c r="E7" i="16"/>
  <c r="E6" i="16"/>
  <c r="J41" i="15"/>
  <c r="P9" i="12" s="1"/>
  <c r="E11" i="15"/>
  <c r="E10" i="15"/>
  <c r="E9" i="15"/>
  <c r="E8" i="15"/>
  <c r="E7" i="15"/>
  <c r="E6" i="15"/>
  <c r="J41" i="14"/>
  <c r="P8" i="15" s="1"/>
  <c r="E11" i="14"/>
  <c r="E10" i="14"/>
  <c r="E9" i="14"/>
  <c r="E8" i="14"/>
  <c r="E7" i="14"/>
  <c r="E6" i="14"/>
  <c r="J41" i="13"/>
  <c r="P7" i="15" s="1"/>
  <c r="E11" i="13"/>
  <c r="E10" i="13"/>
  <c r="E9" i="13"/>
  <c r="E8" i="13"/>
  <c r="E7" i="13"/>
  <c r="E6" i="13"/>
  <c r="Q7" i="4"/>
  <c r="O7" i="4"/>
  <c r="O6" i="4"/>
  <c r="O5" i="4"/>
  <c r="Q6" i="4"/>
  <c r="J41" i="12"/>
  <c r="P6" i="17" s="1"/>
  <c r="E11" i="12"/>
  <c r="E10" i="12"/>
  <c r="E6" i="12"/>
  <c r="E9" i="11"/>
  <c r="E11" i="11"/>
  <c r="E10" i="11"/>
  <c r="E8" i="11"/>
  <c r="E7" i="11"/>
  <c r="E6" i="11"/>
  <c r="J41" i="11"/>
  <c r="P5" i="16" s="1"/>
  <c r="P8" i="11" l="1"/>
  <c r="P8" i="12"/>
  <c r="P8" i="4"/>
  <c r="P10" i="14"/>
  <c r="P10" i="15"/>
  <c r="P9" i="13"/>
  <c r="P9" i="16"/>
  <c r="P9" i="17"/>
  <c r="P9" i="4"/>
  <c r="P7" i="11"/>
  <c r="P11" i="11"/>
  <c r="P7" i="12"/>
  <c r="P11" i="12"/>
  <c r="P8" i="13"/>
  <c r="P9" i="14"/>
  <c r="P9" i="15"/>
  <c r="P8" i="16"/>
  <c r="P8" i="17"/>
  <c r="P11" i="4"/>
  <c r="P10" i="11"/>
  <c r="P10" i="12"/>
  <c r="P7" i="13"/>
  <c r="P11" i="13"/>
  <c r="P8" i="14"/>
  <c r="P7" i="16"/>
  <c r="P11" i="16"/>
  <c r="P7" i="17"/>
  <c r="P11" i="17"/>
  <c r="P10" i="4"/>
  <c r="P12" i="4"/>
  <c r="P9" i="11"/>
  <c r="P10" i="13"/>
  <c r="P7" i="14"/>
  <c r="P11" i="14"/>
  <c r="P10" i="16"/>
  <c r="P6" i="4"/>
  <c r="P7" i="4"/>
  <c r="P6" i="12"/>
  <c r="P6" i="14"/>
  <c r="P6" i="15"/>
  <c r="P6" i="16"/>
  <c r="P6" i="11"/>
  <c r="P6" i="13"/>
  <c r="P5" i="15"/>
  <c r="P5" i="11"/>
  <c r="P5" i="13"/>
  <c r="P5" i="12"/>
  <c r="P5" i="14"/>
  <c r="P5" i="17"/>
  <c r="Q5" i="4"/>
  <c r="J42" i="4"/>
  <c r="P4" i="17" l="1"/>
  <c r="P4" i="15"/>
  <c r="P4" i="11"/>
  <c r="P4" i="16"/>
  <c r="P4" i="12"/>
  <c r="P5" i="4"/>
  <c r="P4" i="13"/>
  <c r="P4" i="14"/>
</calcChain>
</file>

<file path=xl/sharedStrings.xml><?xml version="1.0" encoding="utf-8"?>
<sst xmlns="http://schemas.openxmlformats.org/spreadsheetml/2006/main" count="766" uniqueCount="58">
  <si>
    <t>x</t>
  </si>
  <si>
    <t>Crate Nr:</t>
  </si>
  <si>
    <t>Date:</t>
  </si>
  <si>
    <t>Crate</t>
  </si>
  <si>
    <t>Crate Name:</t>
  </si>
  <si>
    <t>Crate Dimensions:</t>
  </si>
  <si>
    <t>Crate Weight:</t>
  </si>
  <si>
    <t>Completed by:</t>
  </si>
  <si>
    <t>Projectnr(s):</t>
  </si>
  <si>
    <t>Partbox in Crate(s):</t>
  </si>
  <si>
    <t>Crate Weights:</t>
  </si>
  <si>
    <t>Mark / 
Reg nr.</t>
  </si>
  <si>
    <t>Projectname:</t>
  </si>
  <si>
    <t>Packing Date:</t>
  </si>
  <si>
    <t>Dimensions (W/H/T)</t>
  </si>
  <si>
    <t>Packed (Yes)</t>
  </si>
  <si>
    <t xml:space="preserve">       -        -       </t>
  </si>
  <si>
    <t xml:space="preserve">                                                      </t>
  </si>
  <si>
    <t>Total Content Quant:</t>
  </si>
  <si>
    <t>Signed:</t>
  </si>
  <si>
    <t>Table of contents (Part-list)</t>
  </si>
  <si>
    <t>(Part/Batch-nr.) MHB.</t>
  </si>
  <si>
    <t>Packing Remarks:</t>
  </si>
  <si>
    <t xml:space="preserve">   Delivery Remarks:</t>
  </si>
  <si>
    <t>Delivered Ok</t>
  </si>
  <si>
    <r>
      <t xml:space="preserve">Delivered </t>
    </r>
    <r>
      <rPr>
        <b/>
        <u/>
        <sz val="10"/>
        <color theme="1"/>
        <rFont val="Calibri Light"/>
        <family val="2"/>
        <scheme val="major"/>
      </rPr>
      <t>Not</t>
    </r>
    <r>
      <rPr>
        <b/>
        <sz val="10"/>
        <color theme="1"/>
        <rFont val="Calibri Light"/>
        <family val="2"/>
        <scheme val="major"/>
      </rPr>
      <t xml:space="preserve"> Ok</t>
    </r>
  </si>
  <si>
    <t>Number of Partboxes (colli's):</t>
  </si>
  <si>
    <t>Checking Date Receiver:</t>
  </si>
  <si>
    <t>Fasteners OK</t>
  </si>
  <si>
    <t>Crate Condition OK</t>
  </si>
  <si>
    <t>Arrival Check:</t>
  </si>
  <si>
    <t>Tip N Tell' indicator OK</t>
  </si>
  <si>
    <t xml:space="preserve">  Arrival Remarks:</t>
  </si>
  <si>
    <t>Packing / Delivery check:</t>
  </si>
  <si>
    <t xml:space="preserve">Outside 'Tip N Tell' indicator present </t>
  </si>
  <si>
    <t>Arrival Date:</t>
  </si>
  <si>
    <t>Content Quant.</t>
  </si>
  <si>
    <t xml:space="preserve">   When there is anything 'Not' OK, then fill in Malfunctioning-form on backside of this page.</t>
  </si>
  <si>
    <t>Must be filled by Driver!</t>
  </si>
  <si>
    <t>1 of 1</t>
  </si>
  <si>
    <t xml:space="preserve">Instruction Manual in colli: </t>
  </si>
  <si>
    <t xml:space="preserve">Instruction Documents in colli: </t>
  </si>
  <si>
    <t xml:space="preserve">      MHB, SL30 / SL30-ISO</t>
  </si>
  <si>
    <t>R.Gerdsen</t>
  </si>
  <si>
    <t>Merk B</t>
  </si>
  <si>
    <t>70030</t>
  </si>
  <si>
    <t>Merk C</t>
  </si>
  <si>
    <t>70010</t>
  </si>
  <si>
    <t>Merk A</t>
  </si>
  <si>
    <t>70040</t>
  </si>
  <si>
    <t>Merk D</t>
  </si>
  <si>
    <t>70060</t>
  </si>
  <si>
    <t>Merk F</t>
  </si>
  <si>
    <t>70070</t>
  </si>
  <si>
    <t>Merk G</t>
  </si>
  <si>
    <t>70050</t>
  </si>
  <si>
    <t>Merk E</t>
  </si>
  <si>
    <t>70020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</si>
</sst>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2"/>
      <color rgb="FF7F7F7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24"/>
      <color rgb="FF7F7F7F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24"/>
      <color rgb="FFFF0000"/>
      <name val="Calibri Light"/>
      <family val="2"/>
      <scheme val="major"/>
    </font>
    <font>
      <b/>
      <sz val="3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83827E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rgb="FFFF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10" fillId="3" borderId="4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right" vertical="center" indent="1"/>
    </xf>
    <xf numFmtId="0" fontId="0" fillId="3" borderId="4" xfId="0" applyFill="1" applyBorder="1" applyAlignment="1">
      <alignment vertical="center"/>
    </xf>
    <xf numFmtId="0" fontId="8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8" xfId="0" applyFont="1" applyFill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164" fontId="5" fillId="0" borderId="0" xfId="0" applyNumberFormat="1" applyFont="1" applyBorder="1" applyAlignment="1">
      <alignment horizontal="left" vertical="center" indent="1"/>
    </xf>
    <xf numFmtId="0" fontId="7" fillId="0" borderId="28" xfId="0" applyFont="1" applyFill="1" applyBorder="1" applyAlignment="1">
      <alignment horizontal="center" vertical="center"/>
    </xf>
    <xf numFmtId="0" fontId="0" fillId="0" borderId="0" xfId="0" applyBorder="1"/>
    <xf numFmtId="0" fontId="13" fillId="2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/>
    </xf>
    <xf numFmtId="0" fontId="0" fillId="4" borderId="0" xfId="0" applyFill="1" applyBorder="1"/>
    <xf numFmtId="0" fontId="1" fillId="4" borderId="0" xfId="0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7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2" fillId="0" borderId="27" xfId="0" applyFont="1" applyBorder="1" applyAlignment="1">
      <alignment vertical="center"/>
    </xf>
    <xf numFmtId="0" fontId="13" fillId="2" borderId="18" xfId="0" applyFont="1" applyFill="1" applyBorder="1" applyAlignment="1">
      <alignment vertical="center" wrapText="1"/>
    </xf>
    <xf numFmtId="0" fontId="13" fillId="2" borderId="19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2" borderId="36" xfId="0" applyFont="1" applyFill="1" applyBorder="1" applyAlignment="1">
      <alignment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0" fontId="10" fillId="3" borderId="32" xfId="0" applyFont="1" applyFill="1" applyBorder="1" applyAlignment="1">
      <alignment vertical="center"/>
    </xf>
    <xf numFmtId="0" fontId="2" fillId="3" borderId="33" xfId="0" applyFont="1" applyFill="1" applyBorder="1"/>
    <xf numFmtId="0" fontId="2" fillId="0" borderId="4" xfId="0" applyFont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0" fillId="3" borderId="48" xfId="0" applyFont="1" applyFill="1" applyBorder="1" applyAlignment="1">
      <alignment vertical="center"/>
    </xf>
    <xf numFmtId="0" fontId="19" fillId="2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10" fillId="3" borderId="58" xfId="0" applyFont="1" applyFill="1" applyBorder="1" applyAlignment="1">
      <alignment vertical="center"/>
    </xf>
    <xf numFmtId="0" fontId="10" fillId="3" borderId="59" xfId="0" applyFont="1" applyFill="1" applyBorder="1" applyAlignment="1">
      <alignment vertical="center"/>
    </xf>
    <xf numFmtId="0" fontId="2" fillId="3" borderId="60" xfId="0" applyFont="1" applyFill="1" applyBorder="1"/>
    <xf numFmtId="0" fontId="2" fillId="3" borderId="61" xfId="0" applyFont="1" applyFill="1" applyBorder="1"/>
    <xf numFmtId="0" fontId="19" fillId="2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49" fontId="0" fillId="0" borderId="0" xfId="0" applyNumberFormat="1"/>
    <xf numFmtId="0" fontId="7" fillId="0" borderId="31" xfId="0" applyFont="1" applyFill="1" applyBorder="1" applyAlignment="1"/>
    <xf numFmtId="0" fontId="7" fillId="0" borderId="27" xfId="0" applyFont="1" applyFill="1" applyBorder="1" applyAlignment="1"/>
    <xf numFmtId="0" fontId="7" fillId="0" borderId="29" xfId="0" applyFont="1" applyFill="1" applyBorder="1" applyAlignment="1"/>
    <xf numFmtId="0" fontId="7" fillId="0" borderId="8" xfId="0" applyFont="1" applyFill="1" applyBorder="1" applyAlignment="1"/>
    <xf numFmtId="0" fontId="7" fillId="0" borderId="21" xfId="0" applyFont="1" applyFill="1" applyBorder="1" applyAlignment="1"/>
    <xf numFmtId="0" fontId="7" fillId="0" borderId="13" xfId="0" applyFont="1" applyFill="1" applyBorder="1" applyAlignment="1"/>
    <xf numFmtId="0" fontId="7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66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49" fontId="7" fillId="0" borderId="15" xfId="0" quotePrefix="1" applyNumberFormat="1" applyFont="1" applyFill="1" applyBorder="1" applyAlignment="1">
      <alignment horizontal="center" vertical="center"/>
    </xf>
    <xf numFmtId="49" fontId="7" fillId="0" borderId="16" xfId="0" quotePrefix="1" applyNumberFormat="1" applyFont="1" applyFill="1" applyBorder="1" applyAlignment="1">
      <alignment horizontal="center" vertical="center"/>
    </xf>
    <xf numFmtId="49" fontId="7" fillId="0" borderId="11" xfId="0" quotePrefix="1" applyNumberFormat="1" applyFont="1" applyFill="1" applyBorder="1" applyAlignment="1">
      <alignment horizontal="center" vertical="center"/>
    </xf>
    <xf numFmtId="49" fontId="7" fillId="0" borderId="10" xfId="0" quotePrefix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7" fillId="0" borderId="8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2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20" fillId="0" borderId="4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12" fillId="0" borderId="0" xfId="0" applyFont="1" applyAlignment="1">
      <alignment horizontal="left" vertical="center" indent="1"/>
    </xf>
    <xf numFmtId="164" fontId="5" fillId="0" borderId="4" xfId="0" applyNumberFormat="1" applyFont="1" applyBorder="1" applyAlignment="1">
      <alignment horizontal="left" vertical="top"/>
    </xf>
    <xf numFmtId="164" fontId="5" fillId="0" borderId="18" xfId="0" applyNumberFormat="1" applyFont="1" applyBorder="1" applyAlignment="1">
      <alignment horizontal="left" vertical="top"/>
    </xf>
    <xf numFmtId="164" fontId="5" fillId="0" borderId="19" xfId="0" applyNumberFormat="1" applyFont="1" applyBorder="1" applyAlignment="1">
      <alignment horizontal="left" vertical="top"/>
    </xf>
    <xf numFmtId="0" fontId="13" fillId="2" borderId="4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23" fillId="0" borderId="31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14" fontId="17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49" fontId="23" fillId="0" borderId="31" xfId="0" applyNumberFormat="1" applyFont="1" applyBorder="1" applyAlignment="1">
      <alignment horizontal="left" vertical="center"/>
    </xf>
    <xf numFmtId="49" fontId="23" fillId="0" borderId="27" xfId="0" applyNumberFormat="1" applyFont="1" applyBorder="1" applyAlignment="1">
      <alignment horizontal="left" vertical="center"/>
    </xf>
    <xf numFmtId="49" fontId="23" fillId="0" borderId="29" xfId="0" applyNumberFormat="1" applyFont="1" applyBorder="1" applyAlignment="1">
      <alignment horizontal="left" vertical="center"/>
    </xf>
    <xf numFmtId="49" fontId="23" fillId="0" borderId="32" xfId="0" applyNumberFormat="1" applyFont="1" applyBorder="1" applyAlignment="1">
      <alignment horizontal="left" vertical="center"/>
    </xf>
    <xf numFmtId="49" fontId="23" fillId="0" borderId="33" xfId="0" applyNumberFormat="1" applyFont="1" applyBorder="1" applyAlignment="1">
      <alignment horizontal="left" vertical="center"/>
    </xf>
    <xf numFmtId="49" fontId="23" fillId="0" borderId="3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164" fontId="5" fillId="0" borderId="18" xfId="0" applyNumberFormat="1" applyFont="1" applyBorder="1" applyAlignment="1">
      <alignment horizontal="left" vertical="center"/>
    </xf>
    <xf numFmtId="164" fontId="5" fillId="0" borderId="19" xfId="0" applyNumberFormat="1" applyFont="1" applyBorder="1" applyAlignment="1">
      <alignment horizontal="left" vertical="center"/>
    </xf>
    <xf numFmtId="0" fontId="7" fillId="0" borderId="3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827E"/>
      <color rgb="FFFFF2CC"/>
      <color rgb="FFFFD2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0</xdr:rowOff>
    </xdr:from>
    <xdr:to>
      <xdr:col>11</xdr:col>
      <xdr:colOff>219075</xdr:colOff>
      <xdr:row>1</xdr:row>
      <xdr:rowOff>1</xdr:rowOff>
    </xdr:to>
    <xdr:sp macro="" textlink="">
      <xdr:nvSpPr>
        <xdr:cNvPr id="4" name="PIJL-RECHT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629025" y="0"/>
          <a:ext cx="2085975" cy="400051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12</xdr:col>
      <xdr:colOff>9525</xdr:colOff>
      <xdr:row>0</xdr:row>
      <xdr:rowOff>9525</xdr:rowOff>
    </xdr:from>
    <xdr:to>
      <xdr:col>14</xdr:col>
      <xdr:colOff>1028700</xdr:colOff>
      <xdr:row>1</xdr:row>
      <xdr:rowOff>9526</xdr:rowOff>
    </xdr:to>
    <xdr:sp macro="" textlink="">
      <xdr:nvSpPr>
        <xdr:cNvPr id="5" name="PIJL-RECHT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24575" y="9525"/>
          <a:ext cx="2219325" cy="400051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 editAs="oneCell">
    <xdr:from>
      <xdr:col>10</xdr:col>
      <xdr:colOff>9525</xdr:colOff>
      <xdr:row>3</xdr:row>
      <xdr:rowOff>85726</xdr:rowOff>
    </xdr:from>
    <xdr:to>
      <xdr:col>12</xdr:col>
      <xdr:colOff>381000</xdr:colOff>
      <xdr:row>3</xdr:row>
      <xdr:rowOff>581026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A14A077B-00CF-48C1-987B-80E92B4B154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667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28574</xdr:colOff>
      <xdr:row>1</xdr:row>
      <xdr:rowOff>19050</xdr:rowOff>
    </xdr:from>
    <xdr:to>
      <xdr:col>11</xdr:col>
      <xdr:colOff>95249</xdr:colOff>
      <xdr:row>3</xdr:row>
      <xdr:rowOff>295275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DF4017FD-3B40-4ADA-B1A5-BD2EDF89AF0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49" y="41910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</xdr:row>
      <xdr:rowOff>66676</xdr:rowOff>
    </xdr:from>
    <xdr:to>
      <xdr:col>12</xdr:col>
      <xdr:colOff>371476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D8CE52A-435D-47B6-B09C-D405EA7140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6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11</xdr:col>
      <xdr:colOff>85725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7734BA2-4FF6-47B1-AF3A-98EDC8EB94E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34930C7-E217-411A-B841-98C337B27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56D730B3-02FE-4B68-88C0-A6B9111C10A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0DCB39A-60A5-4156-8F1E-BA7A313CC8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3F026C80-8E8B-4771-B2D3-E65C60DE924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6E0B5D1-E849-4D16-85EF-4C1A7A4734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B15DE59-C19C-4491-91E5-E9C42DDF88B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8E3F065-818A-4AEB-A3D3-FF2FD80BC89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10F64842-DF87-4894-B1BD-8538B6D4A51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28CE653-F33E-4511-A65F-A1D31094D7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8B722072-AAC5-404D-ACF4-5068DF0A2BD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66676</xdr:rowOff>
    </xdr:from>
    <xdr:to>
      <xdr:col>12</xdr:col>
      <xdr:colOff>371475</xdr:colOff>
      <xdr:row>2</xdr:row>
      <xdr:rowOff>561976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128905F-5A45-4C37-9309-B2F3C5D4D5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447676"/>
          <a:ext cx="2228850" cy="49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19049</xdr:colOff>
      <xdr:row>0</xdr:row>
      <xdr:rowOff>0</xdr:rowOff>
    </xdr:from>
    <xdr:to>
      <xdr:col>11</xdr:col>
      <xdr:colOff>85724</xdr:colOff>
      <xdr:row>2</xdr:row>
      <xdr:rowOff>276225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4CC21AE-6317-445F-99AF-60F270D1C8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4" y="0"/>
          <a:ext cx="130492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18</xdr:col>
      <xdr:colOff>182565</xdr:colOff>
      <xdr:row>41</xdr:row>
      <xdr:rowOff>96353</xdr:rowOff>
    </xdr:to>
    <xdr:pic>
      <xdr:nvPicPr>
        <xdr:cNvPr id="4" name="Afbeelding 3" descr="Schermopnam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575"/>
          <a:ext cx="11393490" cy="7906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>
    <pageSetUpPr fitToPage="1"/>
  </sheetPr>
  <dimension ref="A1:AC131"/>
  <sheetViews>
    <sheetView showGridLines="0" tabSelected="1" zoomScaleNormal="100" workbookViewId="0">
      <selection activeCell="C19" sqref="C19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4257812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5703125" customWidth="1"/>
    <col min="16" max="16" width="7.7109375" customWidth="1"/>
    <col min="17" max="17" width="7.5703125" customWidth="1"/>
    <col min="18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31.5" x14ac:dyDescent="0.25">
      <c r="B1" s="134" t="s">
        <v>38</v>
      </c>
      <c r="C1" s="134"/>
      <c r="D1" s="134"/>
      <c r="E1" s="133"/>
      <c r="F1" s="133"/>
      <c r="G1" s="47"/>
      <c r="H1" s="47"/>
      <c r="I1" s="47"/>
      <c r="J1" s="47"/>
      <c r="K1" s="47"/>
      <c r="L1" s="47"/>
      <c r="M1" s="47"/>
    </row>
    <row r="2" spans="2:29" ht="15" customHeight="1" thickBot="1" x14ac:dyDescent="0.3">
      <c r="B2" s="155" t="s">
        <v>20</v>
      </c>
      <c r="C2" s="155"/>
      <c r="D2" s="155"/>
      <c r="E2" s="155"/>
      <c r="F2" s="155"/>
      <c r="G2" s="155"/>
      <c r="H2" s="155"/>
      <c r="I2" s="155"/>
      <c r="J2" s="155"/>
      <c r="K2" s="40"/>
      <c r="L2" s="41"/>
      <c r="M2" s="40"/>
      <c r="N2" s="6"/>
      <c r="O2" s="6"/>
      <c r="P2" s="6"/>
      <c r="Q2" s="1"/>
      <c r="R2" s="2"/>
      <c r="S2" s="7"/>
      <c r="T2" s="7"/>
      <c r="U2" s="7"/>
      <c r="V2" s="3"/>
      <c r="W2" s="2"/>
    </row>
    <row r="3" spans="2:29" ht="15" customHeight="1" thickBot="1" x14ac:dyDescent="0.3">
      <c r="B3" s="155"/>
      <c r="C3" s="155"/>
      <c r="D3" s="155"/>
      <c r="E3" s="155"/>
      <c r="F3" s="155"/>
      <c r="G3" s="155"/>
      <c r="H3" s="155"/>
      <c r="I3" s="155"/>
      <c r="J3" s="155"/>
      <c r="K3" s="40"/>
      <c r="L3" s="41"/>
      <c r="M3" s="40"/>
      <c r="N3" s="90" t="s">
        <v>30</v>
      </c>
      <c r="O3" s="83"/>
      <c r="P3" s="84"/>
      <c r="Q3" s="84"/>
      <c r="R3" s="149" t="s">
        <v>38</v>
      </c>
      <c r="S3" s="150"/>
      <c r="T3" s="150"/>
      <c r="U3" s="150"/>
      <c r="V3" s="151"/>
      <c r="W3" s="4"/>
    </row>
    <row r="4" spans="2:29" ht="48" customHeight="1" x14ac:dyDescent="0.25">
      <c r="B4" s="155"/>
      <c r="C4" s="155"/>
      <c r="D4" s="155"/>
      <c r="E4" s="155"/>
      <c r="F4" s="155"/>
      <c r="G4" s="155"/>
      <c r="H4" s="155"/>
      <c r="I4" s="155"/>
      <c r="J4" s="155"/>
      <c r="K4" s="40"/>
      <c r="L4" s="41"/>
      <c r="M4" s="40"/>
      <c r="N4" s="91" t="s">
        <v>3</v>
      </c>
      <c r="O4" s="68" t="s">
        <v>5</v>
      </c>
      <c r="P4" s="67" t="s">
        <v>36</v>
      </c>
      <c r="Q4" s="67" t="s">
        <v>10</v>
      </c>
      <c r="R4" s="86" t="s">
        <v>29</v>
      </c>
      <c r="S4" s="69" t="s">
        <v>34</v>
      </c>
      <c r="T4" s="69" t="s">
        <v>31</v>
      </c>
      <c r="U4" s="67" t="s">
        <v>28</v>
      </c>
      <c r="V4" s="76" t="s">
        <v>32</v>
      </c>
      <c r="W4" s="4"/>
      <c r="X4" s="65"/>
      <c r="Y4" s="65"/>
      <c r="Z4" s="65"/>
      <c r="AA4" s="65"/>
      <c r="AB4" s="65"/>
      <c r="AC4" s="66"/>
    </row>
    <row r="5" spans="2:29" x14ac:dyDescent="0.25">
      <c r="B5" s="63" t="s">
        <v>37</v>
      </c>
      <c r="C5" s="4"/>
      <c r="D5" s="4"/>
      <c r="E5" s="8"/>
      <c r="F5" s="8"/>
      <c r="G5" s="8"/>
      <c r="H5" s="8"/>
      <c r="I5" s="8"/>
      <c r="J5" s="5"/>
      <c r="K5" s="5"/>
      <c r="L5" s="5"/>
      <c r="M5" s="5"/>
      <c r="N5" s="92">
        <v>1</v>
      </c>
      <c r="O5" s="85">
        <f>'Partlist - Crate- 1'!K16</f>
        <v>0</v>
      </c>
      <c r="P5" s="24">
        <f>'Partlist - Crate- 1'!J42</f>
        <v>24</v>
      </c>
      <c r="Q5" s="85">
        <f>K17</f>
        <v>0</v>
      </c>
      <c r="R5" s="87"/>
      <c r="S5" s="36"/>
      <c r="T5" s="24"/>
      <c r="U5" s="59"/>
      <c r="V5" s="77"/>
      <c r="W5" s="4"/>
    </row>
    <row r="6" spans="2:29" ht="15.75" x14ac:dyDescent="0.25">
      <c r="B6" s="4"/>
      <c r="C6" s="4"/>
      <c r="D6" s="4"/>
      <c r="E6" s="8"/>
      <c r="F6" s="8"/>
      <c r="G6" s="8"/>
      <c r="H6" s="8"/>
      <c r="I6" s="8"/>
      <c r="J6" s="5"/>
      <c r="K6" s="44"/>
      <c r="L6" s="44"/>
      <c r="M6" s="44"/>
      <c r="N6" s="93">
        <v>2</v>
      </c>
      <c r="O6" s="85">
        <f>'Partlist - Crate- 2'!K15</f>
        <v>0</v>
      </c>
      <c r="P6" s="24">
        <f>'Partlist - Crate- 2'!J41</f>
        <v>36</v>
      </c>
      <c r="Q6" s="85">
        <f>'Partlist - Crate- 2'!K16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7</v>
      </c>
      <c r="C7" s="4"/>
      <c r="D7" s="4"/>
      <c r="E7" s="146" t="s">
        <v>43</v>
      </c>
      <c r="F7" s="147"/>
      <c r="G7" s="147"/>
      <c r="H7" s="147"/>
      <c r="I7" s="147"/>
      <c r="J7" s="148"/>
      <c r="K7" s="45"/>
      <c r="L7" s="45"/>
      <c r="M7" s="45"/>
      <c r="N7" s="93">
        <v>3</v>
      </c>
      <c r="O7" s="85">
        <f>'Partlist - Crate- 3'!K15</f>
        <v>0</v>
      </c>
      <c r="P7" s="24">
        <f>'Partlist - Crate- 3'!J41</f>
        <v>6</v>
      </c>
      <c r="Q7" s="85">
        <f>'Partlist - Crate- 3'!K16</f>
        <v>0</v>
      </c>
      <c r="R7" s="87"/>
      <c r="S7" s="36"/>
      <c r="T7" s="24"/>
      <c r="U7" s="24"/>
      <c r="V7" s="77"/>
      <c r="W7" s="4"/>
    </row>
    <row r="8" spans="2:29" ht="15.75" x14ac:dyDescent="0.25">
      <c r="B8" s="25" t="s">
        <v>2</v>
      </c>
      <c r="C8" s="2"/>
      <c r="D8" s="2"/>
      <c r="E8" s="156"/>
      <c r="F8" s="157"/>
      <c r="G8" s="157"/>
      <c r="H8" s="157"/>
      <c r="I8" s="157"/>
      <c r="J8" s="158"/>
      <c r="K8" s="44"/>
      <c r="L8" s="44"/>
      <c r="M8" s="44"/>
      <c r="N8" s="93">
        <v>4</v>
      </c>
      <c r="O8" s="85">
        <f>'Partlist - Crate- 4'!K15</f>
        <v>0</v>
      </c>
      <c r="P8" s="24">
        <f>'Partlist - Crate- 4'!J41</f>
        <v>14</v>
      </c>
      <c r="Q8" s="85">
        <f>'Partlist - Crate- 4'!K16</f>
        <v>0</v>
      </c>
      <c r="R8" s="87"/>
      <c r="S8" s="36"/>
      <c r="T8" s="24"/>
      <c r="U8" s="58"/>
      <c r="V8" s="77"/>
      <c r="W8" s="4"/>
    </row>
    <row r="9" spans="2:29" ht="15.75" x14ac:dyDescent="0.25">
      <c r="B9" s="26" t="s">
        <v>8</v>
      </c>
      <c r="C9" s="15"/>
      <c r="D9" s="15"/>
      <c r="E9" s="146"/>
      <c r="F9" s="147"/>
      <c r="G9" s="147"/>
      <c r="H9" s="147"/>
      <c r="I9" s="147"/>
      <c r="J9" s="148"/>
      <c r="K9" s="44"/>
      <c r="L9" s="44"/>
      <c r="M9" s="44"/>
      <c r="N9" s="93">
        <v>5</v>
      </c>
      <c r="O9" s="85">
        <f>'Partlist - Crate- 5'!K15</f>
        <v>0</v>
      </c>
      <c r="P9" s="24">
        <f>'Partlist - Crate- 5'!J41</f>
        <v>2</v>
      </c>
      <c r="Q9" s="85">
        <f>'Partlist - Crate- 5'!K16</f>
        <v>0</v>
      </c>
      <c r="R9" s="87"/>
      <c r="S9" s="36"/>
      <c r="T9" s="24"/>
      <c r="U9" s="24"/>
      <c r="V9" s="77"/>
      <c r="W9" s="4"/>
    </row>
    <row r="10" spans="2:29" ht="15.75" x14ac:dyDescent="0.25">
      <c r="B10" s="26" t="s">
        <v>12</v>
      </c>
      <c r="C10" s="15"/>
      <c r="D10" s="15"/>
      <c r="E10" s="146"/>
      <c r="F10" s="147"/>
      <c r="G10" s="147"/>
      <c r="H10" s="147"/>
      <c r="I10" s="147"/>
      <c r="J10" s="148"/>
      <c r="K10" s="44"/>
      <c r="L10" s="44"/>
      <c r="M10" s="44"/>
      <c r="N10" s="94">
        <v>6</v>
      </c>
      <c r="O10" s="85">
        <f>'Partlist - Crate- 6'!K15</f>
        <v>0</v>
      </c>
      <c r="P10" s="24">
        <f>'Partlist - Crate- 6'!J41</f>
        <v>0</v>
      </c>
      <c r="Q10" s="85">
        <f>'Partlist - Crate- 6'!K16</f>
        <v>0</v>
      </c>
      <c r="R10" s="88"/>
      <c r="S10" s="64"/>
      <c r="T10" s="78"/>
      <c r="U10" s="78"/>
      <c r="V10" s="79"/>
      <c r="W10" s="4"/>
    </row>
    <row r="11" spans="2:29" ht="15.75" x14ac:dyDescent="0.25">
      <c r="B11" s="26" t="s">
        <v>9</v>
      </c>
      <c r="C11" s="14"/>
      <c r="D11" s="14"/>
      <c r="E11" s="146"/>
      <c r="F11" s="147"/>
      <c r="G11" s="147"/>
      <c r="H11" s="147"/>
      <c r="I11" s="147"/>
      <c r="J11" s="148"/>
      <c r="K11" s="44"/>
      <c r="L11" s="44"/>
      <c r="M11" s="44"/>
      <c r="N11" s="93">
        <v>7</v>
      </c>
      <c r="O11" s="85">
        <f>'Partlist - Crate- 7'!K15</f>
        <v>0</v>
      </c>
      <c r="P11" s="24">
        <f>'Partlist - Crate- 7'!J41</f>
        <v>0</v>
      </c>
      <c r="Q11" s="85">
        <f>'Partlist - Crate- 7'!K16</f>
        <v>0</v>
      </c>
      <c r="R11" s="87"/>
      <c r="S11" s="36"/>
      <c r="T11" s="24"/>
      <c r="U11" s="24"/>
      <c r="V11" s="77"/>
      <c r="W11" s="4"/>
    </row>
    <row r="12" spans="2:29" ht="16.5" thickBot="1" x14ac:dyDescent="0.3">
      <c r="B12" s="26" t="s">
        <v>26</v>
      </c>
      <c r="C12" s="14"/>
      <c r="D12" s="14"/>
      <c r="E12" s="146"/>
      <c r="F12" s="147"/>
      <c r="G12" s="147"/>
      <c r="H12" s="147"/>
      <c r="I12" s="147"/>
      <c r="J12" s="148"/>
      <c r="K12" s="44"/>
      <c r="L12" s="44"/>
      <c r="M12" s="44"/>
      <c r="N12" s="95">
        <v>8</v>
      </c>
      <c r="O12" s="97">
        <f>'Partlist - Crate- 8'!K15</f>
        <v>0</v>
      </c>
      <c r="P12" s="96">
        <f>'Partlist - Crate- 8'!J41</f>
        <v>0</v>
      </c>
      <c r="Q12" s="97">
        <f>'Partlist - Crate- 8'!K16</f>
        <v>0</v>
      </c>
      <c r="R12" s="89"/>
      <c r="S12" s="81"/>
      <c r="T12" s="80"/>
      <c r="U12" s="80"/>
      <c r="V12" s="82"/>
      <c r="W12" s="4"/>
    </row>
    <row r="13" spans="2:29" ht="16.5" customHeight="1" x14ac:dyDescent="0.25">
      <c r="B13" s="26" t="s">
        <v>41</v>
      </c>
      <c r="C13" s="14"/>
      <c r="D13" s="14"/>
      <c r="E13" s="146"/>
      <c r="F13" s="147"/>
      <c r="G13" s="147"/>
      <c r="H13" s="147"/>
      <c r="I13" s="147"/>
      <c r="J13" s="148"/>
      <c r="K13" s="14"/>
      <c r="L13" s="14"/>
      <c r="M13" s="14"/>
      <c r="V13" s="9"/>
      <c r="W13" s="4"/>
    </row>
    <row r="14" spans="2:29" ht="15.75" x14ac:dyDescent="0.25">
      <c r="B14" s="14"/>
      <c r="C14" s="14"/>
      <c r="D14" s="14"/>
      <c r="E14" s="16"/>
      <c r="F14" s="16"/>
      <c r="G14" s="16"/>
      <c r="H14" s="16"/>
      <c r="I14" s="16"/>
      <c r="P14" s="60"/>
      <c r="Q14" s="60"/>
      <c r="R14" s="60"/>
      <c r="S14" s="60"/>
      <c r="T14" s="60"/>
      <c r="U14" s="60"/>
      <c r="V14" s="61"/>
      <c r="W14" s="4"/>
    </row>
    <row r="15" spans="2:29" ht="15.75" x14ac:dyDescent="0.25">
      <c r="B15" s="17" t="s">
        <v>33</v>
      </c>
      <c r="C15" s="17"/>
      <c r="D15" s="17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4"/>
    </row>
    <row r="16" spans="2:29" ht="18.75" x14ac:dyDescent="0.25">
      <c r="B16" s="17" t="s">
        <v>1</v>
      </c>
      <c r="C16" s="18"/>
      <c r="D16" s="178">
        <v>1</v>
      </c>
      <c r="E16" s="179"/>
      <c r="F16" s="22"/>
      <c r="G16" s="21"/>
      <c r="H16" s="28"/>
      <c r="I16" s="28"/>
      <c r="J16" s="20" t="s">
        <v>5</v>
      </c>
      <c r="K16" s="176"/>
      <c r="L16" s="177"/>
      <c r="M16" s="169" t="s">
        <v>42</v>
      </c>
      <c r="N16" s="170"/>
      <c r="O16" s="170"/>
      <c r="P16" s="170"/>
      <c r="Q16" s="170"/>
      <c r="R16" s="170"/>
      <c r="S16" s="170"/>
      <c r="T16" s="170"/>
      <c r="U16" s="170"/>
      <c r="V16" s="171"/>
      <c r="W16" s="4"/>
    </row>
    <row r="17" spans="2:23" ht="18.75" x14ac:dyDescent="0.25">
      <c r="B17" s="19" t="s">
        <v>4</v>
      </c>
      <c r="C17" s="18"/>
      <c r="D17" s="180"/>
      <c r="E17" s="181"/>
      <c r="F17" s="23"/>
      <c r="G17" s="21"/>
      <c r="H17" s="28"/>
      <c r="I17" s="28"/>
      <c r="J17" s="20" t="s">
        <v>6</v>
      </c>
      <c r="K17" s="176"/>
      <c r="L17" s="177"/>
      <c r="M17" s="172"/>
      <c r="N17" s="173"/>
      <c r="O17" s="173"/>
      <c r="P17" s="173"/>
      <c r="Q17" s="173"/>
      <c r="R17" s="173"/>
      <c r="S17" s="173"/>
      <c r="T17" s="173"/>
      <c r="U17" s="173"/>
      <c r="V17" s="174"/>
      <c r="W17" s="2"/>
    </row>
    <row r="18" spans="2:23" ht="33" customHeight="1" x14ac:dyDescent="0.25">
      <c r="B18" s="49">
        <v>70020</v>
      </c>
      <c r="C18" s="159" t="s">
        <v>44</v>
      </c>
      <c r="D18" s="161"/>
      <c r="E18" s="159">
        <v>1100</v>
      </c>
      <c r="F18" s="160"/>
      <c r="G18" s="160"/>
      <c r="H18" s="160"/>
      <c r="I18" s="161"/>
      <c r="J18" s="48">
        <v>12</v>
      </c>
      <c r="K18" s="48" t="s">
        <v>22</v>
      </c>
      <c r="L18" s="50" t="s">
        <v>24</v>
      </c>
      <c r="M18" s="48" t="s">
        <v>25</v>
      </c>
      <c r="N18" s="159" t="s">
        <v>23</v>
      </c>
      <c r="O18" s="160"/>
      <c r="P18" s="160"/>
      <c r="Q18" s="160"/>
      <c r="R18" s="160"/>
      <c r="S18" s="160"/>
      <c r="T18" s="160"/>
      <c r="U18" s="160"/>
      <c r="V18" s="161"/>
    </row>
    <row r="19" spans="2:23" ht="24.95" customHeight="1" x14ac:dyDescent="0.25">
      <c r="B19" s="128" t="s">
        <v>45</v>
      </c>
      <c r="C19" s="144" t="s">
        <v>46</v>
      </c>
      <c r="D19" s="145"/>
      <c r="E19" s="29">
        <v>1100</v>
      </c>
      <c r="F19" s="11" t="s">
        <v>0</v>
      </c>
      <c r="G19" s="11">
        <v>2000</v>
      </c>
      <c r="H19" s="32" t="s">
        <v>0</v>
      </c>
      <c r="I19" s="29">
        <v>88</v>
      </c>
      <c r="J19" s="10">
        <v>6</v>
      </c>
      <c r="K19" s="111"/>
      <c r="L19" s="10"/>
      <c r="M19" s="10"/>
      <c r="N19" s="111"/>
      <c r="O19" s="112"/>
      <c r="P19" s="112"/>
      <c r="Q19" s="112"/>
      <c r="R19" s="112"/>
      <c r="S19" s="112"/>
      <c r="T19" s="112"/>
      <c r="U19" s="112"/>
      <c r="V19" s="113"/>
    </row>
    <row r="20" spans="2:23" ht="24.95" customHeight="1" x14ac:dyDescent="0.25">
      <c r="B20" s="128" t="s">
        <v>47</v>
      </c>
      <c r="C20" s="135" t="s">
        <v>48</v>
      </c>
      <c r="D20" s="136"/>
      <c r="E20" s="30">
        <v>1100</v>
      </c>
      <c r="F20" s="12" t="s">
        <v>0</v>
      </c>
      <c r="G20" s="12">
        <v>1800</v>
      </c>
      <c r="H20" s="33" t="s">
        <v>0</v>
      </c>
      <c r="I20" s="30">
        <v>88</v>
      </c>
      <c r="J20" s="108">
        <v>14</v>
      </c>
      <c r="K20" s="114"/>
      <c r="L20" s="108"/>
      <c r="M20" s="108"/>
      <c r="N20" s="114"/>
      <c r="O20" s="115"/>
      <c r="P20" s="115"/>
      <c r="Q20" s="115"/>
      <c r="R20" s="115"/>
      <c r="S20" s="115"/>
      <c r="T20" s="115"/>
      <c r="U20" s="115"/>
      <c r="V20" s="116"/>
    </row>
    <row r="21" spans="2:23" ht="24.95" customHeight="1" x14ac:dyDescent="0.25">
      <c r="B21" s="128" t="s">
        <v>49</v>
      </c>
      <c r="C21" s="135" t="s">
        <v>50</v>
      </c>
      <c r="D21" s="136"/>
      <c r="E21" s="30">
        <v>1100</v>
      </c>
      <c r="F21" s="12" t="s">
        <v>0</v>
      </c>
      <c r="G21" s="12">
        <v>1500</v>
      </c>
      <c r="H21" s="33" t="s">
        <v>0</v>
      </c>
      <c r="I21" s="30">
        <v>88</v>
      </c>
      <c r="J21" s="108">
        <v>4</v>
      </c>
      <c r="K21" s="114"/>
      <c r="L21" s="108"/>
      <c r="M21" s="108"/>
      <c r="N21" s="114"/>
      <c r="O21" s="115"/>
      <c r="P21" s="115"/>
      <c r="Q21" s="115"/>
      <c r="R21" s="115"/>
      <c r="S21" s="115"/>
      <c r="T21" s="115"/>
      <c r="U21" s="115"/>
      <c r="V21" s="116"/>
    </row>
    <row r="22" spans="2:23" ht="24.95" customHeight="1" x14ac:dyDescent="0.25">
      <c r="B22" s="128"/>
      <c r="C22" s="135"/>
      <c r="D22" s="136"/>
      <c r="E22" s="30"/>
      <c r="F22" s="12" t="s">
        <v>0</v>
      </c>
      <c r="G22" s="12"/>
      <c r="H22" s="33" t="s">
        <v>0</v>
      </c>
      <c r="I22" s="30"/>
      <c r="J22" s="108"/>
      <c r="K22" s="114"/>
      <c r="L22" s="108"/>
      <c r="M22" s="108"/>
      <c r="N22" s="114"/>
      <c r="O22" s="115"/>
      <c r="P22" s="115"/>
      <c r="Q22" s="115"/>
      <c r="R22" s="115"/>
      <c r="S22" s="115"/>
      <c r="T22" s="115"/>
      <c r="U22" s="115"/>
      <c r="V22" s="116"/>
    </row>
    <row r="23" spans="2:23" ht="24.95" customHeight="1" x14ac:dyDescent="0.25">
      <c r="B23" s="128"/>
      <c r="C23" s="135"/>
      <c r="D23" s="136"/>
      <c r="E23" s="30"/>
      <c r="F23" s="12" t="s">
        <v>0</v>
      </c>
      <c r="G23" s="12"/>
      <c r="H23" s="33" t="s">
        <v>0</v>
      </c>
      <c r="I23" s="30"/>
      <c r="J23" s="108"/>
      <c r="K23" s="114"/>
      <c r="L23" s="108"/>
      <c r="M23" s="108"/>
      <c r="N23" s="114"/>
      <c r="O23" s="115"/>
      <c r="P23" s="115"/>
      <c r="Q23" s="115"/>
      <c r="R23" s="115"/>
      <c r="S23" s="115"/>
      <c r="T23" s="115"/>
      <c r="U23" s="115"/>
      <c r="V23" s="116"/>
    </row>
    <row r="24" spans="2:23" ht="24.95" customHeight="1" x14ac:dyDescent="0.25">
      <c r="B24" s="128"/>
      <c r="C24" s="135"/>
      <c r="D24" s="136"/>
      <c r="E24" s="30"/>
      <c r="F24" s="12" t="s">
        <v>0</v>
      </c>
      <c r="G24" s="12"/>
      <c r="H24" s="33" t="s">
        <v>0</v>
      </c>
      <c r="I24" s="30"/>
      <c r="J24" s="108"/>
      <c r="K24" s="114"/>
      <c r="L24" s="108"/>
      <c r="M24" s="108"/>
      <c r="N24" s="114"/>
      <c r="O24" s="115"/>
      <c r="P24" s="115"/>
      <c r="Q24" s="115"/>
      <c r="R24" s="115"/>
      <c r="S24" s="115"/>
      <c r="T24" s="115"/>
      <c r="U24" s="115"/>
      <c r="V24" s="116"/>
    </row>
    <row r="25" spans="2:23" ht="24.95" customHeight="1" x14ac:dyDescent="0.25">
      <c r="B25" s="128"/>
      <c r="C25" s="135"/>
      <c r="D25" s="136"/>
      <c r="E25" s="30"/>
      <c r="F25" s="12" t="s">
        <v>0</v>
      </c>
      <c r="G25" s="12"/>
      <c r="H25" s="33" t="s">
        <v>0</v>
      </c>
      <c r="I25" s="30"/>
      <c r="J25" s="108"/>
      <c r="K25" s="114"/>
      <c r="L25" s="108"/>
      <c r="M25" s="108"/>
      <c r="N25" s="114"/>
      <c r="O25" s="115"/>
      <c r="P25" s="115"/>
      <c r="Q25" s="115"/>
      <c r="R25" s="115"/>
      <c r="S25" s="115"/>
      <c r="T25" s="115"/>
      <c r="U25" s="115"/>
      <c r="V25" s="116"/>
    </row>
    <row r="26" spans="2:23" ht="24.95" customHeight="1" x14ac:dyDescent="0.25">
      <c r="B26" s="128"/>
      <c r="C26" s="135"/>
      <c r="D26" s="136"/>
      <c r="E26" s="30"/>
      <c r="F26" s="12" t="s">
        <v>0</v>
      </c>
      <c r="G26" s="12"/>
      <c r="H26" s="33" t="s">
        <v>0</v>
      </c>
      <c r="I26" s="30"/>
      <c r="J26" s="108"/>
      <c r="K26" s="114"/>
      <c r="L26" s="108"/>
      <c r="M26" s="108"/>
      <c r="N26" s="114"/>
      <c r="O26" s="115"/>
      <c r="P26" s="115"/>
      <c r="Q26" s="115"/>
      <c r="R26" s="115"/>
      <c r="S26" s="115"/>
      <c r="T26" s="115"/>
      <c r="U26" s="115"/>
      <c r="V26" s="116"/>
    </row>
    <row r="27" spans="2:23" ht="24.95" customHeight="1" x14ac:dyDescent="0.25">
      <c r="B27" s="128"/>
      <c r="C27" s="135"/>
      <c r="D27" s="136"/>
      <c r="E27" s="30"/>
      <c r="F27" s="12" t="s">
        <v>0</v>
      </c>
      <c r="G27" s="12"/>
      <c r="H27" s="33" t="s">
        <v>0</v>
      </c>
      <c r="I27" s="30"/>
      <c r="J27" s="108"/>
      <c r="K27" s="114"/>
      <c r="L27" s="108"/>
      <c r="M27" s="108"/>
      <c r="N27" s="114"/>
      <c r="O27" s="115"/>
      <c r="P27" s="115"/>
      <c r="Q27" s="115"/>
      <c r="R27" s="115"/>
      <c r="S27" s="115"/>
      <c r="T27" s="115"/>
      <c r="U27" s="115"/>
      <c r="V27" s="116"/>
    </row>
    <row r="28" spans="2:23" ht="24.95" customHeight="1" x14ac:dyDescent="0.25">
      <c r="B28" s="128"/>
      <c r="C28" s="135"/>
      <c r="D28" s="136"/>
      <c r="E28" s="30"/>
      <c r="F28" s="12" t="s">
        <v>0</v>
      </c>
      <c r="G28" s="12"/>
      <c r="H28" s="33" t="s">
        <v>0</v>
      </c>
      <c r="I28" s="30"/>
      <c r="J28" s="108"/>
      <c r="K28" s="108"/>
      <c r="L28" s="108"/>
      <c r="M28" s="108"/>
      <c r="N28" s="165"/>
      <c r="O28" s="166"/>
      <c r="P28" s="166"/>
      <c r="Q28" s="166"/>
      <c r="R28" s="166"/>
      <c r="S28" s="166"/>
      <c r="T28" s="166"/>
      <c r="U28" s="166"/>
      <c r="V28" s="167"/>
    </row>
    <row r="29" spans="2:23" ht="24.95" customHeight="1" x14ac:dyDescent="0.25">
      <c r="B29" s="128"/>
      <c r="C29" s="135"/>
      <c r="D29" s="136"/>
      <c r="E29" s="30"/>
      <c r="F29" s="12" t="s">
        <v>0</v>
      </c>
      <c r="G29" s="12"/>
      <c r="H29" s="33" t="s">
        <v>0</v>
      </c>
      <c r="I29" s="30"/>
      <c r="J29" s="108"/>
      <c r="K29" s="108"/>
      <c r="L29" s="108"/>
      <c r="M29" s="108"/>
      <c r="N29" s="165"/>
      <c r="O29" s="166"/>
      <c r="P29" s="166"/>
      <c r="Q29" s="166"/>
      <c r="R29" s="166"/>
      <c r="S29" s="166"/>
      <c r="T29" s="166"/>
      <c r="U29" s="166"/>
      <c r="V29" s="167"/>
    </row>
    <row r="30" spans="2:23" ht="24.95" customHeight="1" x14ac:dyDescent="0.25">
      <c r="B30" s="128"/>
      <c r="C30" s="135"/>
      <c r="D30" s="136"/>
      <c r="E30" s="30"/>
      <c r="F30" s="12" t="s">
        <v>0</v>
      </c>
      <c r="G30" s="12"/>
      <c r="H30" s="33" t="s">
        <v>0</v>
      </c>
      <c r="I30" s="30"/>
      <c r="J30" s="108"/>
      <c r="K30" s="108"/>
      <c r="L30" s="108"/>
      <c r="M30" s="108"/>
      <c r="N30" s="165"/>
      <c r="O30" s="166"/>
      <c r="P30" s="166"/>
      <c r="Q30" s="166"/>
      <c r="R30" s="166"/>
      <c r="S30" s="166"/>
      <c r="T30" s="166"/>
      <c r="U30" s="166"/>
      <c r="V30" s="167"/>
    </row>
    <row r="31" spans="2:23" ht="24.95" customHeight="1" x14ac:dyDescent="0.25">
      <c r="B31" s="129"/>
      <c r="C31" s="135"/>
      <c r="D31" s="136"/>
      <c r="E31" s="37"/>
      <c r="F31" s="12" t="s">
        <v>0</v>
      </c>
      <c r="G31" s="12"/>
      <c r="H31" s="33" t="s">
        <v>0</v>
      </c>
      <c r="I31" s="30"/>
      <c r="J31" s="37"/>
      <c r="K31" s="38"/>
      <c r="L31" s="42"/>
      <c r="M31" s="38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3" ht="24.95" customHeight="1" x14ac:dyDescent="0.25">
      <c r="B32" s="129"/>
      <c r="C32" s="135"/>
      <c r="D32" s="136"/>
      <c r="E32" s="37"/>
      <c r="F32" s="12" t="s">
        <v>0</v>
      </c>
      <c r="G32" s="12"/>
      <c r="H32" s="33" t="s">
        <v>0</v>
      </c>
      <c r="I32" s="30"/>
      <c r="J32" s="37"/>
      <c r="K32" s="46"/>
      <c r="L32" s="46"/>
      <c r="M32" s="46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37"/>
      <c r="F33" s="12" t="s">
        <v>0</v>
      </c>
      <c r="G33" s="12"/>
      <c r="H33" s="33" t="s">
        <v>0</v>
      </c>
      <c r="I33" s="30"/>
      <c r="J33" s="37"/>
      <c r="K33" s="38"/>
      <c r="L33" s="42"/>
      <c r="M33" s="38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37"/>
      <c r="F34" s="12" t="s">
        <v>0</v>
      </c>
      <c r="G34" s="12"/>
      <c r="H34" s="33" t="s">
        <v>0</v>
      </c>
      <c r="I34" s="30"/>
      <c r="J34" s="37"/>
      <c r="K34" s="38"/>
      <c r="L34" s="42"/>
      <c r="M34" s="38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37"/>
      <c r="F35" s="12" t="s">
        <v>0</v>
      </c>
      <c r="G35" s="12"/>
      <c r="H35" s="33" t="s">
        <v>0</v>
      </c>
      <c r="I35" s="30"/>
      <c r="J35" s="37"/>
      <c r="K35" s="38"/>
      <c r="L35" s="42"/>
      <c r="M35" s="38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37"/>
      <c r="F36" s="12" t="s">
        <v>0</v>
      </c>
      <c r="G36" s="12"/>
      <c r="H36" s="33" t="s">
        <v>0</v>
      </c>
      <c r="I36" s="30"/>
      <c r="J36" s="37"/>
      <c r="K36" s="38"/>
      <c r="L36" s="42"/>
      <c r="M36" s="38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37"/>
      <c r="F37" s="12" t="s">
        <v>0</v>
      </c>
      <c r="G37" s="12"/>
      <c r="H37" s="33" t="s">
        <v>0</v>
      </c>
      <c r="I37" s="30"/>
      <c r="J37" s="37"/>
      <c r="K37" s="38"/>
      <c r="L37" s="42"/>
      <c r="M37" s="38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37"/>
      <c r="F38" s="12" t="s">
        <v>0</v>
      </c>
      <c r="G38" s="12"/>
      <c r="H38" s="33" t="s">
        <v>0</v>
      </c>
      <c r="I38" s="30"/>
      <c r="J38" s="37"/>
      <c r="K38" s="38"/>
      <c r="L38" s="42"/>
      <c r="M38" s="38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37"/>
      <c r="F39" s="12" t="s">
        <v>0</v>
      </c>
      <c r="G39" s="12"/>
      <c r="H39" s="33" t="s">
        <v>0</v>
      </c>
      <c r="I39" s="30"/>
      <c r="J39" s="37"/>
      <c r="K39" s="38"/>
      <c r="L39" s="42"/>
      <c r="M39" s="38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29"/>
      <c r="C40" s="135"/>
      <c r="D40" s="136"/>
      <c r="E40" s="37"/>
      <c r="F40" s="12" t="s">
        <v>0</v>
      </c>
      <c r="G40" s="12"/>
      <c r="H40" s="33" t="s">
        <v>0</v>
      </c>
      <c r="I40" s="30"/>
      <c r="J40" s="27"/>
      <c r="K40" s="38"/>
      <c r="L40" s="42"/>
      <c r="M40" s="38"/>
      <c r="N40" s="152"/>
      <c r="O40" s="153"/>
      <c r="P40" s="153"/>
      <c r="Q40" s="153"/>
      <c r="R40" s="153"/>
      <c r="S40" s="153"/>
      <c r="T40" s="153"/>
      <c r="U40" s="153"/>
      <c r="V40" s="154"/>
    </row>
    <row r="41" spans="2:22" ht="24.95" customHeight="1" x14ac:dyDescent="0.25">
      <c r="B41" s="130"/>
      <c r="C41" s="185"/>
      <c r="D41" s="186"/>
      <c r="E41" s="39"/>
      <c r="F41" s="13" t="s">
        <v>0</v>
      </c>
      <c r="G41" s="13"/>
      <c r="H41" s="34" t="s">
        <v>0</v>
      </c>
      <c r="I41" s="31"/>
      <c r="J41" s="39"/>
      <c r="K41" s="39"/>
      <c r="L41" s="43"/>
      <c r="M41" s="39"/>
      <c r="N41" s="162"/>
      <c r="O41" s="163"/>
      <c r="P41" s="163"/>
      <c r="Q41" s="163"/>
      <c r="R41" s="163"/>
      <c r="S41" s="163"/>
      <c r="T41" s="163"/>
      <c r="U41" s="163"/>
      <c r="V41" s="164"/>
    </row>
    <row r="42" spans="2:22" ht="18.75" customHeight="1" x14ac:dyDescent="0.25">
      <c r="E42" s="183" t="s">
        <v>18</v>
      </c>
      <c r="F42" s="183"/>
      <c r="G42" s="183"/>
      <c r="H42" s="183"/>
      <c r="I42" s="184"/>
      <c r="J42" s="57">
        <f>SUM(J19:J41)</f>
        <v>24</v>
      </c>
      <c r="P42" s="52"/>
      <c r="Q42" s="52"/>
      <c r="R42" s="168"/>
      <c r="S42" s="168"/>
      <c r="T42" s="168"/>
      <c r="U42" s="168"/>
      <c r="V42" s="52"/>
    </row>
    <row r="43" spans="2:22" x14ac:dyDescent="0.25">
      <c r="P43" s="52"/>
      <c r="Q43" s="52"/>
      <c r="R43" s="52"/>
      <c r="S43" s="52"/>
      <c r="T43" s="52"/>
      <c r="U43" s="52"/>
      <c r="V43" s="52"/>
    </row>
    <row r="44" spans="2:22" ht="18" customHeight="1" x14ac:dyDescent="0.25">
      <c r="B44" s="63"/>
      <c r="M44" s="47"/>
      <c r="N44" s="56"/>
      <c r="O44" s="56"/>
      <c r="P44" s="56"/>
      <c r="Q44" s="56"/>
      <c r="R44" s="56"/>
      <c r="S44" s="56"/>
      <c r="T44" s="56"/>
      <c r="U44" s="56"/>
      <c r="V44" s="51"/>
    </row>
    <row r="45" spans="2:22" ht="18" customHeight="1" x14ac:dyDescent="0.25">
      <c r="M45" s="47"/>
      <c r="N45" s="182"/>
      <c r="O45" s="182"/>
      <c r="P45" s="182"/>
      <c r="Q45" s="182"/>
      <c r="R45" s="182"/>
      <c r="S45" s="182"/>
      <c r="T45" s="182"/>
      <c r="U45" s="182"/>
      <c r="V45" s="51"/>
    </row>
    <row r="46" spans="2:22" ht="18" customHeight="1" x14ac:dyDescent="0.25">
      <c r="P46" s="52"/>
      <c r="Q46" s="52"/>
      <c r="R46" s="168"/>
      <c r="S46" s="168"/>
      <c r="T46" s="168"/>
      <c r="U46" s="168"/>
      <c r="V46" s="52"/>
    </row>
    <row r="47" spans="2:22" ht="18.75" x14ac:dyDescent="0.3">
      <c r="B47" s="55" t="s">
        <v>13</v>
      </c>
      <c r="D47" s="175" t="s">
        <v>16</v>
      </c>
      <c r="E47" s="175"/>
      <c r="K47" s="55" t="s">
        <v>35</v>
      </c>
      <c r="M47" s="62" t="s">
        <v>16</v>
      </c>
      <c r="P47" s="55" t="s">
        <v>27</v>
      </c>
      <c r="T47" s="62" t="s">
        <v>16</v>
      </c>
      <c r="U47" s="53"/>
      <c r="V47" s="52"/>
    </row>
    <row r="48" spans="2:22" x14ac:dyDescent="0.25">
      <c r="U48" s="52"/>
      <c r="V48" s="52"/>
    </row>
    <row r="49" spans="2:22" x14ac:dyDescent="0.25">
      <c r="U49" s="52"/>
      <c r="V49" s="52"/>
    </row>
    <row r="50" spans="2:22" ht="18.75" x14ac:dyDescent="0.3">
      <c r="B50" s="55" t="s">
        <v>19</v>
      </c>
      <c r="D50" s="54" t="s">
        <v>17</v>
      </c>
      <c r="K50" s="55" t="s">
        <v>19</v>
      </c>
      <c r="M50" s="54" t="s">
        <v>17</v>
      </c>
      <c r="P50" s="55" t="s">
        <v>19</v>
      </c>
      <c r="T50" s="54" t="s">
        <v>17</v>
      </c>
      <c r="U50" s="52"/>
      <c r="V50" s="52"/>
    </row>
    <row r="51" spans="2:22" ht="18.75" x14ac:dyDescent="0.3">
      <c r="N51" s="62"/>
      <c r="O51" s="62"/>
      <c r="P51" s="55"/>
      <c r="T51" s="62"/>
      <c r="U51" s="62"/>
    </row>
    <row r="54" spans="2:22" ht="18.75" x14ac:dyDescent="0.3">
      <c r="P54" s="55"/>
      <c r="T54" s="54"/>
    </row>
    <row r="75" ht="25.5" customHeight="1" x14ac:dyDescent="0.25"/>
    <row r="103" ht="25.5" customHeight="1" x14ac:dyDescent="0.25"/>
    <row r="131" ht="25.5" customHeight="1" x14ac:dyDescent="0.25"/>
  </sheetData>
  <mergeCells count="37">
    <mergeCell ref="D47:E47"/>
    <mergeCell ref="R46:U46"/>
    <mergeCell ref="K16:L16"/>
    <mergeCell ref="K17:L17"/>
    <mergeCell ref="C18:D18"/>
    <mergeCell ref="E18:I18"/>
    <mergeCell ref="D16:E16"/>
    <mergeCell ref="D17:E17"/>
    <mergeCell ref="N45:U45"/>
    <mergeCell ref="E42:I42"/>
    <mergeCell ref="C41:D41"/>
    <mergeCell ref="R42:U42"/>
    <mergeCell ref="N39:V39"/>
    <mergeCell ref="N37:V37"/>
    <mergeCell ref="N38:V38"/>
    <mergeCell ref="N31:V31"/>
    <mergeCell ref="N33:V33"/>
    <mergeCell ref="N40:V40"/>
    <mergeCell ref="N41:V41"/>
    <mergeCell ref="N28:V28"/>
    <mergeCell ref="N29:V29"/>
    <mergeCell ref="N30:V30"/>
    <mergeCell ref="N32:V32"/>
    <mergeCell ref="E12:J12"/>
    <mergeCell ref="R3:V3"/>
    <mergeCell ref="N34:V34"/>
    <mergeCell ref="N35:V35"/>
    <mergeCell ref="N36:V36"/>
    <mergeCell ref="E11:J11"/>
    <mergeCell ref="B2:J4"/>
    <mergeCell ref="E7:J7"/>
    <mergeCell ref="E8:J8"/>
    <mergeCell ref="E10:J10"/>
    <mergeCell ref="E9:J9"/>
    <mergeCell ref="E13:J13"/>
    <mergeCell ref="N18:V18"/>
    <mergeCell ref="M16:V17"/>
  </mergeCells>
  <printOptions horizontalCentered="1" verticalCentered="1"/>
  <pageMargins left="0" right="0" top="0" bottom="0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30"/>
  <sheetViews>
    <sheetView showGridLines="0" zoomScaleNormal="100" workbookViewId="0">
      <selection activeCell="A3" sqref="A3:XFD3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132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78">
        <v>2</v>
      </c>
      <c r="E15" s="179"/>
      <c r="F15" s="22"/>
      <c r="G15" s="21"/>
      <c r="H15" s="28"/>
      <c r="I15" s="28"/>
      <c r="J15" s="20" t="s">
        <v>5</v>
      </c>
      <c r="K15" s="176"/>
      <c r="L15" s="177"/>
      <c r="M15" s="187" t="str">
        <f>'Partlist - Crate- 1'!$M$16</f>
        <v xml:space="preserve">      MHB, SL30 / SL30-ISO</v>
      </c>
      <c r="N15" s="188"/>
      <c r="O15" s="188"/>
      <c r="P15" s="188"/>
      <c r="Q15" s="188"/>
      <c r="R15" s="188"/>
      <c r="S15" s="188"/>
      <c r="T15" s="188"/>
      <c r="U15" s="188"/>
      <c r="V15" s="189"/>
      <c r="W15" s="4"/>
    </row>
    <row r="16" spans="2:29" ht="18.75" customHeight="1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90"/>
      <c r="N16" s="191"/>
      <c r="O16" s="191"/>
      <c r="P16" s="191"/>
      <c r="Q16" s="191"/>
      <c r="R16" s="191"/>
      <c r="S16" s="191"/>
      <c r="T16" s="191"/>
      <c r="U16" s="191"/>
      <c r="V16" s="192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31" t="s">
        <v>51</v>
      </c>
      <c r="C18" s="139" t="s">
        <v>52</v>
      </c>
      <c r="D18" s="140"/>
      <c r="E18" s="30">
        <v>1100</v>
      </c>
      <c r="F18" s="12" t="s">
        <v>0</v>
      </c>
      <c r="G18" s="12">
        <v>2100</v>
      </c>
      <c r="H18" s="33" t="s">
        <v>0</v>
      </c>
      <c r="I18" s="117">
        <v>88</v>
      </c>
      <c r="J18" s="118">
        <v>16</v>
      </c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 t="s">
        <v>53</v>
      </c>
      <c r="C19" s="135" t="s">
        <v>54</v>
      </c>
      <c r="D19" s="136"/>
      <c r="E19" s="30">
        <v>1100</v>
      </c>
      <c r="F19" s="12" t="s">
        <v>0</v>
      </c>
      <c r="G19" s="12">
        <v>2000</v>
      </c>
      <c r="H19" s="33" t="s">
        <v>0</v>
      </c>
      <c r="I19" s="119">
        <v>88</v>
      </c>
      <c r="J19" s="120">
        <v>2</v>
      </c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 t="s">
        <v>55</v>
      </c>
      <c r="C20" s="135" t="s">
        <v>56</v>
      </c>
      <c r="D20" s="136"/>
      <c r="E20" s="33">
        <v>1100</v>
      </c>
      <c r="F20" s="12" t="s">
        <v>0</v>
      </c>
      <c r="G20" s="12">
        <v>1800</v>
      </c>
      <c r="H20" s="33" t="s">
        <v>0</v>
      </c>
      <c r="I20" s="119">
        <v>88</v>
      </c>
      <c r="J20" s="121">
        <v>16</v>
      </c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31" t="s">
        <v>49</v>
      </c>
      <c r="C21" s="135" t="s">
        <v>50</v>
      </c>
      <c r="D21" s="136"/>
      <c r="E21" s="33">
        <v>1100</v>
      </c>
      <c r="F21" s="12" t="s">
        <v>0</v>
      </c>
      <c r="G21" s="12">
        <v>1500</v>
      </c>
      <c r="H21" s="33" t="s">
        <v>0</v>
      </c>
      <c r="I21" s="119">
        <v>88</v>
      </c>
      <c r="J21" s="122">
        <v>2</v>
      </c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31"/>
      <c r="C22" s="135"/>
      <c r="D22" s="136"/>
      <c r="E22" s="108"/>
      <c r="F22" s="12" t="s">
        <v>0</v>
      </c>
      <c r="G22" s="12"/>
      <c r="H22" s="33" t="s">
        <v>0</v>
      </c>
      <c r="I22" s="119"/>
      <c r="J22" s="121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108"/>
      <c r="F23" s="12" t="s">
        <v>0</v>
      </c>
      <c r="G23" s="12"/>
      <c r="H23" s="33" t="s">
        <v>0</v>
      </c>
      <c r="I23" s="119"/>
      <c r="J23" s="121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108"/>
      <c r="F24" s="12" t="s">
        <v>0</v>
      </c>
      <c r="G24" s="12"/>
      <c r="H24" s="33" t="s">
        <v>0</v>
      </c>
      <c r="I24" s="119"/>
      <c r="J24" s="121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108"/>
      <c r="F25" s="12" t="s">
        <v>0</v>
      </c>
      <c r="G25" s="12"/>
      <c r="H25" s="33" t="s">
        <v>0</v>
      </c>
      <c r="I25" s="119"/>
      <c r="J25" s="123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108"/>
      <c r="F26" s="12" t="s">
        <v>0</v>
      </c>
      <c r="G26" s="12"/>
      <c r="H26" s="33" t="s">
        <v>0</v>
      </c>
      <c r="I26" s="119"/>
      <c r="J26" s="12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31"/>
      <c r="C27" s="135"/>
      <c r="D27" s="136"/>
      <c r="E27" s="108"/>
      <c r="F27" s="12" t="s">
        <v>0</v>
      </c>
      <c r="G27" s="12"/>
      <c r="H27" s="33" t="s">
        <v>0</v>
      </c>
      <c r="I27" s="119"/>
      <c r="J27" s="121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31"/>
      <c r="C28" s="135"/>
      <c r="D28" s="136"/>
      <c r="E28" s="108"/>
      <c r="F28" s="12" t="s">
        <v>0</v>
      </c>
      <c r="G28" s="12"/>
      <c r="H28" s="33" t="s">
        <v>0</v>
      </c>
      <c r="I28" s="119"/>
      <c r="J28" s="12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31"/>
      <c r="C29" s="135"/>
      <c r="D29" s="136"/>
      <c r="E29" s="108"/>
      <c r="F29" s="12" t="s">
        <v>0</v>
      </c>
      <c r="G29" s="12"/>
      <c r="H29" s="33" t="s">
        <v>0</v>
      </c>
      <c r="I29" s="119"/>
      <c r="J29" s="12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31"/>
      <c r="C30" s="135"/>
      <c r="D30" s="136"/>
      <c r="E30" s="108"/>
      <c r="F30" s="12" t="s">
        <v>0</v>
      </c>
      <c r="G30" s="12"/>
      <c r="H30" s="33" t="s">
        <v>0</v>
      </c>
      <c r="I30" s="119"/>
      <c r="J30" s="12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31"/>
      <c r="C31" s="135"/>
      <c r="D31" s="136"/>
      <c r="E31" s="108"/>
      <c r="F31" s="12" t="s">
        <v>0</v>
      </c>
      <c r="G31" s="12"/>
      <c r="H31" s="33" t="s">
        <v>0</v>
      </c>
      <c r="I31" s="119"/>
      <c r="J31" s="12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36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N21:V21"/>
    <mergeCell ref="N22:V22"/>
    <mergeCell ref="N23:V23"/>
    <mergeCell ref="N20:V20"/>
    <mergeCell ref="B1:J3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R2:V2"/>
    <mergeCell ref="E12:J12"/>
    <mergeCell ref="N27:V27"/>
    <mergeCell ref="N28:V28"/>
    <mergeCell ref="N29:V29"/>
    <mergeCell ref="N24:V24"/>
    <mergeCell ref="N25:V25"/>
    <mergeCell ref="N26:V26"/>
    <mergeCell ref="N38:V38"/>
    <mergeCell ref="N33:V33"/>
    <mergeCell ref="N34:V34"/>
    <mergeCell ref="N35:V35"/>
    <mergeCell ref="N30:V30"/>
    <mergeCell ref="N31:V31"/>
    <mergeCell ref="N32:V32"/>
    <mergeCell ref="M15:V16"/>
    <mergeCell ref="N44:U44"/>
    <mergeCell ref="R45:U45"/>
    <mergeCell ref="D46:E46"/>
    <mergeCell ref="E6:J6"/>
    <mergeCell ref="E7:J7"/>
    <mergeCell ref="E8:J8"/>
    <mergeCell ref="E9:J9"/>
    <mergeCell ref="E10:J10"/>
    <mergeCell ref="E11:J11"/>
    <mergeCell ref="N39:V39"/>
    <mergeCell ref="N40:V40"/>
    <mergeCell ref="E41:I41"/>
    <mergeCell ref="R41:U41"/>
    <mergeCell ref="N36:V36"/>
    <mergeCell ref="N37:V37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16" width="8.7109375" customWidth="1"/>
    <col min="17" max="17" width="9.85546875" customWidth="1"/>
    <col min="18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/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Crate- 1'!E9:J9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Crate- 1'!E10:J10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78">
        <v>3</v>
      </c>
      <c r="E15" s="179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customHeight="1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31" t="s">
        <v>53</v>
      </c>
      <c r="C18" s="139" t="s">
        <v>54</v>
      </c>
      <c r="D18" s="140"/>
      <c r="E18" s="30">
        <v>1100</v>
      </c>
      <c r="F18" s="12" t="s">
        <v>0</v>
      </c>
      <c r="G18" s="12">
        <v>2000</v>
      </c>
      <c r="H18" s="33" t="s">
        <v>0</v>
      </c>
      <c r="I18" s="109">
        <v>88</v>
      </c>
      <c r="J18" s="118">
        <v>6</v>
      </c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/>
      <c r="C19" s="135"/>
      <c r="D19" s="136"/>
      <c r="E19" s="30"/>
      <c r="F19" s="12" t="s">
        <v>0</v>
      </c>
      <c r="G19" s="12"/>
      <c r="H19" s="33" t="s">
        <v>0</v>
      </c>
      <c r="I19" s="109"/>
      <c r="J19" s="120"/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/>
      <c r="C20" s="135"/>
      <c r="D20" s="136"/>
      <c r="E20" s="30"/>
      <c r="F20" s="12" t="s">
        <v>0</v>
      </c>
      <c r="G20" s="12"/>
      <c r="H20" s="33" t="s">
        <v>0</v>
      </c>
      <c r="I20" s="109"/>
      <c r="J20" s="120"/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31"/>
      <c r="C21" s="135"/>
      <c r="D21" s="136"/>
      <c r="E21" s="30"/>
      <c r="F21" s="12" t="s">
        <v>0</v>
      </c>
      <c r="G21" s="12"/>
      <c r="H21" s="33" t="s">
        <v>0</v>
      </c>
      <c r="I21" s="109"/>
      <c r="J21" s="120"/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31"/>
      <c r="C22" s="135"/>
      <c r="D22" s="136"/>
      <c r="E22" s="30"/>
      <c r="F22" s="12" t="s">
        <v>0</v>
      </c>
      <c r="G22" s="12"/>
      <c r="H22" s="33" t="s">
        <v>0</v>
      </c>
      <c r="I22" s="109"/>
      <c r="J22" s="120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30"/>
      <c r="F23" s="12" t="s">
        <v>0</v>
      </c>
      <c r="G23" s="12"/>
      <c r="H23" s="33" t="s">
        <v>0</v>
      </c>
      <c r="I23" s="109"/>
      <c r="J23" s="120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30"/>
      <c r="F24" s="12" t="s">
        <v>0</v>
      </c>
      <c r="G24" s="12"/>
      <c r="H24" s="33" t="s">
        <v>0</v>
      </c>
      <c r="I24" s="109"/>
      <c r="J24" s="120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30"/>
      <c r="F25" s="12" t="s">
        <v>0</v>
      </c>
      <c r="G25" s="12"/>
      <c r="H25" s="33" t="s">
        <v>0</v>
      </c>
      <c r="I25" s="109"/>
      <c r="J25" s="120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30"/>
      <c r="F26" s="12" t="s">
        <v>0</v>
      </c>
      <c r="G26" s="12"/>
      <c r="H26" s="33" t="s">
        <v>0</v>
      </c>
      <c r="I26" s="109"/>
      <c r="J26" s="120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31"/>
      <c r="C27" s="135"/>
      <c r="D27" s="136"/>
      <c r="E27" s="30"/>
      <c r="F27" s="12" t="s">
        <v>0</v>
      </c>
      <c r="G27" s="12"/>
      <c r="H27" s="33" t="s">
        <v>0</v>
      </c>
      <c r="I27" s="109"/>
      <c r="J27" s="120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31"/>
      <c r="C28" s="135"/>
      <c r="D28" s="136"/>
      <c r="E28" s="124"/>
      <c r="F28" s="125" t="s">
        <v>0</v>
      </c>
      <c r="G28" s="125"/>
      <c r="H28" s="33" t="s">
        <v>0</v>
      </c>
      <c r="I28" s="109"/>
      <c r="J28" s="120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31"/>
      <c r="C29" s="135"/>
      <c r="D29" s="136"/>
      <c r="E29" s="33"/>
      <c r="F29" s="12" t="s">
        <v>0</v>
      </c>
      <c r="G29" s="12"/>
      <c r="H29" s="33" t="s">
        <v>0</v>
      </c>
      <c r="I29" s="109"/>
      <c r="J29" s="120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31"/>
      <c r="C30" s="135"/>
      <c r="D30" s="136"/>
      <c r="E30" s="33"/>
      <c r="F30" s="12" t="s">
        <v>0</v>
      </c>
      <c r="G30" s="12"/>
      <c r="H30" s="33" t="s">
        <v>0</v>
      </c>
      <c r="I30" s="109"/>
      <c r="J30" s="121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31"/>
      <c r="C31" s="135"/>
      <c r="D31" s="136"/>
      <c r="E31" s="33"/>
      <c r="F31" s="12" t="s">
        <v>0</v>
      </c>
      <c r="G31" s="12"/>
      <c r="H31" s="33" t="s">
        <v>0</v>
      </c>
      <c r="I31" s="109"/>
      <c r="J31" s="121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31"/>
      <c r="C32" s="135"/>
      <c r="D32" s="136"/>
      <c r="E32" s="33"/>
      <c r="F32" s="12" t="s">
        <v>0</v>
      </c>
      <c r="G32" s="12"/>
      <c r="H32" s="33" t="s">
        <v>0</v>
      </c>
      <c r="I32" s="109"/>
      <c r="J32" s="121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31"/>
      <c r="C33" s="135"/>
      <c r="D33" s="136"/>
      <c r="E33" s="108"/>
      <c r="F33" s="12" t="s">
        <v>0</v>
      </c>
      <c r="G33" s="12"/>
      <c r="H33" s="33" t="s">
        <v>0</v>
      </c>
      <c r="I33" s="109"/>
      <c r="J33" s="12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31"/>
      <c r="C34" s="135"/>
      <c r="D34" s="136"/>
      <c r="E34" s="108"/>
      <c r="F34" s="12" t="s">
        <v>0</v>
      </c>
      <c r="G34" s="126"/>
      <c r="H34" s="12" t="s">
        <v>0</v>
      </c>
      <c r="I34" s="109"/>
      <c r="J34" s="121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31"/>
      <c r="C35" s="135"/>
      <c r="D35" s="136"/>
      <c r="E35" s="33"/>
      <c r="F35" s="12" t="s">
        <v>0</v>
      </c>
      <c r="G35" s="12"/>
      <c r="H35" s="33" t="s">
        <v>0</v>
      </c>
      <c r="I35" s="119"/>
      <c r="J35" s="120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31"/>
      <c r="C36" s="141"/>
      <c r="D36" s="136"/>
      <c r="E36" s="29"/>
      <c r="F36" s="12" t="s">
        <v>0</v>
      </c>
      <c r="G36" s="29"/>
      <c r="H36" s="11" t="s">
        <v>0</v>
      </c>
      <c r="I36" s="127"/>
      <c r="J36" s="109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31"/>
      <c r="C37" s="135"/>
      <c r="D37" s="136"/>
      <c r="E37" s="30"/>
      <c r="F37" s="12" t="s">
        <v>0</v>
      </c>
      <c r="G37" s="30"/>
      <c r="H37" s="12" t="s">
        <v>0</v>
      </c>
      <c r="I37" s="109"/>
      <c r="J37" s="109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42"/>
      <c r="D38" s="143"/>
      <c r="E38" s="10"/>
      <c r="F38" s="11" t="s">
        <v>0</v>
      </c>
      <c r="G38" s="11"/>
      <c r="H38" s="32" t="s">
        <v>0</v>
      </c>
      <c r="I38" s="29"/>
      <c r="J38" s="10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6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customHeight="1" x14ac:dyDescent="0.25">
      <c r="B15" s="17" t="s">
        <v>1</v>
      </c>
      <c r="C15" s="18"/>
      <c r="D15" s="178">
        <v>4</v>
      </c>
      <c r="E15" s="179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customHeight="1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29" t="s">
        <v>57</v>
      </c>
      <c r="C18" s="139"/>
      <c r="D18" s="140"/>
      <c r="E18" s="10">
        <v>488</v>
      </c>
      <c r="F18" s="11" t="s">
        <v>0</v>
      </c>
      <c r="G18" s="35">
        <v>2017</v>
      </c>
      <c r="H18" s="32" t="s">
        <v>0</v>
      </c>
      <c r="I18" s="29">
        <v>88</v>
      </c>
      <c r="J18" s="10">
        <v>2</v>
      </c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 t="s">
        <v>45</v>
      </c>
      <c r="C19" s="135"/>
      <c r="D19" s="136"/>
      <c r="E19" s="72">
        <v>488</v>
      </c>
      <c r="F19" s="12" t="s">
        <v>0</v>
      </c>
      <c r="G19" s="12">
        <v>1917</v>
      </c>
      <c r="H19" s="33" t="s">
        <v>0</v>
      </c>
      <c r="I19" s="30">
        <v>88</v>
      </c>
      <c r="J19" s="72">
        <v>2</v>
      </c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 t="s">
        <v>47</v>
      </c>
      <c r="C20" s="135"/>
      <c r="D20" s="136"/>
      <c r="E20" s="72">
        <v>488</v>
      </c>
      <c r="F20" s="12" t="s">
        <v>0</v>
      </c>
      <c r="G20" s="12">
        <v>1717</v>
      </c>
      <c r="H20" s="33" t="s">
        <v>0</v>
      </c>
      <c r="I20" s="30">
        <v>88</v>
      </c>
      <c r="J20" s="72">
        <v>2</v>
      </c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29" t="s">
        <v>49</v>
      </c>
      <c r="C21" s="135"/>
      <c r="D21" s="136"/>
      <c r="E21" s="72">
        <v>488</v>
      </c>
      <c r="F21" s="12" t="s">
        <v>0</v>
      </c>
      <c r="G21" s="12">
        <v>1417</v>
      </c>
      <c r="H21" s="33" t="s">
        <v>0</v>
      </c>
      <c r="I21" s="30">
        <v>88</v>
      </c>
      <c r="J21" s="72">
        <v>2</v>
      </c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29" t="s">
        <v>51</v>
      </c>
      <c r="C22" s="135"/>
      <c r="D22" s="136"/>
      <c r="E22" s="72">
        <v>488</v>
      </c>
      <c r="F22" s="12" t="s">
        <v>0</v>
      </c>
      <c r="G22" s="12">
        <v>1417</v>
      </c>
      <c r="H22" s="33" t="s">
        <v>0</v>
      </c>
      <c r="I22" s="30">
        <v>88</v>
      </c>
      <c r="J22" s="72">
        <v>2</v>
      </c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 t="s">
        <v>53</v>
      </c>
      <c r="C23" s="135"/>
      <c r="D23" s="136"/>
      <c r="E23" s="72">
        <v>488</v>
      </c>
      <c r="F23" s="12" t="s">
        <v>0</v>
      </c>
      <c r="G23" s="12">
        <v>1317</v>
      </c>
      <c r="H23" s="33" t="s">
        <v>0</v>
      </c>
      <c r="I23" s="30">
        <v>88</v>
      </c>
      <c r="J23" s="72">
        <v>2</v>
      </c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 t="s">
        <v>55</v>
      </c>
      <c r="C24" s="135"/>
      <c r="D24" s="136"/>
      <c r="E24" s="72">
        <v>488</v>
      </c>
      <c r="F24" s="12" t="s">
        <v>0</v>
      </c>
      <c r="G24" s="12">
        <v>1117</v>
      </c>
      <c r="H24" s="33" t="s">
        <v>0</v>
      </c>
      <c r="I24" s="30">
        <v>88</v>
      </c>
      <c r="J24" s="72">
        <v>2</v>
      </c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29"/>
      <c r="C27" s="135"/>
      <c r="D27" s="136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29"/>
      <c r="C28" s="135"/>
      <c r="D28" s="136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29"/>
      <c r="C29" s="135"/>
      <c r="D29" s="136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29"/>
      <c r="C30" s="135"/>
      <c r="D30" s="136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29"/>
      <c r="C31" s="135"/>
      <c r="D31" s="136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14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K16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78">
        <v>5</v>
      </c>
      <c r="E15" s="179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29" t="s">
        <v>51</v>
      </c>
      <c r="C18" s="139"/>
      <c r="D18" s="140"/>
      <c r="E18" s="10">
        <v>1057</v>
      </c>
      <c r="F18" s="11" t="s">
        <v>0</v>
      </c>
      <c r="G18" s="35">
        <v>587</v>
      </c>
      <c r="H18" s="32" t="s">
        <v>0</v>
      </c>
      <c r="I18" s="29">
        <v>88</v>
      </c>
      <c r="J18" s="10">
        <v>1</v>
      </c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 t="s">
        <v>53</v>
      </c>
      <c r="C19" s="135"/>
      <c r="D19" s="136"/>
      <c r="E19" s="72">
        <v>1057</v>
      </c>
      <c r="F19" s="12" t="s">
        <v>0</v>
      </c>
      <c r="G19" s="12">
        <v>587</v>
      </c>
      <c r="H19" s="33" t="s">
        <v>0</v>
      </c>
      <c r="I19" s="30">
        <v>88</v>
      </c>
      <c r="J19" s="72">
        <v>1</v>
      </c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/>
      <c r="C20" s="135"/>
      <c r="D20" s="136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29"/>
      <c r="C21" s="135"/>
      <c r="D21" s="136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29"/>
      <c r="C22" s="135"/>
      <c r="D22" s="136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29"/>
      <c r="C27" s="135"/>
      <c r="D27" s="136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29"/>
      <c r="C28" s="135"/>
      <c r="D28" s="136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29"/>
      <c r="C29" s="135"/>
      <c r="D29" s="136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29"/>
      <c r="C30" s="135"/>
      <c r="D30" s="136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29"/>
      <c r="C31" s="135"/>
      <c r="D31" s="136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2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78">
        <v>6</v>
      </c>
      <c r="E15" s="179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29"/>
      <c r="C18" s="139"/>
      <c r="D18" s="140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/>
      <c r="C19" s="135"/>
      <c r="D19" s="136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/>
      <c r="C20" s="135"/>
      <c r="D20" s="136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29"/>
      <c r="C21" s="135"/>
      <c r="D21" s="136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29"/>
      <c r="C22" s="135"/>
      <c r="D22" s="136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29"/>
      <c r="C27" s="135"/>
      <c r="D27" s="136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29"/>
      <c r="C28" s="135"/>
      <c r="D28" s="136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29"/>
      <c r="C29" s="135"/>
      <c r="D29" s="136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29"/>
      <c r="C30" s="135"/>
      <c r="D30" s="136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29"/>
      <c r="C31" s="135"/>
      <c r="D31" s="136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0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76">
        <v>7</v>
      </c>
      <c r="E15" s="177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29"/>
      <c r="C18" s="139"/>
      <c r="D18" s="140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/>
      <c r="C19" s="135"/>
      <c r="D19" s="136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/>
      <c r="C20" s="135"/>
      <c r="D20" s="136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29"/>
      <c r="C21" s="135"/>
      <c r="D21" s="136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29"/>
      <c r="C22" s="135"/>
      <c r="D22" s="136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65"/>
      <c r="O25" s="166"/>
      <c r="P25" s="166"/>
      <c r="Q25" s="166"/>
      <c r="R25" s="166"/>
      <c r="S25" s="166"/>
      <c r="T25" s="166"/>
      <c r="U25" s="166"/>
      <c r="V25" s="167"/>
    </row>
    <row r="26" spans="2:22" ht="24.95" customHeight="1" x14ac:dyDescent="0.25">
      <c r="B26" s="131"/>
      <c r="C26" s="135"/>
      <c r="D26" s="136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29"/>
      <c r="C27" s="135"/>
      <c r="D27" s="136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29"/>
      <c r="C28" s="135"/>
      <c r="D28" s="136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29"/>
      <c r="C29" s="135"/>
      <c r="D29" s="136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29"/>
      <c r="C30" s="135"/>
      <c r="D30" s="136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29"/>
      <c r="C31" s="135"/>
      <c r="D31" s="136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0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130"/>
  <sheetViews>
    <sheetView showGridLines="0" zoomScaleNormal="100" workbookViewId="0">
      <selection activeCell="K1" sqref="K1"/>
    </sheetView>
  </sheetViews>
  <sheetFormatPr defaultColWidth="0" defaultRowHeight="15" x14ac:dyDescent="0.25"/>
  <cols>
    <col min="1" max="1" width="2.7109375" customWidth="1"/>
    <col min="2" max="2" width="15.7109375" customWidth="1"/>
    <col min="3" max="3" width="4.7109375" customWidth="1"/>
    <col min="4" max="4" width="9.7109375" customWidth="1"/>
    <col min="5" max="5" width="6.7109375" customWidth="1"/>
    <col min="6" max="6" width="1.7109375" customWidth="1"/>
    <col min="7" max="7" width="6.7109375" customWidth="1"/>
    <col min="8" max="8" width="1.7109375" customWidth="1"/>
    <col min="9" max="9" width="6.7109375" customWidth="1"/>
    <col min="10" max="10" width="7.7109375" customWidth="1"/>
    <col min="11" max="11" width="18.5703125" customWidth="1"/>
    <col min="12" max="13" width="9.28515625" customWidth="1"/>
    <col min="14" max="14" width="8.7109375" customWidth="1"/>
    <col min="15" max="15" width="16.7109375" customWidth="1"/>
    <col min="16" max="21" width="8.7109375" customWidth="1"/>
    <col min="22" max="22" width="72.5703125" customWidth="1"/>
    <col min="23" max="23" width="2.7109375" customWidth="1"/>
    <col min="24" max="27" width="0" hidden="1" customWidth="1"/>
    <col min="28" max="16384" width="9.140625" hidden="1"/>
  </cols>
  <sheetData>
    <row r="1" spans="2:29" ht="15" customHeight="1" thickBot="1" x14ac:dyDescent="0.3">
      <c r="B1" s="155" t="s">
        <v>20</v>
      </c>
      <c r="C1" s="155"/>
      <c r="D1" s="155"/>
      <c r="E1" s="155"/>
      <c r="F1" s="155"/>
      <c r="G1" s="155"/>
      <c r="H1" s="155"/>
      <c r="I1" s="155"/>
      <c r="J1" s="155"/>
      <c r="K1" s="75"/>
      <c r="L1" s="75"/>
      <c r="M1" s="75"/>
      <c r="N1" s="6"/>
      <c r="O1" s="6"/>
      <c r="P1" s="6"/>
      <c r="Q1" s="1"/>
      <c r="R1" s="2"/>
      <c r="S1" s="7"/>
      <c r="T1" s="7"/>
      <c r="U1" s="7"/>
      <c r="V1" s="3"/>
      <c r="W1" s="2"/>
    </row>
    <row r="2" spans="2:29" ht="15" customHeight="1" thickBot="1" x14ac:dyDescent="0.3">
      <c r="B2" s="155"/>
      <c r="C2" s="155"/>
      <c r="D2" s="155"/>
      <c r="E2" s="155"/>
      <c r="F2" s="155"/>
      <c r="G2" s="155"/>
      <c r="H2" s="155"/>
      <c r="I2" s="155"/>
      <c r="J2" s="155"/>
      <c r="K2" s="75"/>
      <c r="L2" s="75"/>
      <c r="M2" s="75"/>
      <c r="N2" s="101" t="s">
        <v>30</v>
      </c>
      <c r="O2" s="102"/>
      <c r="P2" s="103"/>
      <c r="Q2" s="104"/>
      <c r="R2" s="149" t="s">
        <v>38</v>
      </c>
      <c r="S2" s="150"/>
      <c r="T2" s="150"/>
      <c r="U2" s="150"/>
      <c r="V2" s="151"/>
      <c r="W2" s="4"/>
    </row>
    <row r="3" spans="2:29" ht="48" customHeight="1" x14ac:dyDescent="0.25">
      <c r="B3" s="155"/>
      <c r="C3" s="155"/>
      <c r="D3" s="155"/>
      <c r="E3" s="155"/>
      <c r="F3" s="155"/>
      <c r="G3" s="155"/>
      <c r="H3" s="155"/>
      <c r="I3" s="155"/>
      <c r="J3" s="155"/>
      <c r="K3" s="75"/>
      <c r="L3" s="75"/>
      <c r="M3" s="75"/>
      <c r="N3" s="91" t="s">
        <v>3</v>
      </c>
      <c r="O3" s="68" t="s">
        <v>5</v>
      </c>
      <c r="P3" s="67" t="s">
        <v>36</v>
      </c>
      <c r="Q3" s="105" t="s">
        <v>10</v>
      </c>
      <c r="R3" s="86" t="s">
        <v>29</v>
      </c>
      <c r="S3" s="69" t="s">
        <v>34</v>
      </c>
      <c r="T3" s="69" t="s">
        <v>31</v>
      </c>
      <c r="U3" s="67" t="s">
        <v>28</v>
      </c>
      <c r="V3" s="76" t="s">
        <v>32</v>
      </c>
      <c r="W3" s="4"/>
      <c r="X3" s="65"/>
      <c r="Y3" s="65"/>
      <c r="Z3" s="65"/>
      <c r="AA3" s="65"/>
      <c r="AB3" s="65"/>
      <c r="AC3" s="66"/>
    </row>
    <row r="4" spans="2:29" x14ac:dyDescent="0.25">
      <c r="B4" s="63" t="s">
        <v>37</v>
      </c>
      <c r="C4" s="4"/>
      <c r="D4" s="4"/>
      <c r="E4" s="8"/>
      <c r="F4" s="8"/>
      <c r="G4" s="8"/>
      <c r="H4" s="8"/>
      <c r="I4" s="8"/>
      <c r="J4" s="5"/>
      <c r="K4" s="5"/>
      <c r="L4" s="5"/>
      <c r="M4" s="5"/>
      <c r="N4" s="92">
        <v>1</v>
      </c>
      <c r="O4" s="85">
        <f>'Partlist - Crate- 1'!K16</f>
        <v>0</v>
      </c>
      <c r="P4" s="24">
        <f>'Partlist - Crate- 1'!J42</f>
        <v>24</v>
      </c>
      <c r="Q4" s="106">
        <f>'Partlist - Crate- 1'!K17</f>
        <v>0</v>
      </c>
      <c r="R4" s="87"/>
      <c r="S4" s="36"/>
      <c r="T4" s="24"/>
      <c r="U4" s="59"/>
      <c r="V4" s="77"/>
      <c r="W4" s="4"/>
    </row>
    <row r="5" spans="2:29" ht="15.75" x14ac:dyDescent="0.25">
      <c r="B5" s="4"/>
      <c r="C5" s="4"/>
      <c r="D5" s="4"/>
      <c r="E5" s="8"/>
      <c r="F5" s="8"/>
      <c r="G5" s="8"/>
      <c r="H5" s="8"/>
      <c r="I5" s="8"/>
      <c r="J5" s="5"/>
      <c r="K5" s="44"/>
      <c r="L5" s="44"/>
      <c r="M5" s="44"/>
      <c r="N5" s="93">
        <v>2</v>
      </c>
      <c r="O5" s="85">
        <f>'Partlist - Crate- 2'!K15</f>
        <v>0</v>
      </c>
      <c r="P5" s="24">
        <f>'Partlist - Crate- 2'!J41</f>
        <v>36</v>
      </c>
      <c r="Q5" s="106">
        <f>'Partlist - Crate- 2'!K16</f>
        <v>0</v>
      </c>
      <c r="R5" s="87"/>
      <c r="S5" s="36"/>
      <c r="T5" s="24"/>
      <c r="U5" s="24"/>
      <c r="V5" s="77"/>
      <c r="W5" s="4"/>
    </row>
    <row r="6" spans="2:29" ht="15.75" x14ac:dyDescent="0.25">
      <c r="B6" s="25" t="s">
        <v>7</v>
      </c>
      <c r="C6" s="4"/>
      <c r="D6" s="4"/>
      <c r="E6" s="193" t="str">
        <f>'Partlist - Crate- 1'!E7</f>
        <v>R.Gerdsen</v>
      </c>
      <c r="F6" s="194"/>
      <c r="G6" s="194"/>
      <c r="H6" s="194"/>
      <c r="I6" s="194"/>
      <c r="J6" s="195"/>
      <c r="K6" s="45"/>
      <c r="L6" s="45"/>
      <c r="M6" s="45"/>
      <c r="N6" s="93">
        <v>3</v>
      </c>
      <c r="O6" s="85">
        <f>'Partlist - Crate- 3'!K15</f>
        <v>0</v>
      </c>
      <c r="P6" s="24">
        <f>'Partlist - Crate- 3'!J41</f>
        <v>6</v>
      </c>
      <c r="Q6" s="106">
        <f>'Partlist - Crate- 3'!K16</f>
        <v>0</v>
      </c>
      <c r="R6" s="87"/>
      <c r="S6" s="36"/>
      <c r="T6" s="24"/>
      <c r="U6" s="24"/>
      <c r="V6" s="77"/>
      <c r="W6" s="4"/>
    </row>
    <row r="7" spans="2:29" ht="15.75" x14ac:dyDescent="0.25">
      <c r="B7" s="25" t="s">
        <v>2</v>
      </c>
      <c r="C7" s="2"/>
      <c r="D7" s="2"/>
      <c r="E7" s="196">
        <f>'Partlist - Crate- 1'!E8</f>
        <v>0</v>
      </c>
      <c r="F7" s="197"/>
      <c r="G7" s="197"/>
      <c r="H7" s="197"/>
      <c r="I7" s="197"/>
      <c r="J7" s="198"/>
      <c r="K7" s="44"/>
      <c r="L7" s="44"/>
      <c r="M7" s="44"/>
      <c r="N7" s="93">
        <v>4</v>
      </c>
      <c r="O7" s="85">
        <f>'Partlist - Crate- 4'!K15</f>
        <v>0</v>
      </c>
      <c r="P7" s="24">
        <f>'Partlist - Crate- 4'!J41</f>
        <v>14</v>
      </c>
      <c r="Q7" s="106">
        <f>'Partlist - Crate- 4'!K16</f>
        <v>0</v>
      </c>
      <c r="R7" s="87"/>
      <c r="S7" s="36"/>
      <c r="T7" s="24"/>
      <c r="U7" s="58"/>
      <c r="V7" s="77"/>
      <c r="W7" s="4"/>
    </row>
    <row r="8" spans="2:29" ht="15.75" x14ac:dyDescent="0.25">
      <c r="B8" s="26" t="s">
        <v>8</v>
      </c>
      <c r="C8" s="15"/>
      <c r="D8" s="15"/>
      <c r="E8" s="193">
        <f>'Partlist - Crate- 1'!E9</f>
        <v>0</v>
      </c>
      <c r="F8" s="194"/>
      <c r="G8" s="194"/>
      <c r="H8" s="194"/>
      <c r="I8" s="194"/>
      <c r="J8" s="195"/>
      <c r="K8" s="44"/>
      <c r="L8" s="44"/>
      <c r="M8" s="44"/>
      <c r="N8" s="93">
        <v>5</v>
      </c>
      <c r="O8" s="85">
        <f>'Partlist - Crate- 5'!K15</f>
        <v>0</v>
      </c>
      <c r="P8" s="24">
        <f>'Partlist - Crate- 5'!J41</f>
        <v>2</v>
      </c>
      <c r="Q8" s="106">
        <f>'Partlist - Crate- 5'!K16</f>
        <v>0</v>
      </c>
      <c r="R8" s="87"/>
      <c r="S8" s="36"/>
      <c r="T8" s="24"/>
      <c r="U8" s="24"/>
      <c r="V8" s="77"/>
      <c r="W8" s="4"/>
    </row>
    <row r="9" spans="2:29" ht="15.75" x14ac:dyDescent="0.25">
      <c r="B9" s="26" t="s">
        <v>12</v>
      </c>
      <c r="C9" s="15"/>
      <c r="D9" s="15"/>
      <c r="E9" s="193">
        <f>'Partlist - Crate- 1'!E10</f>
        <v>0</v>
      </c>
      <c r="F9" s="194"/>
      <c r="G9" s="194"/>
      <c r="H9" s="194"/>
      <c r="I9" s="194"/>
      <c r="J9" s="195"/>
      <c r="K9" s="44"/>
      <c r="L9" s="44"/>
      <c r="M9" s="44"/>
      <c r="N9" s="94">
        <v>6</v>
      </c>
      <c r="O9" s="85">
        <f>'Partlist - Crate- 6'!K15</f>
        <v>0</v>
      </c>
      <c r="P9" s="24">
        <f>'Partlist - Crate- 6'!J41</f>
        <v>0</v>
      </c>
      <c r="Q9" s="106">
        <f>'Partlist - Crate- 6'!K16</f>
        <v>0</v>
      </c>
      <c r="R9" s="88"/>
      <c r="S9" s="64"/>
      <c r="T9" s="78"/>
      <c r="U9" s="78"/>
      <c r="V9" s="79"/>
      <c r="W9" s="4"/>
    </row>
    <row r="10" spans="2:29" ht="15.75" x14ac:dyDescent="0.25">
      <c r="B10" s="26" t="s">
        <v>9</v>
      </c>
      <c r="C10" s="14"/>
      <c r="D10" s="14"/>
      <c r="E10" s="193">
        <f>'Partlist - Crate- 1'!E11</f>
        <v>0</v>
      </c>
      <c r="F10" s="194"/>
      <c r="G10" s="194"/>
      <c r="H10" s="194"/>
      <c r="I10" s="194"/>
      <c r="J10" s="195"/>
      <c r="K10" s="44"/>
      <c r="L10" s="44"/>
      <c r="M10" s="44"/>
      <c r="N10" s="93">
        <v>7</v>
      </c>
      <c r="O10" s="85">
        <f>'Partlist - Crate- 7'!K15</f>
        <v>0</v>
      </c>
      <c r="P10" s="24">
        <f>'Partlist - Crate- 7'!J41</f>
        <v>0</v>
      </c>
      <c r="Q10" s="106">
        <f>'Partlist - Crate- 7'!K16</f>
        <v>0</v>
      </c>
      <c r="R10" s="87"/>
      <c r="S10" s="36"/>
      <c r="T10" s="24"/>
      <c r="U10" s="24"/>
      <c r="V10" s="77"/>
      <c r="W10" s="4"/>
    </row>
    <row r="11" spans="2:29" ht="16.5" thickBot="1" x14ac:dyDescent="0.3">
      <c r="B11" s="26" t="s">
        <v>26</v>
      </c>
      <c r="C11" s="14"/>
      <c r="D11" s="14"/>
      <c r="E11" s="193">
        <f>'Partlist - Crate- 1'!E12</f>
        <v>0</v>
      </c>
      <c r="F11" s="194"/>
      <c r="G11" s="194"/>
      <c r="H11" s="194"/>
      <c r="I11" s="194"/>
      <c r="J11" s="195"/>
      <c r="K11" s="44"/>
      <c r="L11" s="44"/>
      <c r="M11" s="44"/>
      <c r="N11" s="95">
        <v>8</v>
      </c>
      <c r="O11" s="97">
        <f>'Partlist - Crate- 8'!K15</f>
        <v>0</v>
      </c>
      <c r="P11" s="96">
        <f>'Partlist - Crate- 8'!J41</f>
        <v>0</v>
      </c>
      <c r="Q11" s="107">
        <f>'Partlist - Crate- 8'!K16</f>
        <v>0</v>
      </c>
      <c r="R11" s="89"/>
      <c r="S11" s="81"/>
      <c r="T11" s="80"/>
      <c r="U11" s="80"/>
      <c r="V11" s="82"/>
      <c r="W11" s="4"/>
    </row>
    <row r="12" spans="2:29" ht="16.5" customHeight="1" x14ac:dyDescent="0.25">
      <c r="B12" s="26" t="s">
        <v>41</v>
      </c>
      <c r="C12" s="14"/>
      <c r="D12" s="14"/>
      <c r="E12" s="146">
        <f>'Partlist - Crate- 1'!E13:J13</f>
        <v>0</v>
      </c>
      <c r="F12" s="147"/>
      <c r="G12" s="147"/>
      <c r="H12" s="147"/>
      <c r="I12" s="147"/>
      <c r="J12" s="148"/>
      <c r="K12" s="14"/>
      <c r="L12" s="14"/>
      <c r="M12" s="14"/>
      <c r="V12" s="9"/>
      <c r="W12" s="4"/>
    </row>
    <row r="13" spans="2:29" ht="15.75" x14ac:dyDescent="0.25">
      <c r="B13" s="14"/>
      <c r="C13" s="14"/>
      <c r="D13" s="14"/>
      <c r="E13" s="16"/>
      <c r="F13" s="16"/>
      <c r="G13" s="16"/>
      <c r="H13" s="16"/>
      <c r="I13" s="16"/>
      <c r="P13" s="60"/>
      <c r="Q13" s="60"/>
      <c r="R13" s="60"/>
      <c r="S13" s="60"/>
      <c r="T13" s="60"/>
      <c r="U13" s="60"/>
      <c r="V13" s="61"/>
      <c r="W13" s="4"/>
    </row>
    <row r="14" spans="2:29" ht="15.75" x14ac:dyDescent="0.25">
      <c r="B14" s="17" t="s">
        <v>33</v>
      </c>
      <c r="C14" s="17"/>
      <c r="D14" s="17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4"/>
    </row>
    <row r="15" spans="2:29" ht="18.75" x14ac:dyDescent="0.25">
      <c r="B15" s="17" t="s">
        <v>1</v>
      </c>
      <c r="C15" s="18"/>
      <c r="D15" s="176">
        <v>8</v>
      </c>
      <c r="E15" s="177"/>
      <c r="F15" s="22"/>
      <c r="G15" s="21"/>
      <c r="H15" s="28"/>
      <c r="I15" s="28"/>
      <c r="J15" s="20" t="s">
        <v>5</v>
      </c>
      <c r="K15" s="176"/>
      <c r="L15" s="177"/>
      <c r="M15" s="169" t="str">
        <f>'Partlist - Crate- 1'!$M$16</f>
        <v xml:space="preserve">      MHB, SL30 / SL30-ISO</v>
      </c>
      <c r="N15" s="170"/>
      <c r="O15" s="170"/>
      <c r="P15" s="170"/>
      <c r="Q15" s="170"/>
      <c r="R15" s="170"/>
      <c r="S15" s="170"/>
      <c r="T15" s="170"/>
      <c r="U15" s="170"/>
      <c r="V15" s="171"/>
      <c r="W15" s="4"/>
    </row>
    <row r="16" spans="2:29" ht="18.75" x14ac:dyDescent="0.25">
      <c r="B16" s="19" t="s">
        <v>4</v>
      </c>
      <c r="C16" s="18"/>
      <c r="D16" s="180"/>
      <c r="E16" s="181"/>
      <c r="F16" s="23"/>
      <c r="G16" s="21"/>
      <c r="H16" s="28"/>
      <c r="I16" s="28"/>
      <c r="J16" s="20" t="s">
        <v>6</v>
      </c>
      <c r="K16" s="176"/>
      <c r="L16" s="177"/>
      <c r="M16" s="172"/>
      <c r="N16" s="173"/>
      <c r="O16" s="173"/>
      <c r="P16" s="173"/>
      <c r="Q16" s="173"/>
      <c r="R16" s="173"/>
      <c r="S16" s="173"/>
      <c r="T16" s="173"/>
      <c r="U16" s="173"/>
      <c r="V16" s="174"/>
      <c r="W16" s="2"/>
    </row>
    <row r="17" spans="2:22" ht="33" customHeight="1" x14ac:dyDescent="0.25">
      <c r="B17" s="49" t="s">
        <v>21</v>
      </c>
      <c r="C17" s="159" t="s">
        <v>11</v>
      </c>
      <c r="D17" s="161"/>
      <c r="E17" s="159" t="s">
        <v>14</v>
      </c>
      <c r="F17" s="160"/>
      <c r="G17" s="160"/>
      <c r="H17" s="160"/>
      <c r="I17" s="161"/>
      <c r="J17" s="71" t="s">
        <v>15</v>
      </c>
      <c r="K17" s="71" t="s">
        <v>22</v>
      </c>
      <c r="L17" s="71" t="s">
        <v>24</v>
      </c>
      <c r="M17" s="71" t="s">
        <v>25</v>
      </c>
      <c r="N17" s="159" t="s">
        <v>23</v>
      </c>
      <c r="O17" s="160"/>
      <c r="P17" s="160"/>
      <c r="Q17" s="160"/>
      <c r="R17" s="160"/>
      <c r="S17" s="160"/>
      <c r="T17" s="160"/>
      <c r="U17" s="160"/>
      <c r="V17" s="161"/>
    </row>
    <row r="18" spans="2:22" ht="24.95" customHeight="1" x14ac:dyDescent="0.25">
      <c r="B18" s="129"/>
      <c r="C18" s="139"/>
      <c r="D18" s="140"/>
      <c r="E18" s="10"/>
      <c r="F18" s="11" t="s">
        <v>0</v>
      </c>
      <c r="G18" s="35"/>
      <c r="H18" s="32" t="s">
        <v>0</v>
      </c>
      <c r="I18" s="29"/>
      <c r="J18" s="10"/>
      <c r="K18" s="10"/>
      <c r="L18" s="10"/>
      <c r="M18" s="10"/>
      <c r="N18" s="199"/>
      <c r="O18" s="200"/>
      <c r="P18" s="200"/>
      <c r="Q18" s="200"/>
      <c r="R18" s="200"/>
      <c r="S18" s="200"/>
      <c r="T18" s="200"/>
      <c r="U18" s="200"/>
      <c r="V18" s="201"/>
    </row>
    <row r="19" spans="2:22" ht="24.95" customHeight="1" x14ac:dyDescent="0.25">
      <c r="B19" s="131"/>
      <c r="C19" s="135"/>
      <c r="D19" s="136"/>
      <c r="E19" s="72"/>
      <c r="F19" s="12" t="s">
        <v>0</v>
      </c>
      <c r="G19" s="12"/>
      <c r="H19" s="33" t="s">
        <v>0</v>
      </c>
      <c r="I19" s="30"/>
      <c r="J19" s="72"/>
      <c r="K19" s="72"/>
      <c r="L19" s="72"/>
      <c r="M19" s="72"/>
      <c r="N19" s="152"/>
      <c r="O19" s="153"/>
      <c r="P19" s="153"/>
      <c r="Q19" s="153"/>
      <c r="R19" s="153"/>
      <c r="S19" s="153"/>
      <c r="T19" s="153"/>
      <c r="U19" s="153"/>
      <c r="V19" s="154"/>
    </row>
    <row r="20" spans="2:22" ht="24.95" customHeight="1" x14ac:dyDescent="0.25">
      <c r="B20" s="131"/>
      <c r="C20" s="135"/>
      <c r="D20" s="136"/>
      <c r="E20" s="72"/>
      <c r="F20" s="12" t="s">
        <v>0</v>
      </c>
      <c r="G20" s="12"/>
      <c r="H20" s="33" t="s">
        <v>0</v>
      </c>
      <c r="I20" s="30"/>
      <c r="J20" s="72"/>
      <c r="K20" s="72"/>
      <c r="L20" s="72"/>
      <c r="M20" s="72"/>
      <c r="N20" s="152"/>
      <c r="O20" s="153"/>
      <c r="P20" s="153"/>
      <c r="Q20" s="153"/>
      <c r="R20" s="153"/>
      <c r="S20" s="153"/>
      <c r="T20" s="153"/>
      <c r="U20" s="153"/>
      <c r="V20" s="154"/>
    </row>
    <row r="21" spans="2:22" ht="24.95" customHeight="1" x14ac:dyDescent="0.25">
      <c r="B21" s="129"/>
      <c r="C21" s="135"/>
      <c r="D21" s="136"/>
      <c r="E21" s="72"/>
      <c r="F21" s="12" t="s">
        <v>0</v>
      </c>
      <c r="G21" s="12"/>
      <c r="H21" s="33" t="s">
        <v>0</v>
      </c>
      <c r="I21" s="30"/>
      <c r="J21" s="72"/>
      <c r="K21" s="72"/>
      <c r="L21" s="72"/>
      <c r="M21" s="72"/>
      <c r="N21" s="152"/>
      <c r="O21" s="153"/>
      <c r="P21" s="153"/>
      <c r="Q21" s="153"/>
      <c r="R21" s="153"/>
      <c r="S21" s="153"/>
      <c r="T21" s="153"/>
      <c r="U21" s="153"/>
      <c r="V21" s="154"/>
    </row>
    <row r="22" spans="2:22" ht="24.95" customHeight="1" x14ac:dyDescent="0.25">
      <c r="B22" s="129"/>
      <c r="C22" s="135"/>
      <c r="D22" s="136"/>
      <c r="E22" s="72"/>
      <c r="F22" s="12" t="s">
        <v>0</v>
      </c>
      <c r="G22" s="12"/>
      <c r="H22" s="33" t="s">
        <v>0</v>
      </c>
      <c r="I22" s="30"/>
      <c r="J22" s="72"/>
      <c r="K22" s="72"/>
      <c r="L22" s="72"/>
      <c r="M22" s="72"/>
      <c r="N22" s="152"/>
      <c r="O22" s="153"/>
      <c r="P22" s="153"/>
      <c r="Q22" s="153"/>
      <c r="R22" s="153"/>
      <c r="S22" s="153"/>
      <c r="T22" s="153"/>
      <c r="U22" s="153"/>
      <c r="V22" s="154"/>
    </row>
    <row r="23" spans="2:22" ht="24.95" customHeight="1" x14ac:dyDescent="0.25">
      <c r="B23" s="131"/>
      <c r="C23" s="135"/>
      <c r="D23" s="136"/>
      <c r="E23" s="72"/>
      <c r="F23" s="12" t="s">
        <v>0</v>
      </c>
      <c r="G23" s="12"/>
      <c r="H23" s="33" t="s">
        <v>0</v>
      </c>
      <c r="I23" s="30"/>
      <c r="J23" s="72"/>
      <c r="K23" s="72"/>
      <c r="L23" s="72"/>
      <c r="M23" s="72"/>
      <c r="N23" s="152"/>
      <c r="O23" s="153"/>
      <c r="P23" s="153"/>
      <c r="Q23" s="153"/>
      <c r="R23" s="153"/>
      <c r="S23" s="153"/>
      <c r="T23" s="153"/>
      <c r="U23" s="153"/>
      <c r="V23" s="154"/>
    </row>
    <row r="24" spans="2:22" ht="24.95" customHeight="1" x14ac:dyDescent="0.25">
      <c r="B24" s="131"/>
      <c r="C24" s="135"/>
      <c r="D24" s="136"/>
      <c r="E24" s="72"/>
      <c r="F24" s="12" t="s">
        <v>0</v>
      </c>
      <c r="G24" s="12"/>
      <c r="H24" s="33" t="s">
        <v>0</v>
      </c>
      <c r="I24" s="30"/>
      <c r="J24" s="72"/>
      <c r="K24" s="72"/>
      <c r="L24" s="72"/>
      <c r="M24" s="72"/>
      <c r="N24" s="152"/>
      <c r="O24" s="153"/>
      <c r="P24" s="153"/>
      <c r="Q24" s="153"/>
      <c r="R24" s="153"/>
      <c r="S24" s="153"/>
      <c r="T24" s="153"/>
      <c r="U24" s="153"/>
      <c r="V24" s="154"/>
    </row>
    <row r="25" spans="2:22" ht="24.95" customHeight="1" x14ac:dyDescent="0.25">
      <c r="B25" s="131"/>
      <c r="C25" s="135"/>
      <c r="D25" s="136"/>
      <c r="E25" s="72"/>
      <c r="F25" s="12" t="s">
        <v>0</v>
      </c>
      <c r="G25" s="12"/>
      <c r="H25" s="33" t="s">
        <v>0</v>
      </c>
      <c r="I25" s="30"/>
      <c r="J25" s="72"/>
      <c r="K25" s="72"/>
      <c r="L25" s="72"/>
      <c r="M25" s="72"/>
      <c r="N25" s="152"/>
      <c r="O25" s="153"/>
      <c r="P25" s="153"/>
      <c r="Q25" s="153"/>
      <c r="R25" s="153"/>
      <c r="S25" s="153"/>
      <c r="T25" s="153"/>
      <c r="U25" s="153"/>
      <c r="V25" s="154"/>
    </row>
    <row r="26" spans="2:22" ht="24.95" customHeight="1" x14ac:dyDescent="0.25">
      <c r="B26" s="131"/>
      <c r="C26" s="135"/>
      <c r="D26" s="136"/>
      <c r="E26" s="72"/>
      <c r="F26" s="12" t="s">
        <v>0</v>
      </c>
      <c r="G26" s="12"/>
      <c r="H26" s="33" t="s">
        <v>0</v>
      </c>
      <c r="I26" s="30"/>
      <c r="J26" s="72"/>
      <c r="K26" s="72"/>
      <c r="L26" s="72"/>
      <c r="M26" s="72"/>
      <c r="N26" s="152"/>
      <c r="O26" s="153"/>
      <c r="P26" s="153"/>
      <c r="Q26" s="153"/>
      <c r="R26" s="153"/>
      <c r="S26" s="153"/>
      <c r="T26" s="153"/>
      <c r="U26" s="153"/>
      <c r="V26" s="154"/>
    </row>
    <row r="27" spans="2:22" ht="24.95" customHeight="1" x14ac:dyDescent="0.25">
      <c r="B27" s="129"/>
      <c r="C27" s="135"/>
      <c r="D27" s="136"/>
      <c r="E27" s="72"/>
      <c r="F27" s="12" t="s">
        <v>0</v>
      </c>
      <c r="G27" s="12"/>
      <c r="H27" s="33" t="s">
        <v>0</v>
      </c>
      <c r="I27" s="30"/>
      <c r="J27" s="72"/>
      <c r="K27" s="72"/>
      <c r="L27" s="72"/>
      <c r="M27" s="72"/>
      <c r="N27" s="152"/>
      <c r="O27" s="153"/>
      <c r="P27" s="153"/>
      <c r="Q27" s="153"/>
      <c r="R27" s="153"/>
      <c r="S27" s="153"/>
      <c r="T27" s="153"/>
      <c r="U27" s="153"/>
      <c r="V27" s="154"/>
    </row>
    <row r="28" spans="2:22" ht="24.95" customHeight="1" x14ac:dyDescent="0.25">
      <c r="B28" s="129"/>
      <c r="C28" s="135"/>
      <c r="D28" s="136"/>
      <c r="E28" s="72"/>
      <c r="F28" s="12" t="s">
        <v>0</v>
      </c>
      <c r="G28" s="12"/>
      <c r="H28" s="33" t="s">
        <v>0</v>
      </c>
      <c r="I28" s="30"/>
      <c r="J28" s="72"/>
      <c r="K28" s="72"/>
      <c r="L28" s="72"/>
      <c r="M28" s="72"/>
      <c r="N28" s="152"/>
      <c r="O28" s="153"/>
      <c r="P28" s="153"/>
      <c r="Q28" s="153"/>
      <c r="R28" s="153"/>
      <c r="S28" s="153"/>
      <c r="T28" s="153"/>
      <c r="U28" s="153"/>
      <c r="V28" s="154"/>
    </row>
    <row r="29" spans="2:22" ht="24.95" customHeight="1" x14ac:dyDescent="0.25">
      <c r="B29" s="129"/>
      <c r="C29" s="135"/>
      <c r="D29" s="136"/>
      <c r="E29" s="72"/>
      <c r="F29" s="12" t="s">
        <v>0</v>
      </c>
      <c r="G29" s="12"/>
      <c r="H29" s="33" t="s">
        <v>0</v>
      </c>
      <c r="I29" s="30"/>
      <c r="J29" s="72"/>
      <c r="K29" s="72"/>
      <c r="L29" s="72"/>
      <c r="M29" s="72"/>
      <c r="N29" s="152"/>
      <c r="O29" s="153"/>
      <c r="P29" s="153"/>
      <c r="Q29" s="153"/>
      <c r="R29" s="153"/>
      <c r="S29" s="153"/>
      <c r="T29" s="153"/>
      <c r="U29" s="153"/>
      <c r="V29" s="154"/>
    </row>
    <row r="30" spans="2:22" ht="24.95" customHeight="1" x14ac:dyDescent="0.25">
      <c r="B30" s="129"/>
      <c r="C30" s="135"/>
      <c r="D30" s="136"/>
      <c r="E30" s="72"/>
      <c r="F30" s="12" t="s">
        <v>0</v>
      </c>
      <c r="G30" s="12"/>
      <c r="H30" s="33" t="s">
        <v>0</v>
      </c>
      <c r="I30" s="30"/>
      <c r="J30" s="72"/>
      <c r="K30" s="72"/>
      <c r="L30" s="72"/>
      <c r="M30" s="72"/>
      <c r="N30" s="152"/>
      <c r="O30" s="153"/>
      <c r="P30" s="153"/>
      <c r="Q30" s="153"/>
      <c r="R30" s="153"/>
      <c r="S30" s="153"/>
      <c r="T30" s="153"/>
      <c r="U30" s="153"/>
      <c r="V30" s="154"/>
    </row>
    <row r="31" spans="2:22" ht="24.95" customHeight="1" x14ac:dyDescent="0.25">
      <c r="B31" s="129"/>
      <c r="C31" s="135"/>
      <c r="D31" s="136"/>
      <c r="E31" s="72"/>
      <c r="F31" s="12" t="s">
        <v>0</v>
      </c>
      <c r="G31" s="12"/>
      <c r="H31" s="33" t="s">
        <v>0</v>
      </c>
      <c r="I31" s="30"/>
      <c r="J31" s="72"/>
      <c r="K31" s="46"/>
      <c r="L31" s="46"/>
      <c r="M31" s="46"/>
      <c r="N31" s="152"/>
      <c r="O31" s="153"/>
      <c r="P31" s="153"/>
      <c r="Q31" s="153"/>
      <c r="R31" s="153"/>
      <c r="S31" s="153"/>
      <c r="T31" s="153"/>
      <c r="U31" s="153"/>
      <c r="V31" s="154"/>
    </row>
    <row r="32" spans="2:22" ht="24.95" customHeight="1" x14ac:dyDescent="0.25">
      <c r="B32" s="129"/>
      <c r="C32" s="135"/>
      <c r="D32" s="136"/>
      <c r="E32" s="72"/>
      <c r="F32" s="12" t="s">
        <v>0</v>
      </c>
      <c r="G32" s="12"/>
      <c r="H32" s="33" t="s">
        <v>0</v>
      </c>
      <c r="I32" s="30"/>
      <c r="J32" s="72"/>
      <c r="K32" s="72"/>
      <c r="L32" s="72"/>
      <c r="M32" s="72"/>
      <c r="N32" s="152"/>
      <c r="O32" s="153"/>
      <c r="P32" s="153"/>
      <c r="Q32" s="153"/>
      <c r="R32" s="153"/>
      <c r="S32" s="153"/>
      <c r="T32" s="153"/>
      <c r="U32" s="153"/>
      <c r="V32" s="154"/>
    </row>
    <row r="33" spans="2:22" ht="24.95" customHeight="1" x14ac:dyDescent="0.25">
      <c r="B33" s="129"/>
      <c r="C33" s="135"/>
      <c r="D33" s="136"/>
      <c r="E33" s="72"/>
      <c r="F33" s="12" t="s">
        <v>0</v>
      </c>
      <c r="G33" s="12"/>
      <c r="H33" s="33" t="s">
        <v>0</v>
      </c>
      <c r="I33" s="30"/>
      <c r="J33" s="72"/>
      <c r="K33" s="72"/>
      <c r="L33" s="72"/>
      <c r="M33" s="72"/>
      <c r="N33" s="152"/>
      <c r="O33" s="153"/>
      <c r="P33" s="153"/>
      <c r="Q33" s="153"/>
      <c r="R33" s="153"/>
      <c r="S33" s="153"/>
      <c r="T33" s="153"/>
      <c r="U33" s="153"/>
      <c r="V33" s="154"/>
    </row>
    <row r="34" spans="2:22" ht="24.95" customHeight="1" x14ac:dyDescent="0.25">
      <c r="B34" s="129"/>
      <c r="C34" s="135"/>
      <c r="D34" s="136"/>
      <c r="E34" s="72"/>
      <c r="F34" s="12" t="s">
        <v>0</v>
      </c>
      <c r="G34" s="12"/>
      <c r="H34" s="33" t="s">
        <v>0</v>
      </c>
      <c r="I34" s="30"/>
      <c r="J34" s="72"/>
      <c r="K34" s="72"/>
      <c r="L34" s="72"/>
      <c r="M34" s="72"/>
      <c r="N34" s="152"/>
      <c r="O34" s="153"/>
      <c r="P34" s="153"/>
      <c r="Q34" s="153"/>
      <c r="R34" s="153"/>
      <c r="S34" s="153"/>
      <c r="T34" s="153"/>
      <c r="U34" s="153"/>
      <c r="V34" s="154"/>
    </row>
    <row r="35" spans="2:22" ht="24.95" customHeight="1" x14ac:dyDescent="0.25">
      <c r="B35" s="129"/>
      <c r="C35" s="135"/>
      <c r="D35" s="136"/>
      <c r="E35" s="72"/>
      <c r="F35" s="12" t="s">
        <v>0</v>
      </c>
      <c r="G35" s="12"/>
      <c r="H35" s="33" t="s">
        <v>0</v>
      </c>
      <c r="I35" s="30"/>
      <c r="J35" s="72"/>
      <c r="K35" s="72"/>
      <c r="L35" s="72"/>
      <c r="M35" s="72"/>
      <c r="N35" s="152"/>
      <c r="O35" s="153"/>
      <c r="P35" s="153"/>
      <c r="Q35" s="153"/>
      <c r="R35" s="153"/>
      <c r="S35" s="153"/>
      <c r="T35" s="153"/>
      <c r="U35" s="153"/>
      <c r="V35" s="154"/>
    </row>
    <row r="36" spans="2:22" ht="24.95" customHeight="1" x14ac:dyDescent="0.25">
      <c r="B36" s="129"/>
      <c r="C36" s="135"/>
      <c r="D36" s="136"/>
      <c r="E36" s="72"/>
      <c r="F36" s="12" t="s">
        <v>0</v>
      </c>
      <c r="G36" s="12"/>
      <c r="H36" s="33" t="s">
        <v>0</v>
      </c>
      <c r="I36" s="30"/>
      <c r="J36" s="72"/>
      <c r="K36" s="72"/>
      <c r="L36" s="72"/>
      <c r="M36" s="72"/>
      <c r="N36" s="152"/>
      <c r="O36" s="153"/>
      <c r="P36" s="153"/>
      <c r="Q36" s="153"/>
      <c r="R36" s="153"/>
      <c r="S36" s="153"/>
      <c r="T36" s="153"/>
      <c r="U36" s="153"/>
      <c r="V36" s="154"/>
    </row>
    <row r="37" spans="2:22" ht="24.95" customHeight="1" x14ac:dyDescent="0.25">
      <c r="B37" s="129"/>
      <c r="C37" s="135"/>
      <c r="D37" s="136"/>
      <c r="E37" s="72"/>
      <c r="F37" s="12" t="s">
        <v>0</v>
      </c>
      <c r="G37" s="12"/>
      <c r="H37" s="33" t="s">
        <v>0</v>
      </c>
      <c r="I37" s="30"/>
      <c r="J37" s="72"/>
      <c r="K37" s="72"/>
      <c r="L37" s="72"/>
      <c r="M37" s="72"/>
      <c r="N37" s="152"/>
      <c r="O37" s="153"/>
      <c r="P37" s="153"/>
      <c r="Q37" s="153"/>
      <c r="R37" s="153"/>
      <c r="S37" s="153"/>
      <c r="T37" s="153"/>
      <c r="U37" s="153"/>
      <c r="V37" s="154"/>
    </row>
    <row r="38" spans="2:22" ht="24.95" customHeight="1" x14ac:dyDescent="0.25">
      <c r="B38" s="129"/>
      <c r="C38" s="135"/>
      <c r="D38" s="136"/>
      <c r="E38" s="72"/>
      <c r="F38" s="12" t="s">
        <v>0</v>
      </c>
      <c r="G38" s="12"/>
      <c r="H38" s="33" t="s">
        <v>0</v>
      </c>
      <c r="I38" s="30"/>
      <c r="J38" s="72"/>
      <c r="K38" s="72"/>
      <c r="L38" s="72"/>
      <c r="M38" s="72"/>
      <c r="N38" s="152"/>
      <c r="O38" s="153"/>
      <c r="P38" s="153"/>
      <c r="Q38" s="153"/>
      <c r="R38" s="153"/>
      <c r="S38" s="153"/>
      <c r="T38" s="153"/>
      <c r="U38" s="153"/>
      <c r="V38" s="154"/>
    </row>
    <row r="39" spans="2:22" ht="24.95" customHeight="1" x14ac:dyDescent="0.25">
      <c r="B39" s="129"/>
      <c r="C39" s="135"/>
      <c r="D39" s="136"/>
      <c r="E39" s="72"/>
      <c r="F39" s="12" t="s">
        <v>0</v>
      </c>
      <c r="G39" s="12"/>
      <c r="H39" s="33" t="s">
        <v>0</v>
      </c>
      <c r="I39" s="30"/>
      <c r="J39" s="72"/>
      <c r="K39" s="72"/>
      <c r="L39" s="72"/>
      <c r="M39" s="72"/>
      <c r="N39" s="152"/>
      <c r="O39" s="153"/>
      <c r="P39" s="153"/>
      <c r="Q39" s="153"/>
      <c r="R39" s="153"/>
      <c r="S39" s="153"/>
      <c r="T39" s="153"/>
      <c r="U39" s="153"/>
      <c r="V39" s="154"/>
    </row>
    <row r="40" spans="2:22" ht="24.95" customHeight="1" x14ac:dyDescent="0.25">
      <c r="B40" s="130"/>
      <c r="C40" s="137"/>
      <c r="D40" s="138"/>
      <c r="E40" s="73"/>
      <c r="F40" s="13" t="s">
        <v>0</v>
      </c>
      <c r="G40" s="13"/>
      <c r="H40" s="34" t="s">
        <v>0</v>
      </c>
      <c r="I40" s="31"/>
      <c r="J40" s="73"/>
      <c r="K40" s="73"/>
      <c r="L40" s="73"/>
      <c r="M40" s="73"/>
      <c r="N40" s="162"/>
      <c r="O40" s="163"/>
      <c r="P40" s="163"/>
      <c r="Q40" s="163"/>
      <c r="R40" s="163"/>
      <c r="S40" s="163"/>
      <c r="T40" s="163"/>
      <c r="U40" s="163"/>
      <c r="V40" s="164"/>
    </row>
    <row r="41" spans="2:22" ht="18.75" customHeight="1" x14ac:dyDescent="0.25">
      <c r="C41" s="47"/>
      <c r="D41" s="47"/>
      <c r="E41" s="183" t="s">
        <v>18</v>
      </c>
      <c r="F41" s="183"/>
      <c r="G41" s="183"/>
      <c r="H41" s="183"/>
      <c r="I41" s="184"/>
      <c r="J41" s="57">
        <f>SUM(J18:J40)</f>
        <v>0</v>
      </c>
      <c r="P41" s="52"/>
      <c r="Q41" s="52"/>
      <c r="R41" s="168"/>
      <c r="S41" s="168"/>
      <c r="T41" s="168"/>
      <c r="U41" s="168"/>
      <c r="V41" s="52"/>
    </row>
    <row r="42" spans="2:22" x14ac:dyDescent="0.25">
      <c r="P42" s="52"/>
      <c r="Q42" s="52"/>
      <c r="R42" s="52"/>
      <c r="S42" s="52"/>
      <c r="T42" s="52"/>
      <c r="U42" s="52"/>
      <c r="V42" s="52"/>
    </row>
    <row r="43" spans="2:22" ht="18" customHeight="1" x14ac:dyDescent="0.25">
      <c r="B43" s="63"/>
      <c r="M43" s="47"/>
      <c r="N43" s="74"/>
      <c r="O43" s="74"/>
      <c r="P43" s="74"/>
      <c r="Q43" s="74"/>
      <c r="R43" s="74"/>
      <c r="S43" s="74"/>
      <c r="T43" s="74"/>
      <c r="U43" s="74"/>
      <c r="V43" s="51"/>
    </row>
    <row r="44" spans="2:22" ht="18" customHeight="1" x14ac:dyDescent="0.25">
      <c r="M44" s="47"/>
      <c r="N44" s="182"/>
      <c r="O44" s="182"/>
      <c r="P44" s="182"/>
      <c r="Q44" s="182"/>
      <c r="R44" s="182"/>
      <c r="S44" s="182"/>
      <c r="T44" s="182"/>
      <c r="U44" s="182"/>
      <c r="V44" s="51"/>
    </row>
    <row r="45" spans="2:22" ht="18" customHeight="1" x14ac:dyDescent="0.25">
      <c r="P45" s="52"/>
      <c r="Q45" s="52"/>
      <c r="R45" s="168"/>
      <c r="S45" s="168"/>
      <c r="T45" s="168"/>
      <c r="U45" s="168"/>
      <c r="V45" s="52"/>
    </row>
    <row r="46" spans="2:22" ht="18.75" x14ac:dyDescent="0.3">
      <c r="B46" s="55" t="s">
        <v>13</v>
      </c>
      <c r="D46" s="175" t="s">
        <v>16</v>
      </c>
      <c r="E46" s="175"/>
      <c r="K46" s="55" t="s">
        <v>35</v>
      </c>
      <c r="M46" s="62" t="s">
        <v>16</v>
      </c>
      <c r="P46" s="55" t="s">
        <v>27</v>
      </c>
      <c r="T46" s="62" t="s">
        <v>16</v>
      </c>
      <c r="U46" s="53"/>
      <c r="V46" s="52"/>
    </row>
    <row r="47" spans="2:22" x14ac:dyDescent="0.25">
      <c r="U47" s="52"/>
      <c r="V47" s="52"/>
    </row>
    <row r="48" spans="2:22" x14ac:dyDescent="0.25">
      <c r="U48" s="52"/>
      <c r="V48" s="52"/>
    </row>
    <row r="49" spans="2:22" ht="18.75" x14ac:dyDescent="0.3">
      <c r="B49" s="55" t="s">
        <v>19</v>
      </c>
      <c r="D49" s="54" t="s">
        <v>17</v>
      </c>
      <c r="K49" s="55" t="s">
        <v>19</v>
      </c>
      <c r="M49" s="54" t="s">
        <v>17</v>
      </c>
      <c r="P49" s="55" t="s">
        <v>19</v>
      </c>
      <c r="T49" s="54" t="s">
        <v>17</v>
      </c>
      <c r="U49" s="52"/>
      <c r="V49" s="52"/>
    </row>
    <row r="50" spans="2:22" ht="18.75" x14ac:dyDescent="0.3">
      <c r="N50" s="62"/>
      <c r="O50" s="62"/>
      <c r="P50" s="55"/>
      <c r="T50" s="62"/>
      <c r="U50" s="62"/>
    </row>
    <row r="53" spans="2:22" ht="18.75" x14ac:dyDescent="0.3">
      <c r="P53" s="55"/>
      <c r="T53" s="54"/>
    </row>
    <row r="74" ht="25.5" customHeight="1" x14ac:dyDescent="0.25"/>
    <row r="102" ht="25.5" customHeight="1" x14ac:dyDescent="0.25"/>
    <row r="130" ht="25.5" customHeight="1" x14ac:dyDescent="0.25"/>
  </sheetData>
  <mergeCells count="45">
    <mergeCell ref="E10:J10"/>
    <mergeCell ref="B1:J3"/>
    <mergeCell ref="E6:J6"/>
    <mergeCell ref="E7:J7"/>
    <mergeCell ref="E8:J8"/>
    <mergeCell ref="E9:J9"/>
    <mergeCell ref="N21:V21"/>
    <mergeCell ref="N22:V22"/>
    <mergeCell ref="N23:V23"/>
    <mergeCell ref="N20:V20"/>
    <mergeCell ref="E11:J11"/>
    <mergeCell ref="D15:E15"/>
    <mergeCell ref="K15:L15"/>
    <mergeCell ref="D16:E16"/>
    <mergeCell ref="K16:L16"/>
    <mergeCell ref="C17:D17"/>
    <mergeCell ref="E17:I17"/>
    <mergeCell ref="N17:V17"/>
    <mergeCell ref="N18:V18"/>
    <mergeCell ref="N19:V19"/>
    <mergeCell ref="E12:J12"/>
    <mergeCell ref="M15:V16"/>
    <mergeCell ref="N32:V32"/>
    <mergeCell ref="N27:V27"/>
    <mergeCell ref="N28:V28"/>
    <mergeCell ref="N29:V29"/>
    <mergeCell ref="N24:V24"/>
    <mergeCell ref="N25:V25"/>
    <mergeCell ref="N26:V26"/>
    <mergeCell ref="N44:U44"/>
    <mergeCell ref="R45:U45"/>
    <mergeCell ref="D46:E46"/>
    <mergeCell ref="R2:V2"/>
    <mergeCell ref="N39:V39"/>
    <mergeCell ref="N40:V40"/>
    <mergeCell ref="E41:I41"/>
    <mergeCell ref="R41:U41"/>
    <mergeCell ref="N36:V36"/>
    <mergeCell ref="N37:V37"/>
    <mergeCell ref="N38:V38"/>
    <mergeCell ref="N33:V33"/>
    <mergeCell ref="N34:V34"/>
    <mergeCell ref="N35:V35"/>
    <mergeCell ref="N30:V30"/>
    <mergeCell ref="N31:V31"/>
  </mergeCells>
  <printOptions horizontalCentered="1" verticalCentered="1"/>
  <pageMargins left="0" right="0" top="0" bottom="0" header="0" footer="0"/>
  <pageSetup paperSize="9" scale="5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>
    <pageSetUpPr fitToPage="1"/>
  </sheetPr>
  <dimension ref="B2:U106"/>
  <sheetViews>
    <sheetView workbookViewId="0">
      <selection activeCell="D16" sqref="D16:E16"/>
    </sheetView>
  </sheetViews>
  <sheetFormatPr defaultRowHeight="15" x14ac:dyDescent="0.25"/>
  <cols>
    <col min="15" max="15" width="16.5703125" customWidth="1"/>
    <col min="16" max="16" width="7.7109375" customWidth="1"/>
    <col min="17" max="17" width="7.5703125" customWidth="1"/>
    <col min="22" max="22" width="36.5703125" customWidth="1"/>
  </cols>
  <sheetData>
    <row r="2" spans="2:17" ht="15.75" thickBot="1" x14ac:dyDescent="0.3">
      <c r="N2" s="100"/>
      <c r="O2" s="100"/>
      <c r="P2" s="100"/>
      <c r="Q2" s="100"/>
    </row>
    <row r="3" spans="2:17" x14ac:dyDescent="0.25">
      <c r="N3" s="98"/>
      <c r="O3" s="47"/>
      <c r="P3" s="47"/>
      <c r="Q3" s="47"/>
    </row>
    <row r="4" spans="2:17" x14ac:dyDescent="0.25">
      <c r="N4" s="98"/>
      <c r="O4" s="47"/>
      <c r="P4" s="47"/>
      <c r="Q4" s="47"/>
    </row>
    <row r="5" spans="2:17" x14ac:dyDescent="0.25">
      <c r="N5" s="98"/>
      <c r="O5" s="47"/>
      <c r="P5" s="47"/>
      <c r="Q5" s="47"/>
    </row>
    <row r="6" spans="2:17" x14ac:dyDescent="0.25">
      <c r="B6" t="s">
        <v>7</v>
      </c>
      <c r="N6" s="98"/>
      <c r="O6" s="47"/>
      <c r="P6" s="47"/>
      <c r="Q6" s="47"/>
    </row>
    <row r="7" spans="2:17" x14ac:dyDescent="0.25">
      <c r="N7" s="98"/>
      <c r="O7" s="47"/>
      <c r="P7" s="47"/>
      <c r="Q7" s="47"/>
    </row>
    <row r="8" spans="2:17" x14ac:dyDescent="0.25">
      <c r="N8" s="98"/>
      <c r="O8" s="47"/>
      <c r="P8" s="47"/>
      <c r="Q8" s="47"/>
    </row>
    <row r="9" spans="2:17" x14ac:dyDescent="0.25">
      <c r="N9" s="98"/>
      <c r="O9" s="47"/>
      <c r="P9" s="47"/>
      <c r="Q9" s="47"/>
    </row>
    <row r="10" spans="2:17" x14ac:dyDescent="0.25">
      <c r="N10" s="98"/>
      <c r="O10" s="47"/>
      <c r="P10" s="47"/>
      <c r="Q10" s="47"/>
    </row>
    <row r="11" spans="2:17" x14ac:dyDescent="0.25">
      <c r="N11" s="98"/>
      <c r="O11" s="47"/>
      <c r="P11" s="47"/>
      <c r="Q11" s="47"/>
    </row>
    <row r="12" spans="2:17" ht="16.5" customHeight="1" thickBot="1" x14ac:dyDescent="0.3">
      <c r="B12" t="s">
        <v>40</v>
      </c>
      <c r="N12" s="99"/>
      <c r="O12" s="100"/>
      <c r="P12" s="100"/>
      <c r="Q12" s="100"/>
    </row>
    <row r="16" spans="2:17" x14ac:dyDescent="0.25">
      <c r="D16" s="110" t="s">
        <v>39</v>
      </c>
      <c r="E16" s="110"/>
    </row>
    <row r="91" spans="21:21" x14ac:dyDescent="0.25">
      <c r="U91" t="s">
        <v>16</v>
      </c>
    </row>
    <row r="106" spans="4:4" x14ac:dyDescent="0.25">
      <c r="D106" t="s">
        <v>16</v>
      </c>
    </row>
  </sheetData>
  <printOptions horizontalCentered="1" verticalCentered="1"/>
  <pageMargins left="0" right="0" top="0" bottom="0" header="0" footer="0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Partlist - Crate- 1</vt:lpstr>
      <vt:lpstr>Partlist - Crate- 2</vt:lpstr>
      <vt:lpstr>Partlist - Crate- 3</vt:lpstr>
      <vt:lpstr>Partlist - Crate- 4</vt:lpstr>
      <vt:lpstr>Partlist - Crate- 5</vt:lpstr>
      <vt:lpstr>Partlist - Crate- 6</vt:lpstr>
      <vt:lpstr>Partlist - Crate- 7</vt:lpstr>
      <vt:lpstr>Partlist - Crate- 8</vt:lpstr>
      <vt:lpstr>Malfunctioning </vt:lpstr>
      <vt:lpstr>'Malfunctioning '!Print_Area</vt:lpstr>
      <vt:lpstr>'Partlist - Crate- 1'!Print_Area</vt:lpstr>
      <vt:lpstr>'Partlist - Crate- 2'!Print_Area</vt:lpstr>
      <vt:lpstr>'Partlist - Crate- 3'!Print_Area</vt:lpstr>
      <vt:lpstr>'Partlist - Crate- 4'!Print_Area</vt:lpstr>
      <vt:lpstr>'Partlist - Crate- 5'!Print_Area</vt:lpstr>
      <vt:lpstr>'Partlist - Crate- 6'!Print_Area</vt:lpstr>
      <vt:lpstr>'Partlist - Crate- 7'!Print_Area</vt:lpstr>
      <vt:lpstr>'Partlist - Crate- 8'!Print_Area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van den Heuvel</dc:creator>
  <cp:lastModifiedBy>Gasnier</cp:lastModifiedBy>
  <cp:lastPrinted>2017-11-24T15:14:43Z</cp:lastPrinted>
  <dcterms:created xsi:type="dcterms:W3CDTF">2016-10-27T16:02:11Z</dcterms:created>
  <dcterms:modified xsi:type="dcterms:W3CDTF">2021-01-29T20:20:20Z</dcterms:modified>
</cp:coreProperties>
</file>