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1" i="1"/>
  <c r="H2"/>
  <c r="Q2"/>
  <c r="R2" s="1"/>
  <c r="P2"/>
  <c r="H10"/>
  <c r="H13"/>
  <c r="H14"/>
  <c r="H15"/>
  <c r="H16"/>
  <c r="H17"/>
  <c r="H18"/>
  <c r="H19"/>
  <c r="H20"/>
  <c r="H21"/>
  <c r="H3"/>
  <c r="H4"/>
  <c r="H5"/>
  <c r="H6"/>
  <c r="H7"/>
  <c r="H8"/>
  <c r="H9"/>
  <c r="I8"/>
  <c r="I9"/>
  <c r="I10"/>
  <c r="I11"/>
  <c r="I12"/>
  <c r="I13"/>
  <c r="I14"/>
  <c r="I15"/>
  <c r="I16"/>
  <c r="I17"/>
  <c r="I18"/>
  <c r="I19"/>
  <c r="I20"/>
  <c r="I21"/>
  <c r="I3"/>
  <c r="I4"/>
  <c r="I5"/>
  <c r="I6"/>
  <c r="I7"/>
</calcChain>
</file>

<file path=xl/sharedStrings.xml><?xml version="1.0" encoding="utf-8"?>
<sst xmlns="http://schemas.openxmlformats.org/spreadsheetml/2006/main" count="74" uniqueCount="15">
  <si>
    <t>叶国强</t>
  </si>
  <si>
    <t>武汉</t>
  </si>
  <si>
    <t>工号</t>
    <phoneticPr fontId="1" type="noConversion"/>
  </si>
  <si>
    <t>姓名</t>
    <phoneticPr fontId="1" type="noConversion"/>
  </si>
  <si>
    <t>地域</t>
    <phoneticPr fontId="1" type="noConversion"/>
  </si>
  <si>
    <t>时间</t>
    <phoneticPr fontId="1" type="noConversion"/>
  </si>
  <si>
    <t>首次打卡</t>
    <phoneticPr fontId="1" type="noConversion"/>
  </si>
  <si>
    <t>末次打卡</t>
    <phoneticPr fontId="1" type="noConversion"/>
  </si>
  <si>
    <t>早上</t>
    <phoneticPr fontId="1" type="noConversion"/>
  </si>
  <si>
    <t>晚上</t>
    <phoneticPr fontId="1" type="noConversion"/>
  </si>
  <si>
    <t>早上需补时间</t>
    <phoneticPr fontId="1" type="noConversion"/>
  </si>
  <si>
    <t>晚上已补时间</t>
    <phoneticPr fontId="1" type="noConversion"/>
  </si>
  <si>
    <t>已补(min)</t>
    <phoneticPr fontId="1" type="noConversion"/>
  </si>
  <si>
    <t>需补(min)</t>
    <phoneticPr fontId="1" type="noConversion"/>
  </si>
  <si>
    <t>多余(h)</t>
    <phoneticPr fontId="1" type="noConversion"/>
  </si>
</sst>
</file>

<file path=xl/styles.xml><?xml version="1.0" encoding="utf-8"?>
<styleSheet xmlns="http://schemas.openxmlformats.org/spreadsheetml/2006/main">
  <numFmts count="1">
    <numFmt numFmtId="182" formatCode="0.0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5"/>
  <sheetViews>
    <sheetView tabSelected="1" workbookViewId="0">
      <selection activeCell="H12" sqref="H12"/>
    </sheetView>
  </sheetViews>
  <sheetFormatPr defaultRowHeight="14.4"/>
  <cols>
    <col min="1" max="4" width="8.88671875" style="7"/>
    <col min="5" max="5" width="10.33203125" style="7" customWidth="1"/>
    <col min="6" max="7" width="8.88671875" style="7"/>
    <col min="8" max="8" width="14.109375" customWidth="1"/>
    <col min="9" max="9" width="16.109375" style="7" customWidth="1"/>
    <col min="13" max="14" width="8.88671875" style="7"/>
    <col min="16" max="16" width="14" style="7" customWidth="1"/>
    <col min="17" max="17" width="11.44140625" style="7" customWidth="1"/>
    <col min="18" max="18" width="18.5546875" style="7" customWidth="1"/>
  </cols>
  <sheetData>
    <row r="1" spans="1:18">
      <c r="A1" s="7" t="s">
        <v>2</v>
      </c>
      <c r="B1" s="7" t="s">
        <v>3</v>
      </c>
      <c r="C1" s="7" t="s">
        <v>4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10</v>
      </c>
      <c r="I1" s="7" t="s">
        <v>11</v>
      </c>
      <c r="M1" s="7" t="s">
        <v>8</v>
      </c>
      <c r="N1" s="7" t="s">
        <v>9</v>
      </c>
      <c r="P1" s="7" t="s">
        <v>12</v>
      </c>
      <c r="Q1" s="7" t="s">
        <v>13</v>
      </c>
      <c r="R1" s="7" t="s">
        <v>14</v>
      </c>
    </row>
    <row r="2" spans="1:18">
      <c r="A2" s="4">
        <v>54780</v>
      </c>
      <c r="B2" s="4" t="s">
        <v>0</v>
      </c>
      <c r="C2" s="4" t="s">
        <v>1</v>
      </c>
      <c r="D2" s="4" t="s">
        <v>1</v>
      </c>
      <c r="E2" s="5">
        <v>43129</v>
      </c>
      <c r="F2" s="6">
        <v>0.3666666666666667</v>
      </c>
      <c r="G2" s="6">
        <v>0.3666666666666667</v>
      </c>
      <c r="H2" s="10">
        <f t="shared" ref="H2:H21" si="0">IF((F2-M2)&gt;=0,(F2-M2)*1440,0)</f>
        <v>18.000000000000014</v>
      </c>
      <c r="I2" s="9"/>
      <c r="M2" s="8">
        <v>0.35416666666666669</v>
      </c>
      <c r="N2" s="8">
        <v>0.77083333333333337</v>
      </c>
      <c r="P2" s="10">
        <f>SUM(I2:I21)</f>
        <v>908.0000000000033</v>
      </c>
      <c r="Q2" s="7">
        <f>SUM(H2:H21)</f>
        <v>497.99999999999244</v>
      </c>
      <c r="R2" s="10">
        <f>ROUND(IMSUB(P2,Q2)/60,2)</f>
        <v>6.83</v>
      </c>
    </row>
    <row r="3" spans="1:18">
      <c r="A3" s="4">
        <v>54780</v>
      </c>
      <c r="B3" s="4" t="s">
        <v>0</v>
      </c>
      <c r="C3" s="4" t="s">
        <v>1</v>
      </c>
      <c r="D3" s="4" t="s">
        <v>1</v>
      </c>
      <c r="E3" s="5">
        <v>43126</v>
      </c>
      <c r="F3" s="6">
        <v>0.37986111111111115</v>
      </c>
      <c r="G3" s="6">
        <v>0.75138888888888899</v>
      </c>
      <c r="H3" s="10">
        <f t="shared" si="0"/>
        <v>37.000000000000028</v>
      </c>
      <c r="I3" s="10">
        <f t="shared" ref="I3:I5" si="1">IF(G3-N3&gt;=0,(G3-N3)*1440,0)</f>
        <v>0</v>
      </c>
      <c r="M3" s="8">
        <v>0.35416666666666669</v>
      </c>
      <c r="N3" s="8">
        <v>0.77083333333333337</v>
      </c>
    </row>
    <row r="4" spans="1:18">
      <c r="A4" s="4">
        <v>54780</v>
      </c>
      <c r="B4" s="4" t="s">
        <v>0</v>
      </c>
      <c r="C4" s="4" t="s">
        <v>1</v>
      </c>
      <c r="D4" s="4" t="s">
        <v>1</v>
      </c>
      <c r="E4" s="5">
        <v>43125</v>
      </c>
      <c r="F4" s="6">
        <v>0.37708333333333338</v>
      </c>
      <c r="G4" s="6">
        <v>0.75138888888888899</v>
      </c>
      <c r="H4" s="10">
        <f t="shared" si="0"/>
        <v>33.000000000000043</v>
      </c>
      <c r="I4" s="10">
        <f t="shared" si="1"/>
        <v>0</v>
      </c>
      <c r="M4" s="8">
        <v>0.35416666666666669</v>
      </c>
      <c r="N4" s="8">
        <v>0.77083333333333337</v>
      </c>
    </row>
    <row r="5" spans="1:18">
      <c r="A5" s="4">
        <v>54780</v>
      </c>
      <c r="B5" s="4" t="s">
        <v>0</v>
      </c>
      <c r="C5" s="4" t="s">
        <v>1</v>
      </c>
      <c r="D5" s="4" t="s">
        <v>1</v>
      </c>
      <c r="E5" s="5">
        <v>43124</v>
      </c>
      <c r="F5" s="6">
        <v>0.37083333333333335</v>
      </c>
      <c r="G5" s="6">
        <v>0.75277777777777777</v>
      </c>
      <c r="H5" s="10">
        <f t="shared" si="0"/>
        <v>23.999999999999517</v>
      </c>
      <c r="I5" s="10">
        <f t="shared" si="1"/>
        <v>0</v>
      </c>
      <c r="M5" s="8">
        <v>0.35416666666666702</v>
      </c>
      <c r="N5" s="8">
        <v>0.77083333333333337</v>
      </c>
    </row>
    <row r="6" spans="1:18">
      <c r="A6" s="4">
        <v>54780</v>
      </c>
      <c r="B6" s="4" t="s">
        <v>0</v>
      </c>
      <c r="C6" s="4" t="s">
        <v>1</v>
      </c>
      <c r="D6" s="4" t="s">
        <v>1</v>
      </c>
      <c r="E6" s="5">
        <v>43123</v>
      </c>
      <c r="F6" s="6">
        <v>0.37152777777777773</v>
      </c>
      <c r="G6" s="6">
        <v>0.85625000000000007</v>
      </c>
      <c r="H6" s="10">
        <f t="shared" si="0"/>
        <v>24.999999999999432</v>
      </c>
      <c r="I6" s="10">
        <f>IF(G6-N6&gt;=0,(G6-N6)*1440,0)</f>
        <v>123.00000000000053</v>
      </c>
      <c r="M6" s="8">
        <v>0.35416666666666702</v>
      </c>
      <c r="N6" s="8">
        <v>0.77083333333333304</v>
      </c>
    </row>
    <row r="7" spans="1:18">
      <c r="A7" s="4">
        <v>54780</v>
      </c>
      <c r="B7" s="4" t="s">
        <v>0</v>
      </c>
      <c r="C7" s="4" t="s">
        <v>1</v>
      </c>
      <c r="D7" s="4" t="s">
        <v>1</v>
      </c>
      <c r="E7" s="5">
        <v>43122</v>
      </c>
      <c r="F7" s="6">
        <v>0.35555555555555557</v>
      </c>
      <c r="G7" s="6">
        <v>0.8569444444444444</v>
      </c>
      <c r="H7" s="10">
        <f t="shared" si="0"/>
        <v>1.9999999999995133</v>
      </c>
      <c r="I7" s="10">
        <f>IF(G7-N7&gt;=0,(G7-N7)*1440,0)</f>
        <v>124.00000000000036</v>
      </c>
      <c r="M7" s="8">
        <v>0.35416666666666702</v>
      </c>
      <c r="N7" s="8">
        <v>0.77083333333333304</v>
      </c>
    </row>
    <row r="8" spans="1:18">
      <c r="A8" s="4">
        <v>54780</v>
      </c>
      <c r="B8" s="4" t="s">
        <v>0</v>
      </c>
      <c r="C8" s="4" t="s">
        <v>1</v>
      </c>
      <c r="D8" s="4" t="s">
        <v>1</v>
      </c>
      <c r="E8" s="5">
        <v>43119</v>
      </c>
      <c r="F8" s="6">
        <v>0.38194444444444442</v>
      </c>
      <c r="G8" s="6">
        <v>0.75138888888888899</v>
      </c>
      <c r="H8" s="10">
        <f t="shared" si="0"/>
        <v>39.99999999999946</v>
      </c>
      <c r="I8" s="10">
        <f t="shared" ref="I8:I21" si="2">IF(G8-N8&gt;=0,(G8-N8)*1440,0)</f>
        <v>0</v>
      </c>
      <c r="M8" s="8">
        <v>0.35416666666666702</v>
      </c>
      <c r="N8" s="8">
        <v>0.77083333333333304</v>
      </c>
    </row>
    <row r="9" spans="1:18">
      <c r="A9" s="4">
        <v>54780</v>
      </c>
      <c r="B9" s="4" t="s">
        <v>0</v>
      </c>
      <c r="C9" s="4" t="s">
        <v>1</v>
      </c>
      <c r="D9" s="4" t="s">
        <v>1</v>
      </c>
      <c r="E9" s="5">
        <v>43118</v>
      </c>
      <c r="F9" s="6">
        <v>0.3527777777777778</v>
      </c>
      <c r="G9" s="6">
        <v>0.75486111111111109</v>
      </c>
      <c r="H9" s="10">
        <f>IF((F9-M9)&gt;=0,(F9-M9)*1440,0)</f>
        <v>0</v>
      </c>
      <c r="I9" s="10">
        <f t="shared" si="2"/>
        <v>0</v>
      </c>
      <c r="M9" s="8">
        <v>0.35416666666666702</v>
      </c>
      <c r="N9" s="8">
        <v>0.77083333333333304</v>
      </c>
    </row>
    <row r="10" spans="1:18">
      <c r="A10" s="4">
        <v>54780</v>
      </c>
      <c r="B10" s="4" t="s">
        <v>0</v>
      </c>
      <c r="C10" s="4" t="s">
        <v>1</v>
      </c>
      <c r="D10" s="4" t="s">
        <v>1</v>
      </c>
      <c r="E10" s="5">
        <v>43117</v>
      </c>
      <c r="F10" s="6">
        <v>0.37986111111111115</v>
      </c>
      <c r="G10" s="6">
        <v>0.85763888888888884</v>
      </c>
      <c r="H10" s="10">
        <f t="shared" si="0"/>
        <v>36.999999999999545</v>
      </c>
      <c r="I10" s="10">
        <f t="shared" si="2"/>
        <v>125.00000000000036</v>
      </c>
      <c r="M10" s="8">
        <v>0.35416666666666702</v>
      </c>
      <c r="N10" s="8">
        <v>0.77083333333333304</v>
      </c>
    </row>
    <row r="11" spans="1:18">
      <c r="A11" s="4">
        <v>54780</v>
      </c>
      <c r="B11" s="4" t="s">
        <v>0</v>
      </c>
      <c r="C11" s="4" t="s">
        <v>1</v>
      </c>
      <c r="D11" s="4" t="s">
        <v>1</v>
      </c>
      <c r="E11" s="5">
        <v>43116</v>
      </c>
      <c r="F11" s="6">
        <v>0.35972222222222222</v>
      </c>
      <c r="G11" s="6">
        <v>0.75416666666666676</v>
      </c>
      <c r="H11" s="10">
        <f t="shared" si="0"/>
        <v>7.999999999999492</v>
      </c>
      <c r="I11" s="10">
        <f t="shared" si="2"/>
        <v>0</v>
      </c>
      <c r="M11" s="8">
        <v>0.35416666666666702</v>
      </c>
      <c r="N11" s="8">
        <v>0.77083333333333304</v>
      </c>
    </row>
    <row r="12" spans="1:18" s="15" customFormat="1">
      <c r="A12" s="11">
        <v>54780</v>
      </c>
      <c r="B12" s="11" t="s">
        <v>0</v>
      </c>
      <c r="C12" s="11" t="s">
        <v>1</v>
      </c>
      <c r="D12" s="11" t="s">
        <v>1</v>
      </c>
      <c r="E12" s="12">
        <v>43115</v>
      </c>
      <c r="F12" s="13">
        <v>0.75694444444444453</v>
      </c>
      <c r="G12" s="13">
        <v>0.75694444444444453</v>
      </c>
      <c r="H12" s="14"/>
      <c r="I12" s="14">
        <f t="shared" si="2"/>
        <v>0</v>
      </c>
      <c r="M12" s="16">
        <v>0.35416666666666702</v>
      </c>
      <c r="N12" s="16">
        <v>0.77083333333333304</v>
      </c>
      <c r="P12" s="17"/>
      <c r="Q12" s="17"/>
      <c r="R12" s="17"/>
    </row>
    <row r="13" spans="1:18">
      <c r="A13" s="4">
        <v>54780</v>
      </c>
      <c r="B13" s="4" t="s">
        <v>0</v>
      </c>
      <c r="C13" s="4" t="s">
        <v>1</v>
      </c>
      <c r="D13" s="4" t="s">
        <v>1</v>
      </c>
      <c r="E13" s="5">
        <v>43112</v>
      </c>
      <c r="F13" s="6">
        <v>0.36319444444444443</v>
      </c>
      <c r="G13" s="6">
        <v>0.79861111111111116</v>
      </c>
      <c r="H13" s="10">
        <f t="shared" si="0"/>
        <v>12.999999999999474</v>
      </c>
      <c r="I13" s="10">
        <f t="shared" si="2"/>
        <v>40.000000000000497</v>
      </c>
      <c r="M13" s="8">
        <v>0.35416666666666702</v>
      </c>
      <c r="N13" s="8">
        <v>0.77083333333333304</v>
      </c>
    </row>
    <row r="14" spans="1:18">
      <c r="A14" s="4">
        <v>54780</v>
      </c>
      <c r="B14" s="4" t="s">
        <v>0</v>
      </c>
      <c r="C14" s="4" t="s">
        <v>1</v>
      </c>
      <c r="D14" s="4" t="s">
        <v>1</v>
      </c>
      <c r="E14" s="5">
        <v>43111</v>
      </c>
      <c r="F14" s="6">
        <v>0.3659722222222222</v>
      </c>
      <c r="G14" s="6">
        <v>0.76180555555555562</v>
      </c>
      <c r="H14" s="10">
        <f t="shared" si="0"/>
        <v>16.99999999999946</v>
      </c>
      <c r="I14" s="10">
        <f t="shared" si="2"/>
        <v>0</v>
      </c>
      <c r="M14" s="8">
        <v>0.35416666666666702</v>
      </c>
      <c r="N14" s="8">
        <v>0.77083333333333304</v>
      </c>
    </row>
    <row r="15" spans="1:18">
      <c r="A15" s="4">
        <v>54780</v>
      </c>
      <c r="B15" s="4" t="s">
        <v>0</v>
      </c>
      <c r="C15" s="4" t="s">
        <v>1</v>
      </c>
      <c r="D15" s="4" t="s">
        <v>1</v>
      </c>
      <c r="E15" s="5">
        <v>43110</v>
      </c>
      <c r="F15" s="6">
        <v>0.36388888888888887</v>
      </c>
      <c r="G15" s="6">
        <v>0.85972222222222217</v>
      </c>
      <c r="H15" s="10">
        <f t="shared" si="0"/>
        <v>13.999999999999471</v>
      </c>
      <c r="I15" s="10">
        <f t="shared" si="2"/>
        <v>128.00000000000034</v>
      </c>
      <c r="M15" s="8">
        <v>0.35416666666666702</v>
      </c>
      <c r="N15" s="8">
        <v>0.77083333333333304</v>
      </c>
    </row>
    <row r="16" spans="1:18">
      <c r="A16" s="4">
        <v>54780</v>
      </c>
      <c r="B16" s="4" t="s">
        <v>0</v>
      </c>
      <c r="C16" s="4" t="s">
        <v>1</v>
      </c>
      <c r="D16" s="4" t="s">
        <v>1</v>
      </c>
      <c r="E16" s="5">
        <v>43109</v>
      </c>
      <c r="F16" s="6">
        <v>0.36249999999999999</v>
      </c>
      <c r="G16" s="6">
        <v>0.75624999999999998</v>
      </c>
      <c r="H16" s="10">
        <f t="shared" si="0"/>
        <v>11.999999999999478</v>
      </c>
      <c r="I16" s="10">
        <f t="shared" si="2"/>
        <v>0</v>
      </c>
      <c r="M16" s="8">
        <v>0.35416666666666702</v>
      </c>
      <c r="N16" s="8">
        <v>0.77083333333333304</v>
      </c>
    </row>
    <row r="17" spans="1:14">
      <c r="A17" s="4">
        <v>54780</v>
      </c>
      <c r="B17" s="4" t="s">
        <v>0</v>
      </c>
      <c r="C17" s="4" t="s">
        <v>1</v>
      </c>
      <c r="D17" s="4" t="s">
        <v>1</v>
      </c>
      <c r="E17" s="5">
        <v>43108</v>
      </c>
      <c r="F17" s="6">
        <v>0.38958333333333334</v>
      </c>
      <c r="G17" s="6">
        <v>0.85625000000000007</v>
      </c>
      <c r="H17" s="10">
        <f t="shared" si="0"/>
        <v>50.999999999999503</v>
      </c>
      <c r="I17" s="10">
        <f t="shared" si="2"/>
        <v>123.00000000000053</v>
      </c>
      <c r="M17" s="8">
        <v>0.35416666666666702</v>
      </c>
      <c r="N17" s="8">
        <v>0.77083333333333304</v>
      </c>
    </row>
    <row r="18" spans="1:14">
      <c r="A18" s="4">
        <v>54780</v>
      </c>
      <c r="B18" s="4" t="s">
        <v>0</v>
      </c>
      <c r="C18" s="4" t="s">
        <v>1</v>
      </c>
      <c r="D18" s="4" t="s">
        <v>1</v>
      </c>
      <c r="E18" s="5">
        <v>43105</v>
      </c>
      <c r="F18" s="6">
        <v>0.37291666666666662</v>
      </c>
      <c r="G18" s="6">
        <v>0.75486111111111109</v>
      </c>
      <c r="H18" s="10">
        <f t="shared" si="0"/>
        <v>26.999999999999424</v>
      </c>
      <c r="I18" s="10">
        <f t="shared" si="2"/>
        <v>0</v>
      </c>
      <c r="M18" s="8">
        <v>0.35416666666666702</v>
      </c>
      <c r="N18" s="8">
        <v>0.77083333333333304</v>
      </c>
    </row>
    <row r="19" spans="1:14">
      <c r="A19" s="4">
        <v>54780</v>
      </c>
      <c r="B19" s="4" t="s">
        <v>0</v>
      </c>
      <c r="C19" s="4" t="s">
        <v>1</v>
      </c>
      <c r="D19" s="4" t="s">
        <v>1</v>
      </c>
      <c r="E19" s="5">
        <v>43104</v>
      </c>
      <c r="F19" s="6">
        <v>0.38541666666666669</v>
      </c>
      <c r="G19" s="6">
        <v>0.8569444444444444</v>
      </c>
      <c r="H19" s="10">
        <f t="shared" si="0"/>
        <v>44.999999999999517</v>
      </c>
      <c r="I19" s="10">
        <f t="shared" si="2"/>
        <v>124.00000000000036</v>
      </c>
      <c r="M19" s="8">
        <v>0.35416666666666702</v>
      </c>
      <c r="N19" s="8">
        <v>0.77083333333333304</v>
      </c>
    </row>
    <row r="20" spans="1:14">
      <c r="A20" s="4">
        <v>54780</v>
      </c>
      <c r="B20" s="4" t="s">
        <v>0</v>
      </c>
      <c r="C20" s="4" t="s">
        <v>1</v>
      </c>
      <c r="D20" s="4" t="s">
        <v>1</v>
      </c>
      <c r="E20" s="5">
        <v>43103</v>
      </c>
      <c r="F20" s="6">
        <v>0.38611111111111113</v>
      </c>
      <c r="G20" s="6">
        <v>0.75347222222222221</v>
      </c>
      <c r="H20" s="10">
        <f t="shared" si="0"/>
        <v>45.999999999999517</v>
      </c>
      <c r="I20" s="10">
        <f t="shared" si="2"/>
        <v>0</v>
      </c>
      <c r="M20" s="8">
        <v>0.35416666666666702</v>
      </c>
      <c r="N20" s="8">
        <v>0.77083333333333304</v>
      </c>
    </row>
    <row r="21" spans="1:14">
      <c r="A21" s="4">
        <v>54780</v>
      </c>
      <c r="B21" s="4" t="s">
        <v>0</v>
      </c>
      <c r="C21" s="4" t="s">
        <v>1</v>
      </c>
      <c r="D21" s="4" t="s">
        <v>1</v>
      </c>
      <c r="E21" s="5">
        <v>43102</v>
      </c>
      <c r="F21" s="6">
        <v>0.38819444444444445</v>
      </c>
      <c r="G21" s="6">
        <v>0.85486111111111107</v>
      </c>
      <c r="H21" s="10">
        <f t="shared" si="0"/>
        <v>48.999999999999503</v>
      </c>
      <c r="I21" s="10">
        <f t="shared" si="2"/>
        <v>121.00000000000037</v>
      </c>
      <c r="M21" s="8">
        <v>0.35416666666666702</v>
      </c>
      <c r="N21" s="8">
        <v>0.77083333333333304</v>
      </c>
    </row>
    <row r="26" spans="1:14">
      <c r="A26" s="1"/>
      <c r="B26" s="1"/>
      <c r="C26" s="1"/>
      <c r="D26" s="1"/>
      <c r="E26" s="2"/>
      <c r="F26" s="3"/>
      <c r="G26" s="3"/>
    </row>
    <row r="27" spans="1:14">
      <c r="A27" s="1"/>
      <c r="B27" s="1"/>
      <c r="C27" s="1"/>
      <c r="D27" s="1"/>
      <c r="E27" s="2"/>
      <c r="F27" s="3"/>
      <c r="G27" s="3"/>
    </row>
    <row r="28" spans="1:14">
      <c r="A28" s="1"/>
      <c r="B28" s="1"/>
      <c r="C28" s="1"/>
      <c r="D28" s="1"/>
      <c r="E28" s="2"/>
      <c r="F28" s="3"/>
      <c r="G28" s="3"/>
    </row>
    <row r="29" spans="1:14">
      <c r="A29" s="1"/>
      <c r="B29" s="1"/>
      <c r="C29" s="1"/>
      <c r="D29" s="1"/>
      <c r="E29" s="2"/>
      <c r="F29" s="3"/>
      <c r="G29" s="3"/>
    </row>
    <row r="30" spans="1:14">
      <c r="A30" s="1"/>
      <c r="B30" s="1"/>
      <c r="C30" s="1"/>
      <c r="D30" s="1"/>
      <c r="E30" s="2"/>
      <c r="F30" s="3"/>
      <c r="G30" s="3"/>
    </row>
    <row r="31" spans="1:14">
      <c r="A31" s="1"/>
      <c r="B31" s="1"/>
      <c r="C31" s="1"/>
      <c r="D31" s="1"/>
      <c r="E31" s="2"/>
      <c r="F31" s="3"/>
      <c r="G31" s="3"/>
    </row>
    <row r="32" spans="1:14">
      <c r="A32" s="1"/>
      <c r="B32" s="1"/>
      <c r="C32" s="1"/>
      <c r="D32" s="1"/>
      <c r="E32" s="2"/>
      <c r="F32" s="3"/>
      <c r="G32" s="3"/>
    </row>
    <row r="33" spans="1:7">
      <c r="A33" s="1"/>
      <c r="B33" s="1"/>
      <c r="C33" s="1"/>
      <c r="D33" s="1"/>
      <c r="E33" s="2"/>
      <c r="F33" s="3"/>
      <c r="G33" s="3"/>
    </row>
    <row r="34" spans="1:7">
      <c r="A34" s="1"/>
      <c r="B34" s="1"/>
      <c r="C34" s="1"/>
      <c r="D34" s="1"/>
      <c r="E34" s="2"/>
      <c r="F34" s="3"/>
      <c r="G34" s="3"/>
    </row>
    <row r="35" spans="1:7">
      <c r="A35" s="1"/>
      <c r="B35" s="1"/>
      <c r="C35" s="1"/>
      <c r="D35" s="1"/>
      <c r="E35" s="2"/>
      <c r="F35" s="3"/>
      <c r="G35" s="3"/>
    </row>
    <row r="36" spans="1:7">
      <c r="A36" s="1"/>
      <c r="B36" s="1"/>
      <c r="C36" s="1"/>
      <c r="D36" s="1"/>
      <c r="E36" s="2"/>
      <c r="F36" s="3"/>
      <c r="G36" s="3"/>
    </row>
    <row r="37" spans="1:7">
      <c r="A37" s="1"/>
      <c r="B37" s="1"/>
      <c r="C37" s="1"/>
      <c r="D37" s="1"/>
      <c r="E37" s="2"/>
      <c r="F37" s="3"/>
      <c r="G37" s="3"/>
    </row>
    <row r="38" spans="1:7">
      <c r="A38" s="1"/>
      <c r="B38" s="1"/>
      <c r="C38" s="1"/>
      <c r="D38" s="1"/>
      <c r="E38" s="2"/>
      <c r="F38" s="3"/>
      <c r="G38" s="3"/>
    </row>
    <row r="39" spans="1:7">
      <c r="A39" s="1"/>
      <c r="B39" s="1"/>
      <c r="C39" s="1"/>
      <c r="D39" s="1"/>
      <c r="E39" s="2"/>
      <c r="F39" s="3"/>
      <c r="G39" s="3"/>
    </row>
    <row r="40" spans="1:7">
      <c r="A40" s="1"/>
      <c r="B40" s="1"/>
      <c r="C40" s="1"/>
      <c r="D40" s="1"/>
      <c r="E40" s="2"/>
      <c r="F40" s="3"/>
      <c r="G40" s="3"/>
    </row>
    <row r="41" spans="1:7">
      <c r="A41" s="1"/>
      <c r="B41" s="1"/>
      <c r="C41" s="1"/>
      <c r="D41" s="1"/>
      <c r="E41" s="2"/>
      <c r="F41" s="3"/>
      <c r="G41" s="3"/>
    </row>
    <row r="42" spans="1:7">
      <c r="A42" s="1"/>
      <c r="B42" s="1"/>
      <c r="C42" s="1"/>
      <c r="D42" s="1"/>
      <c r="E42" s="2"/>
      <c r="F42" s="3"/>
      <c r="G42" s="3"/>
    </row>
    <row r="43" spans="1:7">
      <c r="A43" s="1"/>
      <c r="B43" s="1"/>
      <c r="C43" s="1"/>
      <c r="D43" s="1"/>
      <c r="E43" s="2"/>
      <c r="F43" s="3"/>
      <c r="G43" s="3"/>
    </row>
    <row r="44" spans="1:7">
      <c r="A44" s="1"/>
      <c r="B44" s="1"/>
      <c r="C44" s="1"/>
      <c r="D44" s="1"/>
      <c r="E44" s="2"/>
      <c r="F44" s="3"/>
      <c r="G44" s="3"/>
    </row>
    <row r="45" spans="1:7">
      <c r="A45" s="1"/>
      <c r="B45" s="1"/>
      <c r="C45" s="1"/>
      <c r="D45" s="1"/>
      <c r="E45" s="2"/>
      <c r="F45" s="3"/>
      <c r="G45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2018-01-30T05:25:46Z</dcterms:modified>
</cp:coreProperties>
</file>