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D9D5C80-C1CB-4F20-9BFF-A90F314738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R29" i="1"/>
  <c r="R30" i="1"/>
  <c r="R2" i="1"/>
  <c r="R3" i="1"/>
  <c r="R4" i="1"/>
  <c r="R31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" i="1"/>
  <c r="H6" i="1"/>
  <c r="J6" i="1" s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J2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  <c r="N31" i="1" l="1"/>
  <c r="J31" i="1"/>
  <c r="F31" i="1"/>
</calcChain>
</file>

<file path=xl/sharedStrings.xml><?xml version="1.0" encoding="utf-8"?>
<sst xmlns="http://schemas.openxmlformats.org/spreadsheetml/2006/main" count="34" uniqueCount="32">
  <si>
    <t>劈砍攻击力</t>
    <phoneticPr fontId="1" type="noConversion"/>
  </si>
  <si>
    <t>穿刺攻击力</t>
    <phoneticPr fontId="1" type="noConversion"/>
  </si>
  <si>
    <t>魔法攻击力</t>
    <phoneticPr fontId="1" type="noConversion"/>
  </si>
  <si>
    <t>物理命中</t>
    <phoneticPr fontId="1" type="noConversion"/>
  </si>
  <si>
    <t>强制命中率</t>
    <phoneticPr fontId="1" type="noConversion"/>
  </si>
  <si>
    <t>魔法命中</t>
    <phoneticPr fontId="1" type="noConversion"/>
  </si>
  <si>
    <t>破甲</t>
    <phoneticPr fontId="1" type="noConversion"/>
  </si>
  <si>
    <t>魔法穿透</t>
    <phoneticPr fontId="1" type="noConversion"/>
  </si>
  <si>
    <t>劈砍防御力</t>
    <phoneticPr fontId="1" type="noConversion"/>
  </si>
  <si>
    <t>穿刺防御力</t>
    <phoneticPr fontId="1" type="noConversion"/>
  </si>
  <si>
    <t>魔法防御力</t>
    <phoneticPr fontId="1" type="noConversion"/>
  </si>
  <si>
    <t>格挡</t>
    <phoneticPr fontId="1" type="noConversion"/>
  </si>
  <si>
    <t>反击</t>
    <phoneticPr fontId="1" type="noConversion"/>
  </si>
  <si>
    <t>魔法反馈</t>
    <phoneticPr fontId="1" type="noConversion"/>
  </si>
  <si>
    <t>闪避</t>
    <phoneticPr fontId="1" type="noConversion"/>
  </si>
  <si>
    <t>洞察</t>
    <phoneticPr fontId="1" type="noConversion"/>
  </si>
  <si>
    <t>状态抵抗</t>
    <phoneticPr fontId="1" type="noConversion"/>
  </si>
  <si>
    <t>自动恢复法力</t>
    <phoneticPr fontId="1" type="noConversion"/>
  </si>
  <si>
    <t>人物等级</t>
    <phoneticPr fontId="1" type="noConversion"/>
  </si>
  <si>
    <t>自动恢复生命</t>
    <phoneticPr fontId="1" type="noConversion"/>
  </si>
  <si>
    <t>法力吸收</t>
    <phoneticPr fontId="1" type="noConversion"/>
  </si>
  <si>
    <t>生命吸收</t>
    <phoneticPr fontId="1" type="noConversion"/>
  </si>
  <si>
    <t>法力值</t>
    <phoneticPr fontId="1" type="noConversion"/>
  </si>
  <si>
    <t>生命值</t>
    <phoneticPr fontId="1" type="noConversion"/>
  </si>
  <si>
    <t>免伤护盾</t>
    <phoneticPr fontId="1" type="noConversion"/>
  </si>
  <si>
    <t>法力护盾</t>
    <phoneticPr fontId="1" type="noConversion"/>
  </si>
  <si>
    <t>伤害减免</t>
    <phoneticPr fontId="1" type="noConversion"/>
  </si>
  <si>
    <t>人物传奇等级</t>
    <phoneticPr fontId="1" type="noConversion"/>
  </si>
  <si>
    <t>出手速度</t>
    <phoneticPr fontId="1" type="noConversion"/>
  </si>
  <si>
    <t>最高武器伤害*攻次</t>
    <phoneticPr fontId="1" type="noConversion"/>
  </si>
  <si>
    <t>合计：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</si>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</sst>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zoomScale="85" zoomScaleNormal="85" workbookViewId="0">
      <selection activeCell="J27" sqref="J27"/>
    </sheetView>
  </sheetViews>
  <sheetFormatPr defaultRowHeight="13.8" x14ac:dyDescent="0.25"/>
  <cols>
    <col min="1" max="1" width="22.5546875" customWidth="1"/>
  </cols>
  <sheetData>
    <row r="1" spans="1:18" x14ac:dyDescent="0.25">
      <c r="A1" t="s">
        <v>18</v>
      </c>
      <c r="B1">
        <v>2</v>
      </c>
      <c r="D1">
        <v>97</v>
      </c>
      <c r="F1">
        <f>$B1*D1</f>
        <v>194</v>
      </c>
      <c r="H1">
        <v>97</v>
      </c>
      <c r="J1">
        <f>$B1*H1</f>
        <v>194</v>
      </c>
      <c r="L1">
        <v>97</v>
      </c>
      <c r="N1">
        <f>$B1*L1</f>
        <v>194</v>
      </c>
      <c r="P1">
        <v>97</v>
      </c>
      <c r="R1">
        <f>$B1*P1</f>
        <v>194</v>
      </c>
    </row>
    <row r="2" spans="1:18" x14ac:dyDescent="0.25">
      <c r="A2" t="s">
        <v>23</v>
      </c>
      <c r="B2">
        <v>3.0000000000000001E-3</v>
      </c>
      <c r="D2">
        <v>11766</v>
      </c>
      <c r="F2">
        <f t="shared" ref="F2:F30" si="0">$B2*D2</f>
        <v>35.298000000000002</v>
      </c>
      <c r="H2">
        <v>13851</v>
      </c>
      <c r="J2">
        <f t="shared" ref="J2:J30" si="1">$B2*H2</f>
        <v>41.553000000000004</v>
      </c>
      <c r="L2">
        <v>10605</v>
      </c>
      <c r="N2">
        <f t="shared" ref="N2:N30" si="2">$B2*L2</f>
        <v>31.815000000000001</v>
      </c>
      <c r="P2">
        <v>7820</v>
      </c>
      <c r="R2">
        <f t="shared" ref="R2:R30" si="3">$B2*P2</f>
        <v>23.46</v>
      </c>
    </row>
    <row r="3" spans="1:18" x14ac:dyDescent="0.25">
      <c r="A3" t="s">
        <v>22</v>
      </c>
      <c r="B3">
        <v>3.0000000000000001E-3</v>
      </c>
      <c r="D3">
        <v>2019</v>
      </c>
      <c r="F3">
        <f t="shared" si="0"/>
        <v>6.0570000000000004</v>
      </c>
      <c r="H3">
        <v>106438</v>
      </c>
      <c r="J3">
        <f t="shared" si="1"/>
        <v>319.31400000000002</v>
      </c>
      <c r="L3">
        <v>38179</v>
      </c>
      <c r="N3">
        <f t="shared" si="2"/>
        <v>114.53700000000001</v>
      </c>
      <c r="P3">
        <v>1980</v>
      </c>
      <c r="R3">
        <f t="shared" si="3"/>
        <v>5.94</v>
      </c>
    </row>
    <row r="4" spans="1:18" x14ac:dyDescent="0.25">
      <c r="A4" t="s">
        <v>27</v>
      </c>
      <c r="B4">
        <v>10</v>
      </c>
      <c r="D4">
        <v>97</v>
      </c>
      <c r="F4">
        <f t="shared" si="0"/>
        <v>970</v>
      </c>
      <c r="H4">
        <v>97</v>
      </c>
      <c r="J4">
        <f t="shared" si="1"/>
        <v>970</v>
      </c>
      <c r="L4">
        <v>97</v>
      </c>
      <c r="N4">
        <f t="shared" si="2"/>
        <v>970</v>
      </c>
      <c r="P4">
        <v>97</v>
      </c>
      <c r="R4">
        <f t="shared" si="3"/>
        <v>970</v>
      </c>
    </row>
    <row r="5" spans="1:18" x14ac:dyDescent="0.25">
      <c r="A5" t="s">
        <v>28</v>
      </c>
      <c r="B5">
        <v>0.04</v>
      </c>
      <c r="D5">
        <v>17263</v>
      </c>
      <c r="F5">
        <f t="shared" si="0"/>
        <v>690.52</v>
      </c>
      <c r="H5">
        <v>348</v>
      </c>
      <c r="J5">
        <f t="shared" si="1"/>
        <v>13.92</v>
      </c>
      <c r="L5">
        <v>22390</v>
      </c>
      <c r="N5">
        <f t="shared" si="2"/>
        <v>895.6</v>
      </c>
      <c r="R5">
        <f t="shared" si="3"/>
        <v>0</v>
      </c>
    </row>
    <row r="6" spans="1:18" x14ac:dyDescent="0.25">
      <c r="A6" t="s">
        <v>29</v>
      </c>
      <c r="B6">
        <v>0.05</v>
      </c>
      <c r="D6">
        <f>26666*42</f>
        <v>1119972</v>
      </c>
      <c r="F6">
        <f t="shared" si="0"/>
        <v>55998.600000000006</v>
      </c>
      <c r="H6">
        <f>1110*6</f>
        <v>6660</v>
      </c>
      <c r="J6">
        <f t="shared" si="1"/>
        <v>333</v>
      </c>
      <c r="L6">
        <v>0</v>
      </c>
      <c r="N6">
        <f t="shared" si="2"/>
        <v>0</v>
      </c>
      <c r="R6">
        <f t="shared" si="3"/>
        <v>0</v>
      </c>
    </row>
    <row r="7" spans="1:18" x14ac:dyDescent="0.25">
      <c r="A7" t="s">
        <v>0</v>
      </c>
      <c r="B7">
        <v>0.03</v>
      </c>
      <c r="D7">
        <v>20854</v>
      </c>
      <c r="F7">
        <f t="shared" si="0"/>
        <v>625.62</v>
      </c>
      <c r="H7">
        <v>0</v>
      </c>
      <c r="J7">
        <f t="shared" si="1"/>
        <v>0</v>
      </c>
      <c r="L7">
        <v>4619</v>
      </c>
      <c r="N7">
        <f t="shared" si="2"/>
        <v>138.57</v>
      </c>
      <c r="R7">
        <f t="shared" si="3"/>
        <v>0</v>
      </c>
    </row>
    <row r="8" spans="1:18" x14ac:dyDescent="0.25">
      <c r="A8" t="s">
        <v>1</v>
      </c>
      <c r="B8">
        <v>0.03</v>
      </c>
      <c r="D8">
        <v>67572</v>
      </c>
      <c r="F8">
        <f t="shared" si="0"/>
        <v>2027.1599999999999</v>
      </c>
      <c r="H8">
        <v>0</v>
      </c>
      <c r="J8">
        <f t="shared" si="1"/>
        <v>0</v>
      </c>
      <c r="L8">
        <v>7698</v>
      </c>
      <c r="N8">
        <f t="shared" si="2"/>
        <v>230.94</v>
      </c>
      <c r="R8">
        <f t="shared" si="3"/>
        <v>0</v>
      </c>
    </row>
    <row r="9" spans="1:18" x14ac:dyDescent="0.25">
      <c r="A9" t="s">
        <v>2</v>
      </c>
      <c r="B9">
        <v>0.01</v>
      </c>
      <c r="D9">
        <v>400</v>
      </c>
      <c r="F9">
        <f t="shared" si="0"/>
        <v>4</v>
      </c>
      <c r="H9">
        <v>601917</v>
      </c>
      <c r="J9">
        <f t="shared" si="1"/>
        <v>6019.17</v>
      </c>
      <c r="L9">
        <v>3085</v>
      </c>
      <c r="N9">
        <f t="shared" si="2"/>
        <v>30.85</v>
      </c>
      <c r="R9">
        <f t="shared" si="3"/>
        <v>0</v>
      </c>
    </row>
    <row r="10" spans="1:18" x14ac:dyDescent="0.25">
      <c r="A10" t="s">
        <v>8</v>
      </c>
      <c r="B10">
        <v>0.03</v>
      </c>
      <c r="D10">
        <v>20083</v>
      </c>
      <c r="F10">
        <f t="shared" si="0"/>
        <v>602.49</v>
      </c>
      <c r="H10">
        <v>9623</v>
      </c>
      <c r="J10">
        <f t="shared" si="1"/>
        <v>288.69</v>
      </c>
      <c r="L10">
        <v>11121</v>
      </c>
      <c r="N10">
        <f t="shared" si="2"/>
        <v>333.63</v>
      </c>
      <c r="R10">
        <f t="shared" si="3"/>
        <v>0</v>
      </c>
    </row>
    <row r="11" spans="1:18" x14ac:dyDescent="0.25">
      <c r="A11" t="s">
        <v>9</v>
      </c>
      <c r="B11">
        <v>0.03</v>
      </c>
      <c r="D11">
        <v>18487</v>
      </c>
      <c r="F11">
        <f t="shared" si="0"/>
        <v>554.61</v>
      </c>
      <c r="H11">
        <v>9623</v>
      </c>
      <c r="J11">
        <f t="shared" si="1"/>
        <v>288.69</v>
      </c>
      <c r="L11">
        <v>12174</v>
      </c>
      <c r="N11">
        <f t="shared" si="2"/>
        <v>365.21999999999997</v>
      </c>
      <c r="R11">
        <f t="shared" si="3"/>
        <v>0</v>
      </c>
    </row>
    <row r="12" spans="1:18" x14ac:dyDescent="0.25">
      <c r="A12" t="s">
        <v>10</v>
      </c>
      <c r="B12">
        <v>0.01</v>
      </c>
      <c r="D12">
        <v>15139</v>
      </c>
      <c r="F12">
        <f t="shared" si="0"/>
        <v>151.39000000000001</v>
      </c>
      <c r="H12">
        <v>33873</v>
      </c>
      <c r="J12">
        <f t="shared" si="1"/>
        <v>338.73</v>
      </c>
      <c r="L12">
        <v>24985</v>
      </c>
      <c r="N12">
        <f t="shared" si="2"/>
        <v>249.85</v>
      </c>
      <c r="R12">
        <f t="shared" si="3"/>
        <v>0</v>
      </c>
    </row>
    <row r="13" spans="1:18" x14ac:dyDescent="0.25">
      <c r="A13" t="s">
        <v>14</v>
      </c>
      <c r="B13">
        <v>0.2</v>
      </c>
      <c r="D13">
        <v>1558</v>
      </c>
      <c r="F13">
        <f t="shared" si="0"/>
        <v>311.60000000000002</v>
      </c>
      <c r="H13">
        <v>92</v>
      </c>
      <c r="J13">
        <f t="shared" si="1"/>
        <v>18.400000000000002</v>
      </c>
      <c r="L13">
        <v>1162</v>
      </c>
      <c r="N13">
        <f t="shared" si="2"/>
        <v>232.4</v>
      </c>
      <c r="R13">
        <f t="shared" si="3"/>
        <v>0</v>
      </c>
    </row>
    <row r="14" spans="1:18" x14ac:dyDescent="0.25">
      <c r="A14" t="s">
        <v>3</v>
      </c>
      <c r="B14">
        <v>0.04</v>
      </c>
      <c r="D14">
        <v>4007</v>
      </c>
      <c r="F14">
        <f t="shared" si="0"/>
        <v>160.28</v>
      </c>
      <c r="H14">
        <v>0</v>
      </c>
      <c r="J14">
        <f t="shared" si="1"/>
        <v>0</v>
      </c>
      <c r="L14">
        <v>472</v>
      </c>
      <c r="N14">
        <f t="shared" si="2"/>
        <v>18.88</v>
      </c>
      <c r="R14">
        <f t="shared" si="3"/>
        <v>0</v>
      </c>
    </row>
    <row r="15" spans="1:18" x14ac:dyDescent="0.25">
      <c r="A15" t="s">
        <v>5</v>
      </c>
      <c r="B15">
        <v>0.16</v>
      </c>
      <c r="D15">
        <v>100</v>
      </c>
      <c r="F15">
        <f t="shared" si="0"/>
        <v>16</v>
      </c>
      <c r="H15">
        <v>8520</v>
      </c>
      <c r="J15">
        <f t="shared" si="1"/>
        <v>1363.2</v>
      </c>
      <c r="L15">
        <v>327</v>
      </c>
      <c r="N15">
        <f t="shared" si="2"/>
        <v>52.32</v>
      </c>
      <c r="P15">
        <v>100</v>
      </c>
      <c r="R15">
        <f t="shared" si="3"/>
        <v>16</v>
      </c>
    </row>
    <row r="16" spans="1:18" x14ac:dyDescent="0.25">
      <c r="A16" t="s">
        <v>16</v>
      </c>
      <c r="B16">
        <v>0.5</v>
      </c>
      <c r="D16">
        <v>0</v>
      </c>
      <c r="F16">
        <f t="shared" si="0"/>
        <v>0</v>
      </c>
      <c r="H16">
        <v>451</v>
      </c>
      <c r="J16">
        <f t="shared" si="1"/>
        <v>225.5</v>
      </c>
      <c r="L16">
        <v>1112</v>
      </c>
      <c r="N16">
        <f t="shared" si="2"/>
        <v>556</v>
      </c>
      <c r="R16">
        <f t="shared" si="3"/>
        <v>0</v>
      </c>
    </row>
    <row r="17" spans="1:18" x14ac:dyDescent="0.25">
      <c r="A17" t="s">
        <v>26</v>
      </c>
      <c r="B17">
        <v>0.56000000000000005</v>
      </c>
      <c r="D17">
        <v>75</v>
      </c>
      <c r="F17">
        <f t="shared" si="0"/>
        <v>42.000000000000007</v>
      </c>
      <c r="H17">
        <v>16</v>
      </c>
      <c r="J17">
        <f t="shared" si="1"/>
        <v>8.9600000000000009</v>
      </c>
      <c r="L17">
        <v>685</v>
      </c>
      <c r="N17">
        <f t="shared" si="2"/>
        <v>383.6</v>
      </c>
      <c r="R17">
        <f t="shared" si="3"/>
        <v>0</v>
      </c>
    </row>
    <row r="18" spans="1:18" x14ac:dyDescent="0.25">
      <c r="A18" t="s">
        <v>11</v>
      </c>
      <c r="B18">
        <v>0.14000000000000001</v>
      </c>
      <c r="D18">
        <v>780</v>
      </c>
      <c r="F18">
        <f t="shared" si="0"/>
        <v>109.20000000000002</v>
      </c>
      <c r="H18">
        <v>0</v>
      </c>
      <c r="J18">
        <f t="shared" si="1"/>
        <v>0</v>
      </c>
      <c r="L18">
        <v>1002</v>
      </c>
      <c r="N18">
        <f t="shared" si="2"/>
        <v>140.28</v>
      </c>
      <c r="R18">
        <f t="shared" si="3"/>
        <v>0</v>
      </c>
    </row>
    <row r="19" spans="1:18" x14ac:dyDescent="0.25">
      <c r="A19" t="s">
        <v>6</v>
      </c>
      <c r="B19">
        <v>0.06</v>
      </c>
      <c r="D19">
        <v>32767</v>
      </c>
      <c r="F19">
        <f t="shared" si="0"/>
        <v>1966.02</v>
      </c>
      <c r="H19">
        <v>0</v>
      </c>
      <c r="J19">
        <f t="shared" si="1"/>
        <v>0</v>
      </c>
      <c r="L19">
        <v>996</v>
      </c>
      <c r="N19">
        <f t="shared" si="2"/>
        <v>59.76</v>
      </c>
      <c r="R19">
        <f t="shared" si="3"/>
        <v>0</v>
      </c>
    </row>
    <row r="20" spans="1:18" x14ac:dyDescent="0.25">
      <c r="A20" t="s">
        <v>15</v>
      </c>
      <c r="B20">
        <v>0.56000000000000005</v>
      </c>
      <c r="D20">
        <v>0</v>
      </c>
      <c r="F20">
        <f t="shared" si="0"/>
        <v>0</v>
      </c>
      <c r="H20">
        <v>780</v>
      </c>
      <c r="J20">
        <f t="shared" si="1"/>
        <v>436.80000000000007</v>
      </c>
      <c r="L20">
        <v>1180</v>
      </c>
      <c r="N20">
        <f t="shared" si="2"/>
        <v>660.80000000000007</v>
      </c>
      <c r="R20">
        <f t="shared" si="3"/>
        <v>0</v>
      </c>
    </row>
    <row r="21" spans="1:18" x14ac:dyDescent="0.25">
      <c r="A21" t="s">
        <v>25</v>
      </c>
      <c r="B21">
        <v>0.05</v>
      </c>
      <c r="D21">
        <v>0</v>
      </c>
      <c r="F21">
        <f t="shared" si="0"/>
        <v>0</v>
      </c>
      <c r="H21">
        <v>10943</v>
      </c>
      <c r="J21">
        <f t="shared" si="1"/>
        <v>547.15</v>
      </c>
      <c r="L21">
        <v>6408</v>
      </c>
      <c r="N21">
        <f t="shared" si="2"/>
        <v>320.40000000000003</v>
      </c>
      <c r="R21">
        <f t="shared" si="3"/>
        <v>0</v>
      </c>
    </row>
    <row r="22" spans="1:18" x14ac:dyDescent="0.25">
      <c r="A22" t="s">
        <v>12</v>
      </c>
      <c r="B22">
        <v>0.28000000000000003</v>
      </c>
      <c r="D22">
        <v>0</v>
      </c>
      <c r="F22">
        <f t="shared" si="0"/>
        <v>0</v>
      </c>
      <c r="H22">
        <v>0</v>
      </c>
      <c r="J22">
        <f t="shared" si="1"/>
        <v>0</v>
      </c>
      <c r="L22">
        <v>0</v>
      </c>
      <c r="N22">
        <f t="shared" si="2"/>
        <v>0</v>
      </c>
      <c r="R22">
        <f t="shared" si="3"/>
        <v>0</v>
      </c>
    </row>
    <row r="23" spans="1:18" x14ac:dyDescent="0.25">
      <c r="A23" t="s">
        <v>13</v>
      </c>
      <c r="B23">
        <v>0.28000000000000003</v>
      </c>
      <c r="D23">
        <v>0</v>
      </c>
      <c r="F23">
        <f t="shared" si="0"/>
        <v>0</v>
      </c>
      <c r="H23">
        <v>0</v>
      </c>
      <c r="J23">
        <f t="shared" si="1"/>
        <v>0</v>
      </c>
      <c r="L23">
        <v>59</v>
      </c>
      <c r="N23">
        <f t="shared" si="2"/>
        <v>16.520000000000003</v>
      </c>
      <c r="R23">
        <f t="shared" si="3"/>
        <v>0</v>
      </c>
    </row>
    <row r="24" spans="1:18" x14ac:dyDescent="0.25">
      <c r="A24" t="s">
        <v>21</v>
      </c>
      <c r="B24">
        <v>7.4999999999999997E-2</v>
      </c>
      <c r="D24">
        <v>105</v>
      </c>
      <c r="F24">
        <f t="shared" si="0"/>
        <v>7.875</v>
      </c>
      <c r="H24">
        <v>100</v>
      </c>
      <c r="J24">
        <f t="shared" si="1"/>
        <v>7.5</v>
      </c>
      <c r="L24">
        <v>0</v>
      </c>
      <c r="N24">
        <f t="shared" si="2"/>
        <v>0</v>
      </c>
      <c r="R24">
        <f t="shared" si="3"/>
        <v>0</v>
      </c>
    </row>
    <row r="25" spans="1:18" x14ac:dyDescent="0.25">
      <c r="A25" t="s">
        <v>20</v>
      </c>
      <c r="B25">
        <v>7.4999999999999997E-2</v>
      </c>
      <c r="D25">
        <v>100</v>
      </c>
      <c r="F25">
        <f t="shared" si="0"/>
        <v>7.5</v>
      </c>
      <c r="H25">
        <v>233</v>
      </c>
      <c r="J25">
        <f t="shared" si="1"/>
        <v>17.474999999999998</v>
      </c>
      <c r="L25">
        <v>80</v>
      </c>
      <c r="N25">
        <f t="shared" si="2"/>
        <v>6</v>
      </c>
      <c r="R25">
        <f t="shared" si="3"/>
        <v>0</v>
      </c>
    </row>
    <row r="26" spans="1:18" x14ac:dyDescent="0.25">
      <c r="A26" t="s">
        <v>7</v>
      </c>
      <c r="B26">
        <v>0.06</v>
      </c>
      <c r="D26">
        <v>1200</v>
      </c>
      <c r="F26">
        <f t="shared" si="0"/>
        <v>72</v>
      </c>
      <c r="H26">
        <v>21327</v>
      </c>
      <c r="J26">
        <f t="shared" si="1"/>
        <v>1279.6199999999999</v>
      </c>
      <c r="L26">
        <v>1144</v>
      </c>
      <c r="N26">
        <f t="shared" si="2"/>
        <v>68.64</v>
      </c>
      <c r="R26">
        <f t="shared" si="3"/>
        <v>0</v>
      </c>
    </row>
    <row r="27" spans="1:18" x14ac:dyDescent="0.25">
      <c r="A27" t="s">
        <v>4</v>
      </c>
      <c r="B27">
        <v>5</v>
      </c>
      <c r="D27">
        <v>51</v>
      </c>
      <c r="F27">
        <f t="shared" si="0"/>
        <v>255</v>
      </c>
      <c r="H27">
        <v>30</v>
      </c>
      <c r="J27">
        <f t="shared" si="1"/>
        <v>150</v>
      </c>
      <c r="L27">
        <v>63</v>
      </c>
      <c r="N27">
        <f t="shared" si="2"/>
        <v>315</v>
      </c>
      <c r="P27">
        <v>30</v>
      </c>
      <c r="R27">
        <f t="shared" si="3"/>
        <v>150</v>
      </c>
    </row>
    <row r="28" spans="1:18" x14ac:dyDescent="0.25">
      <c r="A28" t="s">
        <v>19</v>
      </c>
      <c r="B28">
        <v>0.05</v>
      </c>
      <c r="D28">
        <v>0</v>
      </c>
      <c r="F28">
        <f t="shared" si="0"/>
        <v>0</v>
      </c>
      <c r="H28">
        <v>0</v>
      </c>
      <c r="J28">
        <f t="shared" si="1"/>
        <v>0</v>
      </c>
      <c r="L28">
        <v>1100</v>
      </c>
      <c r="N28">
        <f t="shared" si="2"/>
        <v>55</v>
      </c>
      <c r="R28">
        <f t="shared" si="3"/>
        <v>0</v>
      </c>
    </row>
    <row r="29" spans="1:18" x14ac:dyDescent="0.25">
      <c r="A29" t="s">
        <v>17</v>
      </c>
      <c r="B29">
        <v>0.05</v>
      </c>
      <c r="D29">
        <v>0</v>
      </c>
      <c r="F29">
        <f t="shared" si="0"/>
        <v>0</v>
      </c>
      <c r="H29">
        <v>370</v>
      </c>
      <c r="J29">
        <f t="shared" si="1"/>
        <v>18.5</v>
      </c>
      <c r="L29">
        <v>1798</v>
      </c>
      <c r="N29">
        <f t="shared" si="2"/>
        <v>89.9</v>
      </c>
      <c r="R29">
        <f>$B29*P29</f>
        <v>0</v>
      </c>
    </row>
    <row r="30" spans="1:18" x14ac:dyDescent="0.25">
      <c r="A30" t="s">
        <v>24</v>
      </c>
      <c r="B30">
        <v>100</v>
      </c>
      <c r="D30">
        <v>1</v>
      </c>
      <c r="F30">
        <f t="shared" si="0"/>
        <v>100</v>
      </c>
      <c r="H30">
        <v>0</v>
      </c>
      <c r="J30">
        <f t="shared" si="1"/>
        <v>0</v>
      </c>
      <c r="L30">
        <v>0</v>
      </c>
      <c r="N30">
        <f t="shared" si="2"/>
        <v>0</v>
      </c>
      <c r="R30">
        <f t="shared" si="3"/>
        <v>0</v>
      </c>
    </row>
    <row r="31" spans="1:18" x14ac:dyDescent="0.25">
      <c r="E31" s="2" t="s">
        <v>30</v>
      </c>
      <c r="F31" s="2">
        <f>SUM(F1:F30)</f>
        <v>64907.219999999994</v>
      </c>
      <c r="H31" s="1"/>
      <c r="I31" s="2" t="s">
        <v>30</v>
      </c>
      <c r="J31" s="2">
        <f>SUM(J1:J30)</f>
        <v>12880.171999999999</v>
      </c>
      <c r="M31" s="2" t="s">
        <v>31</v>
      </c>
      <c r="N31" s="2">
        <f>SUM(N1:N30)</f>
        <v>6530.5120000000006</v>
      </c>
      <c r="Q31" s="2" t="s">
        <v>31</v>
      </c>
      <c r="R31" s="2">
        <f>SUM(R1:R30)</f>
        <v>1359.4</v>
      </c>
    </row>
    <row r="32" spans="1:18" x14ac:dyDescent="0.25">
      <c r="E32" s="2"/>
      <c r="F32" s="2"/>
      <c r="H32" s="1"/>
      <c r="I32" s="2"/>
      <c r="J32" s="2"/>
      <c r="M32" s="2"/>
      <c r="N32" s="2"/>
      <c r="Q32" s="2"/>
      <c r="R32" s="2"/>
    </row>
  </sheetData>
  <mergeCells count="8">
    <mergeCell ref="N31:N32"/>
    <mergeCell ref="Q31:Q32"/>
    <mergeCell ref="R31:R32"/>
    <mergeCell ref="E31:E32"/>
    <mergeCell ref="F31:F32"/>
    <mergeCell ref="J31:J32"/>
    <mergeCell ref="I31:I32"/>
    <mergeCell ref="M31:M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城 空</cp:lastModifiedBy>
  <dcterms:created xsi:type="dcterms:W3CDTF">2015-06-05T18:19:34Z</dcterms:created>
  <dcterms:modified xsi:type="dcterms:W3CDTF">2024-01-21T06:08:23Z</dcterms:modified>
</cp:coreProperties>
</file>