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世界oL计算工具包\"/>
    </mc:Choice>
  </mc:AlternateContent>
  <xr:revisionPtr revIDLastSave="0" documentId="13_ncr:1_{A4557E2A-8C4F-4898-9746-FA145C1DC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武伤攻次代换模拟(基础武商)" sheetId="2" r:id="rId1"/>
    <sheet name="武伤攻次代换模拟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Z5" i="3"/>
  <c r="W5" i="3"/>
  <c r="T5" i="3"/>
  <c r="H5" i="3"/>
  <c r="K5" i="3"/>
  <c r="Q5" i="3"/>
  <c r="V6" i="2"/>
  <c r="V7" i="2"/>
  <c r="V8" i="2"/>
  <c r="V9" i="2"/>
  <c r="V10" i="2"/>
  <c r="V11" i="2"/>
  <c r="V12" i="2"/>
  <c r="V13" i="2"/>
  <c r="V14" i="2"/>
  <c r="V15" i="2"/>
  <c r="V16" i="2"/>
  <c r="V17" i="2"/>
  <c r="S6" i="2"/>
  <c r="S7" i="2"/>
  <c r="S8" i="2"/>
  <c r="S9" i="2"/>
  <c r="S10" i="2"/>
  <c r="S11" i="2"/>
  <c r="S12" i="2"/>
  <c r="S13" i="2"/>
  <c r="S14" i="2"/>
  <c r="S15" i="2"/>
  <c r="S16" i="2"/>
  <c r="S17" i="2"/>
  <c r="P6" i="2"/>
  <c r="P7" i="2"/>
  <c r="P8" i="2"/>
  <c r="P9" i="2"/>
  <c r="P10" i="2"/>
  <c r="P11" i="2"/>
  <c r="P12" i="2"/>
  <c r="P13" i="2"/>
  <c r="P14" i="2"/>
  <c r="P15" i="2"/>
  <c r="P16" i="2"/>
  <c r="P17" i="2"/>
  <c r="M6" i="2"/>
  <c r="M7" i="2"/>
  <c r="M8" i="2"/>
  <c r="M9" i="2"/>
  <c r="M10" i="2"/>
  <c r="M11" i="2"/>
  <c r="M12" i="2"/>
  <c r="M13" i="2"/>
  <c r="M14" i="2"/>
  <c r="M15" i="2"/>
  <c r="M16" i="2"/>
  <c r="M17" i="2"/>
  <c r="J6" i="2"/>
  <c r="J7" i="2"/>
  <c r="J8" i="2"/>
  <c r="J9" i="2"/>
  <c r="J10" i="2"/>
  <c r="J11" i="2"/>
  <c r="J12" i="2"/>
  <c r="J13" i="2"/>
  <c r="J14" i="2"/>
  <c r="J15" i="2"/>
  <c r="J16" i="2"/>
  <c r="J17" i="2"/>
  <c r="G6" i="2"/>
  <c r="G7" i="2"/>
  <c r="G8" i="2"/>
  <c r="G9" i="2"/>
  <c r="G10" i="2"/>
  <c r="G11" i="2"/>
  <c r="G12" i="2"/>
  <c r="G13" i="2"/>
  <c r="G14" i="2"/>
  <c r="G15" i="2"/>
  <c r="G16" i="2"/>
  <c r="G17" i="2"/>
  <c r="D6" i="2"/>
  <c r="D7" i="2"/>
  <c r="D8" i="2"/>
  <c r="D9" i="2"/>
  <c r="D10" i="2"/>
  <c r="D11" i="2"/>
  <c r="D12" i="2"/>
  <c r="D13" i="2"/>
  <c r="D14" i="2"/>
  <c r="D15" i="2"/>
  <c r="D16" i="2"/>
  <c r="D17" i="2"/>
  <c r="B6" i="2"/>
  <c r="B7" i="2"/>
  <c r="B8" i="2"/>
  <c r="B9" i="2"/>
  <c r="B10" i="2"/>
  <c r="B11" i="2"/>
  <c r="B12" i="2"/>
  <c r="B13" i="2"/>
  <c r="B14" i="2"/>
  <c r="B15" i="2"/>
  <c r="B16" i="2"/>
  <c r="B17" i="2"/>
  <c r="M5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J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5" i="3"/>
  <c r="M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G5" i="3"/>
  <c r="G2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Z3" i="3"/>
  <c r="Y3" i="3"/>
  <c r="W3" i="3"/>
  <c r="V3" i="3"/>
  <c r="T3" i="3"/>
  <c r="S3" i="3"/>
  <c r="Q3" i="3"/>
  <c r="P3" i="3"/>
  <c r="N3" i="3"/>
  <c r="K3" i="3"/>
  <c r="J3" i="3"/>
  <c r="H3" i="3"/>
  <c r="G3" i="3"/>
  <c r="B11" i="3"/>
  <c r="B19" i="3"/>
  <c r="B27" i="3"/>
  <c r="D3" i="3"/>
  <c r="A3" i="3"/>
  <c r="B12" i="3" s="1"/>
  <c r="V5" i="2"/>
  <c r="G3" i="2"/>
  <c r="D3" i="2"/>
  <c r="E3" i="2"/>
  <c r="J24" i="2"/>
  <c r="J25" i="2"/>
  <c r="J26" i="2"/>
  <c r="J27" i="2"/>
  <c r="J28" i="2"/>
  <c r="J29" i="2"/>
  <c r="J23" i="2"/>
  <c r="G24" i="2"/>
  <c r="G25" i="2"/>
  <c r="G26" i="2"/>
  <c r="G27" i="2"/>
  <c r="G28" i="2"/>
  <c r="G29" i="2"/>
  <c r="G23" i="2"/>
  <c r="D24" i="2"/>
  <c r="D25" i="2"/>
  <c r="D26" i="2"/>
  <c r="D27" i="2"/>
  <c r="D28" i="2"/>
  <c r="D29" i="2"/>
  <c r="D23" i="2"/>
  <c r="S5" i="2"/>
  <c r="P5" i="2"/>
  <c r="M5" i="2"/>
  <c r="J5" i="2"/>
  <c r="G5" i="2"/>
  <c r="D5" i="2"/>
  <c r="K21" i="2"/>
  <c r="J21" i="2"/>
  <c r="H21" i="2"/>
  <c r="G21" i="2"/>
  <c r="E21" i="2"/>
  <c r="D21" i="2"/>
  <c r="W3" i="2"/>
  <c r="V3" i="2"/>
  <c r="T3" i="2"/>
  <c r="S3" i="2"/>
  <c r="Q3" i="2"/>
  <c r="P3" i="2"/>
  <c r="N3" i="2"/>
  <c r="M3" i="2"/>
  <c r="K3" i="2"/>
  <c r="J3" i="2"/>
  <c r="A21" i="2"/>
  <c r="A3" i="2"/>
  <c r="B26" i="2" s="1"/>
  <c r="B26" i="3" l="1"/>
  <c r="D26" i="3" s="1"/>
  <c r="B18" i="3"/>
  <c r="D18" i="3" s="1"/>
  <c r="D12" i="3"/>
  <c r="B10" i="3"/>
  <c r="B25" i="3"/>
  <c r="D25" i="3" s="1"/>
  <c r="B17" i="3"/>
  <c r="B9" i="3"/>
  <c r="D9" i="3" s="1"/>
  <c r="D27" i="3"/>
  <c r="D19" i="3"/>
  <c r="D11" i="3"/>
  <c r="B24" i="3"/>
  <c r="D24" i="3" s="1"/>
  <c r="B16" i="3"/>
  <c r="B8" i="3"/>
  <c r="D8" i="3" s="1"/>
  <c r="D10" i="3"/>
  <c r="B23" i="3"/>
  <c r="B15" i="3"/>
  <c r="B7" i="3"/>
  <c r="D17" i="3"/>
  <c r="B22" i="3"/>
  <c r="B14" i="3"/>
  <c r="B6" i="3"/>
  <c r="D6" i="3" s="1"/>
  <c r="D16" i="3"/>
  <c r="B5" i="3"/>
  <c r="D5" i="3" s="1"/>
  <c r="B21" i="3"/>
  <c r="D21" i="3" s="1"/>
  <c r="B13" i="3"/>
  <c r="D13" i="3" s="1"/>
  <c r="B29" i="3"/>
  <c r="D29" i="3" s="1"/>
  <c r="D23" i="3"/>
  <c r="D15" i="3"/>
  <c r="D7" i="3"/>
  <c r="B28" i="3"/>
  <c r="D28" i="3" s="1"/>
  <c r="B20" i="3"/>
  <c r="D20" i="3" s="1"/>
  <c r="D22" i="3"/>
  <c r="D14" i="3"/>
  <c r="B27" i="2"/>
  <c r="B28" i="2"/>
  <c r="B5" i="2"/>
  <c r="B29" i="2"/>
  <c r="B23" i="2"/>
  <c r="B24" i="2"/>
  <c r="B25" i="2"/>
</calcChain>
</file>

<file path=xl/sharedStrings.xml><?xml version="1.0" encoding="utf-8"?>
<sst xmlns="http://schemas.openxmlformats.org/spreadsheetml/2006/main" count="43" uniqueCount="6">
  <si>
    <t>基础武商</t>
    <phoneticPr fontId="1" type="noConversion"/>
  </si>
  <si>
    <t>基础攻次</t>
    <phoneticPr fontId="1" type="noConversion"/>
  </si>
  <si>
    <t>百分比增幅</t>
    <phoneticPr fontId="1" type="noConversion"/>
  </si>
  <si>
    <t>数据对比</t>
    <phoneticPr fontId="1" type="noConversion"/>
  </si>
  <si>
    <t>进阶武商</t>
    <phoneticPr fontId="1" type="noConversion"/>
  </si>
  <si>
    <t>参考意义不大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</si>
</sst>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4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AAA2-723F-4387-BF97-93E2E0ADC9BF}">
  <dimension ref="A1:W29"/>
  <sheetViews>
    <sheetView tabSelected="1" zoomScaleNormal="100" workbookViewId="0">
      <selection activeCell="G4" sqref="G4:H4"/>
    </sheetView>
  </sheetViews>
  <sheetFormatPr defaultRowHeight="13.8" x14ac:dyDescent="0.25"/>
  <cols>
    <col min="1" max="1" width="16.33203125" customWidth="1"/>
    <col min="2" max="2" width="15.21875" customWidth="1"/>
    <col min="3" max="3" width="2.44140625" customWidth="1"/>
    <col min="4" max="4" width="10.5546875" customWidth="1"/>
    <col min="5" max="5" width="9.88671875" customWidth="1"/>
    <col min="6" max="6" width="2.77734375" customWidth="1"/>
    <col min="7" max="7" width="10.21875" customWidth="1"/>
    <col min="8" max="8" width="10.77734375" customWidth="1"/>
    <col min="9" max="9" width="2.5546875" customWidth="1"/>
    <col min="10" max="10" width="11.33203125" customWidth="1"/>
    <col min="11" max="11" width="10.6640625" customWidth="1"/>
    <col min="12" max="12" width="2.77734375" customWidth="1"/>
    <col min="13" max="13" width="10.44140625" customWidth="1"/>
    <col min="14" max="14" width="11" customWidth="1"/>
    <col min="15" max="15" width="2.5546875" customWidth="1"/>
    <col min="16" max="16" width="11" customWidth="1"/>
    <col min="17" max="17" width="9.5546875" customWidth="1"/>
    <col min="18" max="18" width="2.109375" customWidth="1"/>
    <col min="19" max="19" width="11.77734375" customWidth="1"/>
    <col min="20" max="20" width="11.44140625" customWidth="1"/>
    <col min="21" max="21" width="2.77734375" customWidth="1"/>
    <col min="22" max="22" width="11.5546875" customWidth="1"/>
    <col min="23" max="23" width="10.5546875" customWidth="1"/>
    <col min="24" max="24" width="9.6640625" customWidth="1"/>
  </cols>
  <sheetData>
    <row r="1" spans="1:23" x14ac:dyDescent="0.25">
      <c r="A1" s="4" t="s">
        <v>0</v>
      </c>
      <c r="B1" s="4"/>
      <c r="C1" s="1"/>
      <c r="D1" s="4" t="s">
        <v>1</v>
      </c>
      <c r="E1" s="4"/>
      <c r="F1" s="1"/>
      <c r="G1" s="4" t="s">
        <v>1</v>
      </c>
      <c r="H1" s="4"/>
      <c r="I1" s="1"/>
      <c r="J1" s="4" t="s">
        <v>1</v>
      </c>
      <c r="K1" s="4"/>
      <c r="L1" s="1"/>
      <c r="M1" s="4" t="s">
        <v>1</v>
      </c>
      <c r="N1" s="4"/>
      <c r="O1" s="1"/>
      <c r="P1" s="4" t="s">
        <v>1</v>
      </c>
      <c r="Q1" s="4"/>
      <c r="R1" s="1"/>
      <c r="S1" s="4" t="s">
        <v>1</v>
      </c>
      <c r="T1" s="4"/>
      <c r="U1" s="1"/>
      <c r="V1" s="4" t="s">
        <v>1</v>
      </c>
      <c r="W1" s="4"/>
    </row>
    <row r="2" spans="1:23" x14ac:dyDescent="0.25">
      <c r="A2" s="1">
        <v>2480</v>
      </c>
      <c r="B2" s="1">
        <v>3360</v>
      </c>
      <c r="C2" s="1"/>
      <c r="D2" s="1">
        <v>1</v>
      </c>
      <c r="E2" s="1">
        <v>2</v>
      </c>
      <c r="F2" s="1"/>
      <c r="G2" s="1">
        <v>10</v>
      </c>
      <c r="H2" s="1">
        <v>11</v>
      </c>
      <c r="I2" s="1"/>
      <c r="J2" s="1">
        <v>20</v>
      </c>
      <c r="K2" s="1">
        <v>21</v>
      </c>
      <c r="L2" s="1"/>
      <c r="M2" s="1">
        <v>30</v>
      </c>
      <c r="N2" s="1">
        <v>31</v>
      </c>
      <c r="O2" s="1"/>
      <c r="P2" s="1">
        <v>40</v>
      </c>
      <c r="Q2" s="1">
        <v>41</v>
      </c>
      <c r="R2" s="1"/>
      <c r="S2" s="1">
        <v>50</v>
      </c>
      <c r="T2" s="1">
        <v>51</v>
      </c>
      <c r="U2" s="1"/>
      <c r="V2" s="1">
        <v>60</v>
      </c>
      <c r="W2" s="1">
        <v>61</v>
      </c>
    </row>
    <row r="3" spans="1:23" x14ac:dyDescent="0.25">
      <c r="A3" s="4">
        <f>(2480+3360)/2</f>
        <v>2920</v>
      </c>
      <c r="B3" s="4"/>
      <c r="C3" s="1"/>
      <c r="D3" s="1">
        <f>A3*D2</f>
        <v>2920</v>
      </c>
      <c r="E3" s="1">
        <f>A3*E2</f>
        <v>5840</v>
      </c>
      <c r="F3" s="1"/>
      <c r="G3" s="1">
        <f>A3*G2</f>
        <v>29200</v>
      </c>
      <c r="H3" s="1">
        <f>A3*H2</f>
        <v>32120</v>
      </c>
      <c r="I3" s="1"/>
      <c r="J3" s="1">
        <f>A3*J2</f>
        <v>58400</v>
      </c>
      <c r="K3" s="1">
        <f>A3*K2</f>
        <v>61320</v>
      </c>
      <c r="L3" s="1"/>
      <c r="M3" s="1">
        <f>A3*M2</f>
        <v>87600</v>
      </c>
      <c r="N3" s="1">
        <f>A3*N2</f>
        <v>90520</v>
      </c>
      <c r="O3" s="1"/>
      <c r="P3" s="1">
        <f>A3*P2</f>
        <v>116800</v>
      </c>
      <c r="Q3" s="1">
        <f>A3*Q2</f>
        <v>119720</v>
      </c>
      <c r="R3" s="1"/>
      <c r="S3" s="1">
        <f>A3*S2</f>
        <v>146000</v>
      </c>
      <c r="T3" s="1">
        <f>A3*T2</f>
        <v>148920</v>
      </c>
      <c r="U3" s="1"/>
      <c r="V3" s="1">
        <f>A3*V2</f>
        <v>175200</v>
      </c>
      <c r="W3" s="1">
        <f>A3*W2</f>
        <v>178120</v>
      </c>
    </row>
    <row r="4" spans="1:23" x14ac:dyDescent="0.25">
      <c r="A4" s="4" t="s">
        <v>2</v>
      </c>
      <c r="B4" s="4"/>
      <c r="C4" s="1"/>
      <c r="D4" s="4" t="s">
        <v>3</v>
      </c>
      <c r="E4" s="4"/>
      <c r="F4" s="1"/>
      <c r="G4" s="4" t="s">
        <v>3</v>
      </c>
      <c r="H4" s="4"/>
      <c r="I4" s="1"/>
      <c r="J4" s="4" t="s">
        <v>3</v>
      </c>
      <c r="K4" s="4"/>
      <c r="L4" s="1"/>
      <c r="M4" s="4" t="s">
        <v>3</v>
      </c>
      <c r="N4" s="4"/>
      <c r="O4" s="1"/>
      <c r="P4" s="4" t="s">
        <v>3</v>
      </c>
      <c r="Q4" s="4"/>
      <c r="R4" s="1"/>
      <c r="S4" s="4" t="s">
        <v>3</v>
      </c>
      <c r="T4" s="4"/>
      <c r="U4" s="1"/>
      <c r="V4" s="4" t="s">
        <v>3</v>
      </c>
      <c r="W4" s="4"/>
    </row>
    <row r="5" spans="1:23" x14ac:dyDescent="0.25">
      <c r="A5" s="1">
        <v>1.01</v>
      </c>
      <c r="B5" s="1">
        <f>INT($A$3*A5)</f>
        <v>2949</v>
      </c>
      <c r="C5" s="1"/>
      <c r="D5" s="1">
        <f>B5*$D$2</f>
        <v>2949</v>
      </c>
      <c r="E5" s="1"/>
      <c r="F5" s="1"/>
      <c r="G5" s="1">
        <f>B5*$G$2</f>
        <v>29490</v>
      </c>
      <c r="H5" s="1"/>
      <c r="I5" s="1"/>
      <c r="J5" s="1">
        <f>B5*$J$2</f>
        <v>58980</v>
      </c>
      <c r="K5" s="1"/>
      <c r="L5" s="1"/>
      <c r="M5" s="1">
        <f>B5*$M$2</f>
        <v>88470</v>
      </c>
      <c r="N5" s="1"/>
      <c r="O5" s="1"/>
      <c r="P5" s="1">
        <f>B5*$P$2</f>
        <v>117960</v>
      </c>
      <c r="Q5" s="1"/>
      <c r="R5" s="1"/>
      <c r="S5" s="1">
        <f>B5*$S$2</f>
        <v>147450</v>
      </c>
      <c r="T5" s="1"/>
      <c r="U5" s="1"/>
      <c r="V5" s="1">
        <f>B5*$V$2</f>
        <v>176940</v>
      </c>
      <c r="W5" s="1"/>
    </row>
    <row r="6" spans="1:23" x14ac:dyDescent="0.25">
      <c r="A6" s="1">
        <v>1.02</v>
      </c>
      <c r="B6" s="1">
        <f t="shared" ref="B6:B17" si="0">INT($A$3*A6)</f>
        <v>2978</v>
      </c>
      <c r="C6" s="1"/>
      <c r="D6" s="1">
        <f t="shared" ref="D6:D17" si="1">B6*$D$2</f>
        <v>2978</v>
      </c>
      <c r="E6" s="1"/>
      <c r="F6" s="1"/>
      <c r="G6" s="1">
        <f t="shared" ref="G6:G17" si="2">B6*$G$2</f>
        <v>29780</v>
      </c>
      <c r="H6" s="1"/>
      <c r="I6" s="1"/>
      <c r="J6" s="1">
        <f t="shared" ref="J6:J17" si="3">B6*$J$2</f>
        <v>59560</v>
      </c>
      <c r="K6" s="1"/>
      <c r="L6" s="1"/>
      <c r="M6" s="1">
        <f t="shared" ref="M6:M17" si="4">B6*$M$2</f>
        <v>89340</v>
      </c>
      <c r="N6" s="1"/>
      <c r="O6" s="1"/>
      <c r="P6" s="1">
        <f t="shared" ref="P6:P17" si="5">B6*$P$2</f>
        <v>119120</v>
      </c>
      <c r="Q6" s="1"/>
      <c r="R6" s="1"/>
      <c r="S6" s="1">
        <f t="shared" ref="S6:S17" si="6">B6*$S$2</f>
        <v>148900</v>
      </c>
      <c r="T6" s="1"/>
      <c r="U6" s="1"/>
      <c r="V6" s="1">
        <f t="shared" ref="V6:V17" si="7">B6*$V$2</f>
        <v>178680</v>
      </c>
      <c r="W6" s="1"/>
    </row>
    <row r="7" spans="1:23" x14ac:dyDescent="0.25">
      <c r="A7" s="1">
        <v>1.03</v>
      </c>
      <c r="B7" s="1">
        <f t="shared" si="0"/>
        <v>3007</v>
      </c>
      <c r="C7" s="1"/>
      <c r="D7" s="1">
        <f t="shared" si="1"/>
        <v>3007</v>
      </c>
      <c r="E7" s="1"/>
      <c r="F7" s="1"/>
      <c r="G7" s="1">
        <f t="shared" si="2"/>
        <v>30070</v>
      </c>
      <c r="H7" s="1"/>
      <c r="I7" s="1"/>
      <c r="J7" s="1">
        <f t="shared" si="3"/>
        <v>60140</v>
      </c>
      <c r="K7" s="1"/>
      <c r="L7" s="1"/>
      <c r="M7" s="1">
        <f t="shared" si="4"/>
        <v>90210</v>
      </c>
      <c r="N7" s="1"/>
      <c r="O7" s="1"/>
      <c r="P7" s="1">
        <f t="shared" si="5"/>
        <v>120280</v>
      </c>
      <c r="Q7" s="1"/>
      <c r="R7" s="1"/>
      <c r="S7" s="1">
        <f t="shared" si="6"/>
        <v>150350</v>
      </c>
      <c r="T7" s="1"/>
      <c r="U7" s="1"/>
      <c r="V7" s="1">
        <f t="shared" si="7"/>
        <v>180420</v>
      </c>
      <c r="W7" s="1"/>
    </row>
    <row r="8" spans="1:23" x14ac:dyDescent="0.25">
      <c r="A8" s="1">
        <v>1.04</v>
      </c>
      <c r="B8" s="1">
        <f t="shared" si="0"/>
        <v>3036</v>
      </c>
      <c r="C8" s="1"/>
      <c r="D8" s="1">
        <f t="shared" si="1"/>
        <v>3036</v>
      </c>
      <c r="E8" s="1"/>
      <c r="F8" s="1"/>
      <c r="G8" s="1">
        <f t="shared" si="2"/>
        <v>30360</v>
      </c>
      <c r="H8" s="1"/>
      <c r="I8" s="1"/>
      <c r="J8" s="1">
        <f t="shared" si="3"/>
        <v>60720</v>
      </c>
      <c r="K8" s="1"/>
      <c r="L8" s="1"/>
      <c r="M8" s="1">
        <f t="shared" si="4"/>
        <v>91080</v>
      </c>
      <c r="N8" s="1"/>
      <c r="O8" s="1"/>
      <c r="P8" s="1">
        <f t="shared" si="5"/>
        <v>121440</v>
      </c>
      <c r="Q8" s="1"/>
      <c r="R8" s="1"/>
      <c r="S8" s="1">
        <f t="shared" si="6"/>
        <v>151800</v>
      </c>
      <c r="T8" s="1"/>
      <c r="U8" s="1"/>
      <c r="V8" s="1">
        <f t="shared" si="7"/>
        <v>182160</v>
      </c>
      <c r="W8" s="1"/>
    </row>
    <row r="9" spans="1:23" x14ac:dyDescent="0.25">
      <c r="A9" s="1">
        <v>1.05</v>
      </c>
      <c r="B9" s="1">
        <f t="shared" si="0"/>
        <v>3066</v>
      </c>
      <c r="C9" s="1"/>
      <c r="D9" s="1">
        <f t="shared" si="1"/>
        <v>3066</v>
      </c>
      <c r="E9" s="1"/>
      <c r="F9" s="1"/>
      <c r="G9" s="1">
        <f t="shared" si="2"/>
        <v>30660</v>
      </c>
      <c r="H9" s="1"/>
      <c r="I9" s="1"/>
      <c r="J9" s="1">
        <f t="shared" si="3"/>
        <v>61320</v>
      </c>
      <c r="K9" s="1"/>
      <c r="L9" s="1"/>
      <c r="M9" s="1">
        <f t="shared" si="4"/>
        <v>91980</v>
      </c>
      <c r="N9" s="1"/>
      <c r="O9" s="1"/>
      <c r="P9" s="1">
        <f t="shared" si="5"/>
        <v>122640</v>
      </c>
      <c r="Q9" s="1"/>
      <c r="R9" s="1"/>
      <c r="S9" s="1">
        <f t="shared" si="6"/>
        <v>153300</v>
      </c>
      <c r="T9" s="1"/>
      <c r="U9" s="1"/>
      <c r="V9" s="1">
        <f t="shared" si="7"/>
        <v>183960</v>
      </c>
      <c r="W9" s="1"/>
    </row>
    <row r="10" spans="1:23" x14ac:dyDescent="0.25">
      <c r="A10" s="1">
        <v>1.06</v>
      </c>
      <c r="B10" s="1">
        <f t="shared" si="0"/>
        <v>3095</v>
      </c>
      <c r="C10" s="1"/>
      <c r="D10" s="1">
        <f t="shared" si="1"/>
        <v>3095</v>
      </c>
      <c r="E10" s="1"/>
      <c r="F10" s="1"/>
      <c r="G10" s="1">
        <f t="shared" si="2"/>
        <v>30950</v>
      </c>
      <c r="H10" s="1"/>
      <c r="I10" s="1"/>
      <c r="J10" s="1">
        <f t="shared" si="3"/>
        <v>61900</v>
      </c>
      <c r="K10" s="1"/>
      <c r="L10" s="1"/>
      <c r="M10" s="1">
        <f t="shared" si="4"/>
        <v>92850</v>
      </c>
      <c r="N10" s="1"/>
      <c r="O10" s="1"/>
      <c r="P10" s="1">
        <f t="shared" si="5"/>
        <v>123800</v>
      </c>
      <c r="Q10" s="1"/>
      <c r="R10" s="1"/>
      <c r="S10" s="1">
        <f t="shared" si="6"/>
        <v>154750</v>
      </c>
      <c r="T10" s="1"/>
      <c r="U10" s="1"/>
      <c r="V10" s="1">
        <f t="shared" si="7"/>
        <v>185700</v>
      </c>
      <c r="W10" s="1"/>
    </row>
    <row r="11" spans="1:23" x14ac:dyDescent="0.25">
      <c r="A11" s="1">
        <v>1.07</v>
      </c>
      <c r="B11" s="1">
        <f t="shared" si="0"/>
        <v>3124</v>
      </c>
      <c r="C11" s="1"/>
      <c r="D11" s="1">
        <f t="shared" si="1"/>
        <v>3124</v>
      </c>
      <c r="E11" s="1"/>
      <c r="F11" s="1"/>
      <c r="G11" s="1">
        <f t="shared" si="2"/>
        <v>31240</v>
      </c>
      <c r="H11" s="1"/>
      <c r="I11" s="1"/>
      <c r="J11" s="1">
        <f t="shared" si="3"/>
        <v>62480</v>
      </c>
      <c r="K11" s="1"/>
      <c r="L11" s="1"/>
      <c r="M11" s="1">
        <f t="shared" si="4"/>
        <v>93720</v>
      </c>
      <c r="N11" s="1"/>
      <c r="O11" s="1"/>
      <c r="P11" s="1">
        <f t="shared" si="5"/>
        <v>124960</v>
      </c>
      <c r="Q11" s="1"/>
      <c r="R11" s="1"/>
      <c r="S11" s="1">
        <f t="shared" si="6"/>
        <v>156200</v>
      </c>
      <c r="T11" s="1"/>
      <c r="U11" s="1"/>
      <c r="V11" s="1">
        <f t="shared" si="7"/>
        <v>187440</v>
      </c>
      <c r="W11" s="1"/>
    </row>
    <row r="12" spans="1:23" x14ac:dyDescent="0.25">
      <c r="A12" s="1">
        <v>1.08</v>
      </c>
      <c r="B12" s="1">
        <f t="shared" si="0"/>
        <v>3153</v>
      </c>
      <c r="C12" s="1"/>
      <c r="D12" s="1">
        <f t="shared" si="1"/>
        <v>3153</v>
      </c>
      <c r="E12" s="1"/>
      <c r="F12" s="1"/>
      <c r="G12" s="1">
        <f t="shared" si="2"/>
        <v>31530</v>
      </c>
      <c r="H12" s="1"/>
      <c r="I12" s="1"/>
      <c r="J12" s="1">
        <f t="shared" si="3"/>
        <v>63060</v>
      </c>
      <c r="K12" s="1"/>
      <c r="L12" s="1"/>
      <c r="M12" s="1">
        <f t="shared" si="4"/>
        <v>94590</v>
      </c>
      <c r="N12" s="1"/>
      <c r="O12" s="1"/>
      <c r="P12" s="1">
        <f t="shared" si="5"/>
        <v>126120</v>
      </c>
      <c r="Q12" s="1"/>
      <c r="R12" s="1"/>
      <c r="S12" s="1">
        <f t="shared" si="6"/>
        <v>157650</v>
      </c>
      <c r="T12" s="1"/>
      <c r="U12" s="1"/>
      <c r="V12" s="1">
        <f t="shared" si="7"/>
        <v>189180</v>
      </c>
      <c r="W12" s="1"/>
    </row>
    <row r="13" spans="1:23" x14ac:dyDescent="0.25">
      <c r="A13" s="1">
        <v>1.0900000000000001</v>
      </c>
      <c r="B13" s="1">
        <f t="shared" si="0"/>
        <v>3182</v>
      </c>
      <c r="C13" s="1"/>
      <c r="D13" s="1">
        <f t="shared" si="1"/>
        <v>3182</v>
      </c>
      <c r="E13" s="1"/>
      <c r="F13" s="1"/>
      <c r="G13" s="1">
        <f t="shared" si="2"/>
        <v>31820</v>
      </c>
      <c r="H13" s="1"/>
      <c r="I13" s="1"/>
      <c r="J13" s="1">
        <f t="shared" si="3"/>
        <v>63640</v>
      </c>
      <c r="K13" s="1"/>
      <c r="L13" s="1"/>
      <c r="M13" s="1">
        <f t="shared" si="4"/>
        <v>95460</v>
      </c>
      <c r="N13" s="1"/>
      <c r="O13" s="1"/>
      <c r="P13" s="1">
        <f t="shared" si="5"/>
        <v>127280</v>
      </c>
      <c r="Q13" s="1"/>
      <c r="R13" s="1"/>
      <c r="S13" s="1">
        <f t="shared" si="6"/>
        <v>159100</v>
      </c>
      <c r="T13" s="1"/>
      <c r="U13" s="1"/>
      <c r="V13" s="1">
        <f t="shared" si="7"/>
        <v>190920</v>
      </c>
      <c r="W13" s="1"/>
    </row>
    <row r="14" spans="1:23" x14ac:dyDescent="0.25">
      <c r="A14" s="1">
        <v>1.1000000000000001</v>
      </c>
      <c r="B14" s="1">
        <f t="shared" si="0"/>
        <v>3212</v>
      </c>
      <c r="C14" s="1"/>
      <c r="D14" s="1">
        <f t="shared" si="1"/>
        <v>3212</v>
      </c>
      <c r="E14" s="1"/>
      <c r="F14" s="1"/>
      <c r="G14" s="1">
        <f t="shared" si="2"/>
        <v>32120</v>
      </c>
      <c r="H14" s="1"/>
      <c r="I14" s="1"/>
      <c r="J14" s="1">
        <f t="shared" si="3"/>
        <v>64240</v>
      </c>
      <c r="K14" s="1"/>
      <c r="L14" s="1"/>
      <c r="M14" s="1">
        <f t="shared" si="4"/>
        <v>96360</v>
      </c>
      <c r="N14" s="1"/>
      <c r="O14" s="1"/>
      <c r="P14" s="1">
        <f t="shared" si="5"/>
        <v>128480</v>
      </c>
      <c r="Q14" s="1"/>
      <c r="R14" s="1"/>
      <c r="S14" s="1">
        <f t="shared" si="6"/>
        <v>160600</v>
      </c>
      <c r="T14" s="1"/>
      <c r="U14" s="1"/>
      <c r="V14" s="1">
        <f t="shared" si="7"/>
        <v>192720</v>
      </c>
      <c r="W14" s="1"/>
    </row>
    <row r="15" spans="1:23" x14ac:dyDescent="0.25">
      <c r="A15" s="1">
        <v>1.1100000000000001</v>
      </c>
      <c r="B15" s="1">
        <f t="shared" si="0"/>
        <v>3241</v>
      </c>
      <c r="D15" s="1">
        <f t="shared" si="1"/>
        <v>3241</v>
      </c>
      <c r="G15" s="1">
        <f t="shared" si="2"/>
        <v>32410</v>
      </c>
      <c r="J15" s="1">
        <f t="shared" si="3"/>
        <v>64820</v>
      </c>
      <c r="L15" s="1"/>
      <c r="M15" s="1">
        <f t="shared" si="4"/>
        <v>97230</v>
      </c>
      <c r="N15" s="1"/>
      <c r="O15" s="1"/>
      <c r="P15" s="1">
        <f t="shared" si="5"/>
        <v>129640</v>
      </c>
      <c r="Q15" s="1"/>
      <c r="R15" s="1"/>
      <c r="S15" s="1">
        <f t="shared" si="6"/>
        <v>162050</v>
      </c>
      <c r="T15" s="1"/>
      <c r="U15" s="1"/>
      <c r="V15" s="1">
        <f t="shared" si="7"/>
        <v>194460</v>
      </c>
      <c r="W15" s="1"/>
    </row>
    <row r="16" spans="1:23" x14ac:dyDescent="0.25">
      <c r="A16" s="1">
        <v>1.1200000000000001</v>
      </c>
      <c r="B16" s="1">
        <f t="shared" si="0"/>
        <v>3270</v>
      </c>
      <c r="D16" s="1">
        <f t="shared" si="1"/>
        <v>3270</v>
      </c>
      <c r="G16" s="1">
        <f t="shared" si="2"/>
        <v>32700</v>
      </c>
      <c r="J16" s="1">
        <f t="shared" si="3"/>
        <v>65400</v>
      </c>
      <c r="L16" s="1"/>
      <c r="M16" s="1">
        <f t="shared" si="4"/>
        <v>98100</v>
      </c>
      <c r="N16" s="1"/>
      <c r="O16" s="1"/>
      <c r="P16" s="1">
        <f t="shared" si="5"/>
        <v>130800</v>
      </c>
      <c r="Q16" s="1"/>
      <c r="R16" s="1"/>
      <c r="S16" s="1">
        <f t="shared" si="6"/>
        <v>163500</v>
      </c>
      <c r="T16" s="1"/>
      <c r="U16" s="1"/>
      <c r="V16" s="1">
        <f t="shared" si="7"/>
        <v>196200</v>
      </c>
      <c r="W16" s="1"/>
    </row>
    <row r="17" spans="1:23" x14ac:dyDescent="0.25">
      <c r="A17" s="1">
        <v>1.1299999999999999</v>
      </c>
      <c r="B17" s="1">
        <f t="shared" si="0"/>
        <v>3299</v>
      </c>
      <c r="D17" s="1">
        <f t="shared" si="1"/>
        <v>3299</v>
      </c>
      <c r="G17" s="1">
        <f t="shared" si="2"/>
        <v>32990</v>
      </c>
      <c r="J17" s="1">
        <f t="shared" si="3"/>
        <v>65980</v>
      </c>
      <c r="L17" s="1"/>
      <c r="M17" s="1">
        <f t="shared" si="4"/>
        <v>98970</v>
      </c>
      <c r="N17" s="1"/>
      <c r="O17" s="1"/>
      <c r="P17" s="1">
        <f t="shared" si="5"/>
        <v>131960</v>
      </c>
      <c r="Q17" s="1"/>
      <c r="R17" s="1"/>
      <c r="S17" s="1">
        <f t="shared" si="6"/>
        <v>164950</v>
      </c>
      <c r="T17" s="1"/>
      <c r="U17" s="1"/>
      <c r="V17" s="1">
        <f t="shared" si="7"/>
        <v>197940</v>
      </c>
      <c r="W17" s="1"/>
    </row>
    <row r="18" spans="1:23" x14ac:dyDescent="0.25">
      <c r="L18" s="1"/>
    </row>
    <row r="19" spans="1:23" x14ac:dyDescent="0.25">
      <c r="A19" s="4" t="s">
        <v>0</v>
      </c>
      <c r="B19" s="4"/>
      <c r="C19" s="1"/>
      <c r="D19" s="4" t="s">
        <v>1</v>
      </c>
      <c r="E19" s="4"/>
      <c r="F19" s="1"/>
      <c r="G19" s="4" t="s">
        <v>1</v>
      </c>
      <c r="H19" s="4"/>
      <c r="I19" s="1"/>
      <c r="J19" s="4" t="s">
        <v>1</v>
      </c>
      <c r="K19" s="4"/>
      <c r="L19" s="1"/>
    </row>
    <row r="20" spans="1:23" x14ac:dyDescent="0.25">
      <c r="A20" s="1">
        <v>2480</v>
      </c>
      <c r="B20" s="1">
        <v>3360</v>
      </c>
      <c r="C20" s="1"/>
      <c r="D20" s="1">
        <v>70</v>
      </c>
      <c r="E20" s="1">
        <v>71</v>
      </c>
      <c r="F20" s="1"/>
      <c r="G20" s="1">
        <v>80</v>
      </c>
      <c r="H20" s="1">
        <v>81</v>
      </c>
      <c r="I20" s="1"/>
      <c r="J20" s="1">
        <v>90</v>
      </c>
      <c r="K20" s="1">
        <v>91</v>
      </c>
      <c r="L20" s="1"/>
    </row>
    <row r="21" spans="1:23" x14ac:dyDescent="0.25">
      <c r="A21" s="4">
        <f>(2480+3360)/2</f>
        <v>2920</v>
      </c>
      <c r="B21" s="4"/>
      <c r="C21" s="1"/>
      <c r="D21" s="1">
        <f>A3*D20</f>
        <v>204400</v>
      </c>
      <c r="E21" s="1">
        <f>A3*E20</f>
        <v>207320</v>
      </c>
      <c r="F21" s="1"/>
      <c r="G21" s="1">
        <f>A3*G20</f>
        <v>233600</v>
      </c>
      <c r="H21" s="1">
        <f>A3*H20</f>
        <v>236520</v>
      </c>
      <c r="I21" s="1"/>
      <c r="J21" s="1">
        <f>A3*J20</f>
        <v>262800</v>
      </c>
      <c r="K21" s="1">
        <f>A3*K20</f>
        <v>265720</v>
      </c>
      <c r="L21" s="1"/>
      <c r="N21" s="5" t="s">
        <v>5</v>
      </c>
      <c r="O21" s="6"/>
      <c r="P21" s="6"/>
      <c r="Q21" s="6"/>
      <c r="R21" s="6"/>
      <c r="S21" s="6"/>
      <c r="T21" s="6"/>
      <c r="U21" s="6"/>
      <c r="V21" s="6"/>
    </row>
    <row r="22" spans="1:23" x14ac:dyDescent="0.25">
      <c r="A22" s="4" t="s">
        <v>2</v>
      </c>
      <c r="B22" s="4"/>
      <c r="C22" s="1"/>
      <c r="D22" s="4" t="s">
        <v>3</v>
      </c>
      <c r="E22" s="4"/>
      <c r="F22" s="1"/>
      <c r="G22" s="4" t="s">
        <v>3</v>
      </c>
      <c r="H22" s="4"/>
      <c r="I22" s="1"/>
      <c r="J22" s="4" t="s">
        <v>3</v>
      </c>
      <c r="K22" s="4"/>
      <c r="L22" s="1"/>
      <c r="N22" s="6"/>
      <c r="O22" s="6"/>
      <c r="P22" s="6"/>
      <c r="Q22" s="6"/>
      <c r="R22" s="6"/>
      <c r="S22" s="6"/>
      <c r="T22" s="6"/>
      <c r="U22" s="6"/>
      <c r="V22" s="6"/>
    </row>
    <row r="23" spans="1:23" x14ac:dyDescent="0.25">
      <c r="A23" s="1">
        <v>1.01</v>
      </c>
      <c r="B23" s="1">
        <f>INT($A$3*A23)</f>
        <v>2949</v>
      </c>
      <c r="C23" s="1"/>
      <c r="D23" s="1">
        <f t="shared" ref="D23:D29" si="8">B5*$D$20</f>
        <v>206430</v>
      </c>
      <c r="E23" s="1"/>
      <c r="F23" s="1"/>
      <c r="G23" s="1">
        <f t="shared" ref="G23:G29" si="9">B5*$G$20</f>
        <v>235920</v>
      </c>
      <c r="H23" s="1"/>
      <c r="I23" s="1"/>
      <c r="J23" s="1">
        <f t="shared" ref="J23:J29" si="10">B5*$J$20</f>
        <v>265410</v>
      </c>
      <c r="K23" s="1"/>
      <c r="L23" s="1"/>
      <c r="N23" s="6"/>
      <c r="O23" s="6"/>
      <c r="P23" s="6"/>
      <c r="Q23" s="6"/>
      <c r="R23" s="6"/>
      <c r="S23" s="6"/>
      <c r="T23" s="6"/>
      <c r="U23" s="6"/>
      <c r="V23" s="6"/>
    </row>
    <row r="24" spans="1:23" x14ac:dyDescent="0.25">
      <c r="A24" s="1">
        <v>1.02</v>
      </c>
      <c r="B24" s="1">
        <f t="shared" ref="B24:B29" si="11">INT($A$3*A24)</f>
        <v>2978</v>
      </c>
      <c r="C24" s="1"/>
      <c r="D24" s="1">
        <f t="shared" si="8"/>
        <v>208460</v>
      </c>
      <c r="E24" s="1"/>
      <c r="F24" s="1"/>
      <c r="G24" s="1">
        <f t="shared" si="9"/>
        <v>238240</v>
      </c>
      <c r="H24" s="1"/>
      <c r="I24" s="1"/>
      <c r="J24" s="1">
        <f t="shared" si="10"/>
        <v>268020</v>
      </c>
      <c r="K24" s="1"/>
      <c r="L24" s="1"/>
      <c r="N24" s="6"/>
      <c r="O24" s="6"/>
      <c r="P24" s="6"/>
      <c r="Q24" s="6"/>
      <c r="R24" s="6"/>
      <c r="S24" s="6"/>
      <c r="T24" s="6"/>
      <c r="U24" s="6"/>
      <c r="V24" s="6"/>
    </row>
    <row r="25" spans="1:23" x14ac:dyDescent="0.25">
      <c r="A25" s="1">
        <v>1.03</v>
      </c>
      <c r="B25" s="1">
        <f t="shared" si="11"/>
        <v>3007</v>
      </c>
      <c r="C25" s="1"/>
      <c r="D25" s="1">
        <f t="shared" si="8"/>
        <v>210490</v>
      </c>
      <c r="E25" s="1"/>
      <c r="F25" s="1"/>
      <c r="G25" s="1">
        <f t="shared" si="9"/>
        <v>240560</v>
      </c>
      <c r="H25" s="1"/>
      <c r="I25" s="1"/>
      <c r="J25" s="1">
        <f t="shared" si="10"/>
        <v>270630</v>
      </c>
      <c r="K25" s="1"/>
      <c r="L25" s="1"/>
      <c r="N25" s="6"/>
      <c r="O25" s="6"/>
      <c r="P25" s="6"/>
      <c r="Q25" s="6"/>
      <c r="R25" s="6"/>
      <c r="S25" s="6"/>
      <c r="T25" s="6"/>
      <c r="U25" s="6"/>
      <c r="V25" s="6"/>
    </row>
    <row r="26" spans="1:23" x14ac:dyDescent="0.25">
      <c r="A26" s="1">
        <v>1.04</v>
      </c>
      <c r="B26" s="1">
        <f t="shared" si="11"/>
        <v>3036</v>
      </c>
      <c r="C26" s="1"/>
      <c r="D26" s="1">
        <f t="shared" si="8"/>
        <v>212520</v>
      </c>
      <c r="E26" s="1"/>
      <c r="F26" s="1"/>
      <c r="G26" s="1">
        <f t="shared" si="9"/>
        <v>242880</v>
      </c>
      <c r="H26" s="1"/>
      <c r="I26" s="1"/>
      <c r="J26" s="1">
        <f t="shared" si="10"/>
        <v>273240</v>
      </c>
      <c r="K26" s="1"/>
      <c r="N26" s="6"/>
      <c r="O26" s="6"/>
      <c r="P26" s="6"/>
      <c r="Q26" s="6"/>
      <c r="R26" s="6"/>
      <c r="S26" s="6"/>
      <c r="T26" s="6"/>
      <c r="U26" s="6"/>
      <c r="V26" s="6"/>
    </row>
    <row r="27" spans="1:23" x14ac:dyDescent="0.25">
      <c r="A27" s="1">
        <v>1.05</v>
      </c>
      <c r="B27" s="1">
        <f t="shared" si="11"/>
        <v>3066</v>
      </c>
      <c r="C27" s="1"/>
      <c r="D27" s="1">
        <f t="shared" si="8"/>
        <v>214620</v>
      </c>
      <c r="E27" s="1"/>
      <c r="F27" s="1"/>
      <c r="G27" s="1">
        <f t="shared" si="9"/>
        <v>245280</v>
      </c>
      <c r="H27" s="1"/>
      <c r="I27" s="1"/>
      <c r="J27" s="1">
        <f t="shared" si="10"/>
        <v>275940</v>
      </c>
      <c r="K27" s="1"/>
      <c r="N27" s="6"/>
      <c r="O27" s="6"/>
      <c r="P27" s="6"/>
      <c r="Q27" s="6"/>
      <c r="R27" s="6"/>
      <c r="S27" s="6"/>
      <c r="T27" s="6"/>
      <c r="U27" s="6"/>
      <c r="V27" s="6"/>
    </row>
    <row r="28" spans="1:23" x14ac:dyDescent="0.25">
      <c r="A28" s="1">
        <v>1.06</v>
      </c>
      <c r="B28" s="1">
        <f t="shared" si="11"/>
        <v>3095</v>
      </c>
      <c r="C28" s="1"/>
      <c r="D28" s="1">
        <f t="shared" si="8"/>
        <v>216650</v>
      </c>
      <c r="E28" s="1"/>
      <c r="F28" s="1"/>
      <c r="G28" s="1">
        <f t="shared" si="9"/>
        <v>247600</v>
      </c>
      <c r="H28" s="1"/>
      <c r="I28" s="1"/>
      <c r="J28" s="1">
        <f t="shared" si="10"/>
        <v>278550</v>
      </c>
      <c r="K28" s="1"/>
      <c r="N28" s="6"/>
      <c r="O28" s="6"/>
      <c r="P28" s="6"/>
      <c r="Q28" s="6"/>
      <c r="R28" s="6"/>
      <c r="S28" s="6"/>
      <c r="T28" s="6"/>
      <c r="U28" s="6"/>
      <c r="V28" s="6"/>
    </row>
    <row r="29" spans="1:23" x14ac:dyDescent="0.25">
      <c r="A29" s="1">
        <v>1.07</v>
      </c>
      <c r="B29" s="1">
        <f t="shared" si="11"/>
        <v>3124</v>
      </c>
      <c r="C29" s="1"/>
      <c r="D29" s="1">
        <f t="shared" si="8"/>
        <v>218680</v>
      </c>
      <c r="E29" s="1"/>
      <c r="F29" s="1"/>
      <c r="G29" s="1">
        <f t="shared" si="9"/>
        <v>249920</v>
      </c>
      <c r="H29" s="1"/>
      <c r="I29" s="1"/>
      <c r="J29" s="1">
        <f t="shared" si="10"/>
        <v>281160</v>
      </c>
      <c r="K29" s="1"/>
      <c r="N29" s="6"/>
      <c r="O29" s="6"/>
      <c r="P29" s="6"/>
      <c r="Q29" s="6"/>
      <c r="R29" s="6"/>
      <c r="S29" s="6"/>
      <c r="T29" s="6"/>
      <c r="U29" s="6"/>
      <c r="V29" s="6"/>
    </row>
  </sheetData>
  <mergeCells count="27">
    <mergeCell ref="D1:E1"/>
    <mergeCell ref="A1:B1"/>
    <mergeCell ref="A3:B3"/>
    <mergeCell ref="G1:H1"/>
    <mergeCell ref="A4:B4"/>
    <mergeCell ref="A22:B22"/>
    <mergeCell ref="M1:N1"/>
    <mergeCell ref="P1:Q1"/>
    <mergeCell ref="S1:T1"/>
    <mergeCell ref="V1:W1"/>
    <mergeCell ref="D4:E4"/>
    <mergeCell ref="G4:H4"/>
    <mergeCell ref="J4:K4"/>
    <mergeCell ref="A19:B19"/>
    <mergeCell ref="D19:E19"/>
    <mergeCell ref="G19:H19"/>
    <mergeCell ref="J19:K19"/>
    <mergeCell ref="A21:B21"/>
    <mergeCell ref="M4:N4"/>
    <mergeCell ref="P4:Q4"/>
    <mergeCell ref="J1:K1"/>
    <mergeCell ref="S4:T4"/>
    <mergeCell ref="V4:W4"/>
    <mergeCell ref="D22:E22"/>
    <mergeCell ref="G22:H22"/>
    <mergeCell ref="J22:K22"/>
    <mergeCell ref="N21:V29"/>
  </mergeCells>
  <phoneticPr fontId="1" type="noConversion"/>
  <conditionalFormatting sqref="D5:D17">
    <cfRule type="cellIs" dxfId="16" priority="10" operator="greaterThan">
      <formula>$E$3</formula>
    </cfRule>
  </conditionalFormatting>
  <conditionalFormatting sqref="D23:D29">
    <cfRule type="cellIs" dxfId="15" priority="3" operator="greaterThan">
      <formula>$E$21</formula>
    </cfRule>
  </conditionalFormatting>
  <conditionalFormatting sqref="G5:G17">
    <cfRule type="cellIs" dxfId="14" priority="9" operator="greaterThan">
      <formula>$H$3</formula>
    </cfRule>
  </conditionalFormatting>
  <conditionalFormatting sqref="G23:G29">
    <cfRule type="cellIs" dxfId="13" priority="2" operator="greaterThan">
      <formula>$H$21</formula>
    </cfRule>
  </conditionalFormatting>
  <conditionalFormatting sqref="J5:J17">
    <cfRule type="cellIs" dxfId="12" priority="8" operator="greaterThan">
      <formula>$K$3</formula>
    </cfRule>
  </conditionalFormatting>
  <conditionalFormatting sqref="J23:J29">
    <cfRule type="cellIs" dxfId="11" priority="1" operator="greaterThan">
      <formula>$K$21</formula>
    </cfRule>
  </conditionalFormatting>
  <conditionalFormatting sqref="M5:M17">
    <cfRule type="cellIs" dxfId="10" priority="7" operator="greaterThan">
      <formula>$N$3</formula>
    </cfRule>
  </conditionalFormatting>
  <conditionalFormatting sqref="P5:P17">
    <cfRule type="cellIs" dxfId="9" priority="6" operator="greaterThan">
      <formula>$Q$3</formula>
    </cfRule>
  </conditionalFormatting>
  <conditionalFormatting sqref="S5:S17">
    <cfRule type="cellIs" dxfId="8" priority="5" operator="greaterThan">
      <formula>$T$3</formula>
    </cfRule>
  </conditionalFormatting>
  <conditionalFormatting sqref="V5:V17">
    <cfRule type="cellIs" dxfId="7" priority="4" operator="greaterThan">
      <formula>$W$3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955A-049F-45B5-9448-4B206A21631B}">
  <dimension ref="A1:AC29"/>
  <sheetViews>
    <sheetView topLeftCell="H1" zoomScale="97" zoomScaleNormal="97" workbookViewId="0">
      <selection activeCell="AB12" sqref="AB12"/>
    </sheetView>
  </sheetViews>
  <sheetFormatPr defaultRowHeight="13.8" x14ac:dyDescent="0.25"/>
  <cols>
    <col min="3" max="3" width="2.21875" customWidth="1"/>
    <col min="6" max="6" width="2.33203125" customWidth="1"/>
    <col min="7" max="7" width="11.88671875" customWidth="1"/>
    <col min="8" max="8" width="10.5546875" customWidth="1"/>
    <col min="9" max="9" width="2" customWidth="1"/>
    <col min="10" max="10" width="12.109375" customWidth="1"/>
    <col min="11" max="11" width="12.6640625" customWidth="1"/>
    <col min="12" max="12" width="3.21875" customWidth="1"/>
    <col min="13" max="13" width="13.21875" customWidth="1"/>
    <col min="14" max="14" width="10.44140625" customWidth="1"/>
    <col min="15" max="15" width="2" customWidth="1"/>
    <col min="16" max="16" width="14.44140625" customWidth="1"/>
    <col min="17" max="17" width="14.6640625" customWidth="1"/>
    <col min="18" max="18" width="2.21875" customWidth="1"/>
    <col min="19" max="19" width="14.109375" customWidth="1"/>
    <col min="20" max="20" width="10.5546875" customWidth="1"/>
    <col min="21" max="21" width="2.33203125" customWidth="1"/>
    <col min="22" max="22" width="14.77734375" customWidth="1"/>
    <col min="23" max="23" width="12.44140625" customWidth="1"/>
    <col min="24" max="24" width="2.5546875" customWidth="1"/>
    <col min="25" max="25" width="11.6640625" customWidth="1"/>
    <col min="26" max="26" width="12" customWidth="1"/>
  </cols>
  <sheetData>
    <row r="1" spans="1:29" x14ac:dyDescent="0.25">
      <c r="A1" s="4" t="s">
        <v>0</v>
      </c>
      <c r="B1" s="4"/>
      <c r="C1" s="1"/>
      <c r="D1" s="4" t="s">
        <v>4</v>
      </c>
      <c r="E1" s="4"/>
      <c r="F1" s="1"/>
      <c r="G1" s="4" t="s">
        <v>1</v>
      </c>
      <c r="H1" s="4"/>
      <c r="I1" s="1"/>
      <c r="J1" s="4" t="s">
        <v>1</v>
      </c>
      <c r="K1" s="4"/>
      <c r="L1" s="1"/>
      <c r="M1" s="4" t="s">
        <v>1</v>
      </c>
      <c r="N1" s="4"/>
      <c r="O1" s="1"/>
      <c r="P1" s="4" t="s">
        <v>1</v>
      </c>
      <c r="Q1" s="4"/>
      <c r="R1" s="1"/>
      <c r="S1" s="4" t="s">
        <v>1</v>
      </c>
      <c r="T1" s="4"/>
      <c r="U1" s="1"/>
      <c r="V1" s="3" t="s">
        <v>1</v>
      </c>
      <c r="W1" s="3"/>
      <c r="X1" s="2"/>
      <c r="Y1" s="3" t="s">
        <v>1</v>
      </c>
      <c r="Z1" s="3"/>
    </row>
    <row r="2" spans="1:29" x14ac:dyDescent="0.25">
      <c r="A2" s="1">
        <v>2480</v>
      </c>
      <c r="B2" s="1">
        <v>3360</v>
      </c>
      <c r="C2" s="1"/>
      <c r="D2" s="1">
        <v>25494</v>
      </c>
      <c r="E2" s="1">
        <v>34540</v>
      </c>
      <c r="F2" s="1"/>
      <c r="G2" s="1">
        <v>30</v>
      </c>
      <c r="H2" s="1">
        <v>31</v>
      </c>
      <c r="I2" s="1"/>
      <c r="J2" s="1">
        <v>40</v>
      </c>
      <c r="K2" s="1">
        <v>41</v>
      </c>
      <c r="L2" s="1"/>
      <c r="M2" s="1">
        <v>50</v>
      </c>
      <c r="N2" s="1">
        <v>51</v>
      </c>
      <c r="O2" s="1"/>
      <c r="P2" s="1">
        <v>60</v>
      </c>
      <c r="Q2" s="1">
        <v>61</v>
      </c>
      <c r="R2" s="1"/>
      <c r="S2" s="1">
        <v>70</v>
      </c>
      <c r="T2" s="1">
        <v>71</v>
      </c>
      <c r="U2" s="1"/>
      <c r="V2" s="2">
        <v>80</v>
      </c>
      <c r="W2" s="2">
        <v>81</v>
      </c>
      <c r="X2" s="2"/>
      <c r="Y2" s="2">
        <v>90</v>
      </c>
      <c r="Z2" s="2">
        <v>91</v>
      </c>
      <c r="AB2" s="1"/>
      <c r="AC2" s="1"/>
    </row>
    <row r="3" spans="1:29" x14ac:dyDescent="0.25">
      <c r="A3" s="4">
        <f>(2480+3360)/2</f>
        <v>2920</v>
      </c>
      <c r="B3" s="4"/>
      <c r="C3" s="1"/>
      <c r="D3" s="4">
        <f>INT((25494+34540)/2)</f>
        <v>30017</v>
      </c>
      <c r="E3" s="4"/>
      <c r="F3" s="1"/>
      <c r="G3" s="1">
        <f>A3*G2</f>
        <v>87600</v>
      </c>
      <c r="H3" s="1">
        <f>A3*H2</f>
        <v>90520</v>
      </c>
      <c r="I3" s="1"/>
      <c r="J3" s="1">
        <f>A3*J2</f>
        <v>116800</v>
      </c>
      <c r="K3" s="1">
        <f>A3*K2</f>
        <v>119720</v>
      </c>
      <c r="L3" s="1"/>
      <c r="M3" s="1">
        <f>A3*M2</f>
        <v>146000</v>
      </c>
      <c r="N3" s="1">
        <f>A3*N2</f>
        <v>148920</v>
      </c>
      <c r="O3" s="1"/>
      <c r="P3" s="1">
        <f>A3*P2</f>
        <v>175200</v>
      </c>
      <c r="Q3" s="1">
        <f>A3*Q2</f>
        <v>178120</v>
      </c>
      <c r="R3" s="1"/>
      <c r="S3" s="1">
        <f>A3*S2</f>
        <v>204400</v>
      </c>
      <c r="T3" s="1">
        <f>A3*T2</f>
        <v>207320</v>
      </c>
      <c r="U3" s="1"/>
      <c r="V3" s="2">
        <f>A3*V2</f>
        <v>233600</v>
      </c>
      <c r="W3" s="2">
        <f>A3*W2</f>
        <v>236520</v>
      </c>
      <c r="X3" s="2"/>
      <c r="Y3" s="2">
        <f>A3*Y2</f>
        <v>262800</v>
      </c>
      <c r="Z3" s="2">
        <f>A3*Z2</f>
        <v>265720</v>
      </c>
    </row>
    <row r="4" spans="1:29" x14ac:dyDescent="0.25">
      <c r="A4" s="4" t="s">
        <v>2</v>
      </c>
      <c r="B4" s="4"/>
      <c r="C4" s="1"/>
      <c r="D4" s="4" t="s">
        <v>3</v>
      </c>
      <c r="E4" s="4"/>
      <c r="F4" s="1"/>
      <c r="G4" s="4" t="s">
        <v>3</v>
      </c>
      <c r="H4" s="4"/>
      <c r="I4" s="1"/>
      <c r="J4" s="4" t="s">
        <v>3</v>
      </c>
      <c r="K4" s="4"/>
      <c r="L4" s="1"/>
      <c r="M4" s="4" t="s">
        <v>3</v>
      </c>
      <c r="N4" s="4"/>
      <c r="O4" s="1"/>
      <c r="P4" s="4" t="s">
        <v>3</v>
      </c>
      <c r="Q4" s="4"/>
      <c r="R4" s="1"/>
      <c r="S4" s="4" t="s">
        <v>3</v>
      </c>
      <c r="T4" s="4"/>
      <c r="U4" s="1"/>
      <c r="V4" s="3" t="s">
        <v>3</v>
      </c>
      <c r="W4" s="3"/>
      <c r="X4" s="2"/>
      <c r="Y4" s="3" t="s">
        <v>3</v>
      </c>
      <c r="Z4" s="3"/>
    </row>
    <row r="5" spans="1:29" x14ac:dyDescent="0.25">
      <c r="A5" s="1">
        <v>0.01</v>
      </c>
      <c r="B5" s="1">
        <f>INT($A$3*A5)</f>
        <v>29</v>
      </c>
      <c r="C5" s="1"/>
      <c r="D5" s="4">
        <f>$D$3+B5</f>
        <v>30046</v>
      </c>
      <c r="E5" s="4"/>
      <c r="F5" s="1"/>
      <c r="G5" s="1">
        <f>D5*$G$2</f>
        <v>901380</v>
      </c>
      <c r="H5" s="1">
        <f>D3*$H$2</f>
        <v>930527</v>
      </c>
      <c r="I5" s="1"/>
      <c r="J5" s="1">
        <f>D5*$J$2</f>
        <v>1201840</v>
      </c>
      <c r="K5" s="1">
        <f>D3*$K$2</f>
        <v>1230697</v>
      </c>
      <c r="L5" s="1"/>
      <c r="M5" s="1">
        <f>D5*$M$2</f>
        <v>1502300</v>
      </c>
      <c r="N5" s="1">
        <f>D5*$N$2</f>
        <v>1532346</v>
      </c>
      <c r="O5" s="1"/>
      <c r="P5" s="1">
        <f>D5*$P$2</f>
        <v>1802760</v>
      </c>
      <c r="Q5" s="1">
        <f>D3*$Q$2</f>
        <v>1831037</v>
      </c>
      <c r="R5" s="1"/>
      <c r="S5" s="1">
        <f>D5*$S$2</f>
        <v>2103220</v>
      </c>
      <c r="T5" s="1">
        <f>D3*$T$2</f>
        <v>2131207</v>
      </c>
      <c r="U5" s="1"/>
      <c r="V5" s="2">
        <f>D5*$V$2</f>
        <v>2403680</v>
      </c>
      <c r="W5" s="2">
        <f>D3*$W$2</f>
        <v>2431377</v>
      </c>
      <c r="X5" s="2"/>
      <c r="Y5" s="2">
        <f>D5*$Y$2</f>
        <v>2704140</v>
      </c>
      <c r="Z5" s="2">
        <f>D3*$Z$2</f>
        <v>2731547</v>
      </c>
    </row>
    <row r="6" spans="1:29" x14ac:dyDescent="0.25">
      <c r="A6" s="1">
        <v>0.02</v>
      </c>
      <c r="B6" s="1">
        <f t="shared" ref="B6:B28" si="0">INT($A$3*A6)</f>
        <v>58</v>
      </c>
      <c r="C6" s="1"/>
      <c r="D6" s="4">
        <f t="shared" ref="D6:D29" si="1">$D$3+B6</f>
        <v>30075</v>
      </c>
      <c r="E6" s="4"/>
      <c r="F6" s="1"/>
      <c r="G6" s="1">
        <f t="shared" ref="G6:G28" si="2">D6*$G$2</f>
        <v>902250</v>
      </c>
      <c r="H6" s="1"/>
      <c r="I6" s="1"/>
      <c r="J6" s="1">
        <f t="shared" ref="J6:J29" si="3">D6*$J$2</f>
        <v>1203000</v>
      </c>
      <c r="K6" s="1"/>
      <c r="L6" s="1"/>
      <c r="M6" s="1">
        <f t="shared" ref="M6:M29" si="4">D6*$M$2</f>
        <v>1503750</v>
      </c>
      <c r="N6" s="1"/>
      <c r="O6" s="1"/>
      <c r="P6" s="1">
        <f t="shared" ref="P6:P29" si="5">D6*$P$2</f>
        <v>1804500</v>
      </c>
      <c r="Q6" s="1"/>
      <c r="R6" s="1"/>
      <c r="S6" s="1">
        <f t="shared" ref="S6:S29" si="6">D6*$S$2</f>
        <v>2105250</v>
      </c>
      <c r="T6" s="1"/>
      <c r="U6" s="1"/>
      <c r="V6" s="2">
        <f t="shared" ref="V6:V29" si="7">D6*$V$2</f>
        <v>2406000</v>
      </c>
      <c r="W6" s="2"/>
      <c r="X6" s="2"/>
      <c r="Y6" s="2">
        <f t="shared" ref="Y6:Y29" si="8">D6*$Y$2</f>
        <v>2706750</v>
      </c>
      <c r="Z6" s="2"/>
    </row>
    <row r="7" spans="1:29" x14ac:dyDescent="0.25">
      <c r="A7" s="1">
        <v>0.03</v>
      </c>
      <c r="B7" s="1">
        <f t="shared" si="0"/>
        <v>87</v>
      </c>
      <c r="C7" s="1"/>
      <c r="D7" s="4">
        <f t="shared" si="1"/>
        <v>30104</v>
      </c>
      <c r="E7" s="4"/>
      <c r="F7" s="1"/>
      <c r="G7" s="1">
        <f t="shared" si="2"/>
        <v>903120</v>
      </c>
      <c r="H7" s="1"/>
      <c r="I7" s="1"/>
      <c r="J7" s="1">
        <f t="shared" si="3"/>
        <v>1204160</v>
      </c>
      <c r="K7" s="1"/>
      <c r="L7" s="1"/>
      <c r="M7" s="1">
        <f t="shared" si="4"/>
        <v>1505200</v>
      </c>
      <c r="N7" s="1"/>
      <c r="O7" s="1"/>
      <c r="P7" s="1">
        <f t="shared" si="5"/>
        <v>1806240</v>
      </c>
      <c r="Q7" s="1"/>
      <c r="R7" s="1"/>
      <c r="S7" s="1">
        <f t="shared" si="6"/>
        <v>2107280</v>
      </c>
      <c r="T7" s="1"/>
      <c r="U7" s="1"/>
      <c r="V7" s="2">
        <f t="shared" si="7"/>
        <v>2408320</v>
      </c>
      <c r="W7" s="2"/>
      <c r="X7" s="2"/>
      <c r="Y7" s="2">
        <f t="shared" si="8"/>
        <v>2709360</v>
      </c>
      <c r="Z7" s="2"/>
    </row>
    <row r="8" spans="1:29" x14ac:dyDescent="0.25">
      <c r="A8" s="1">
        <v>0.04</v>
      </c>
      <c r="B8" s="1">
        <f t="shared" si="0"/>
        <v>116</v>
      </c>
      <c r="C8" s="1"/>
      <c r="D8" s="4">
        <f t="shared" si="1"/>
        <v>30133</v>
      </c>
      <c r="E8" s="4"/>
      <c r="F8" s="1"/>
      <c r="G8" s="1">
        <f t="shared" si="2"/>
        <v>903990</v>
      </c>
      <c r="H8" s="1"/>
      <c r="I8" s="1"/>
      <c r="J8" s="1">
        <f t="shared" si="3"/>
        <v>1205320</v>
      </c>
      <c r="K8" s="1"/>
      <c r="L8" s="1"/>
      <c r="M8" s="1">
        <f t="shared" si="4"/>
        <v>1506650</v>
      </c>
      <c r="N8" s="1"/>
      <c r="O8" s="1"/>
      <c r="P8" s="1">
        <f t="shared" si="5"/>
        <v>1807980</v>
      </c>
      <c r="Q8" s="1"/>
      <c r="R8" s="1"/>
      <c r="S8" s="1">
        <f t="shared" si="6"/>
        <v>2109310</v>
      </c>
      <c r="T8" s="1"/>
      <c r="U8" s="1"/>
      <c r="V8" s="2">
        <f t="shared" si="7"/>
        <v>2410640</v>
      </c>
      <c r="W8" s="2"/>
      <c r="X8" s="2"/>
      <c r="Y8" s="2">
        <f t="shared" si="8"/>
        <v>2711970</v>
      </c>
      <c r="Z8" s="2"/>
    </row>
    <row r="9" spans="1:29" x14ac:dyDescent="0.25">
      <c r="A9" s="1">
        <v>0.05</v>
      </c>
      <c r="B9" s="1">
        <f t="shared" si="0"/>
        <v>146</v>
      </c>
      <c r="C9" s="1"/>
      <c r="D9" s="4">
        <f t="shared" si="1"/>
        <v>30163</v>
      </c>
      <c r="E9" s="4"/>
      <c r="F9" s="1"/>
      <c r="G9" s="1">
        <f t="shared" si="2"/>
        <v>904890</v>
      </c>
      <c r="H9" s="1"/>
      <c r="I9" s="1"/>
      <c r="J9" s="1">
        <f t="shared" si="3"/>
        <v>1206520</v>
      </c>
      <c r="K9" s="1"/>
      <c r="L9" s="1"/>
      <c r="M9" s="1">
        <f t="shared" si="4"/>
        <v>1508150</v>
      </c>
      <c r="N9" s="1"/>
      <c r="O9" s="1"/>
      <c r="P9" s="1">
        <f t="shared" si="5"/>
        <v>1809780</v>
      </c>
      <c r="Q9" s="1"/>
      <c r="R9" s="1"/>
      <c r="S9" s="1">
        <f t="shared" si="6"/>
        <v>2111410</v>
      </c>
      <c r="T9" s="1"/>
      <c r="U9" s="1"/>
      <c r="V9" s="2">
        <f t="shared" si="7"/>
        <v>2413040</v>
      </c>
      <c r="W9" s="2"/>
      <c r="X9" s="2"/>
      <c r="Y9" s="2">
        <f t="shared" si="8"/>
        <v>2714670</v>
      </c>
      <c r="Z9" s="2"/>
    </row>
    <row r="10" spans="1:29" x14ac:dyDescent="0.25">
      <c r="A10" s="1">
        <v>0.06</v>
      </c>
      <c r="B10" s="1">
        <f t="shared" si="0"/>
        <v>175</v>
      </c>
      <c r="C10" s="1"/>
      <c r="D10" s="4">
        <f t="shared" si="1"/>
        <v>30192</v>
      </c>
      <c r="E10" s="4"/>
      <c r="F10" s="1"/>
      <c r="G10" s="1">
        <f t="shared" si="2"/>
        <v>905760</v>
      </c>
      <c r="H10" s="1"/>
      <c r="I10" s="1"/>
      <c r="J10" s="1">
        <f t="shared" si="3"/>
        <v>1207680</v>
      </c>
      <c r="K10" s="1"/>
      <c r="L10" s="1"/>
      <c r="M10" s="1">
        <f t="shared" si="4"/>
        <v>1509600</v>
      </c>
      <c r="N10" s="1"/>
      <c r="O10" s="1"/>
      <c r="P10" s="1">
        <f t="shared" si="5"/>
        <v>1811520</v>
      </c>
      <c r="Q10" s="1"/>
      <c r="R10" s="1"/>
      <c r="S10" s="1">
        <f t="shared" si="6"/>
        <v>2113440</v>
      </c>
      <c r="T10" s="1"/>
      <c r="U10" s="1"/>
      <c r="V10" s="2">
        <f t="shared" si="7"/>
        <v>2415360</v>
      </c>
      <c r="W10" s="2"/>
      <c r="X10" s="2"/>
      <c r="Y10" s="2">
        <f t="shared" si="8"/>
        <v>2717280</v>
      </c>
      <c r="Z10" s="2"/>
    </row>
    <row r="11" spans="1:29" x14ac:dyDescent="0.25">
      <c r="A11" s="1">
        <v>7.0000000000000007E-2</v>
      </c>
      <c r="B11" s="1">
        <f t="shared" si="0"/>
        <v>204</v>
      </c>
      <c r="C11" s="1"/>
      <c r="D11" s="4">
        <f t="shared" si="1"/>
        <v>30221</v>
      </c>
      <c r="E11" s="4"/>
      <c r="F11" s="1"/>
      <c r="G11" s="1">
        <f t="shared" si="2"/>
        <v>906630</v>
      </c>
      <c r="H11" s="1"/>
      <c r="I11" s="1"/>
      <c r="J11" s="1">
        <f t="shared" si="3"/>
        <v>1208840</v>
      </c>
      <c r="K11" s="1"/>
      <c r="L11" s="1"/>
      <c r="M11" s="1">
        <f t="shared" si="4"/>
        <v>1511050</v>
      </c>
      <c r="N11" s="1"/>
      <c r="O11" s="1"/>
      <c r="P11" s="1">
        <f t="shared" si="5"/>
        <v>1813260</v>
      </c>
      <c r="Q11" s="1"/>
      <c r="R11" s="1"/>
      <c r="S11" s="1">
        <f t="shared" si="6"/>
        <v>2115470</v>
      </c>
      <c r="T11" s="1"/>
      <c r="U11" s="1"/>
      <c r="V11" s="2">
        <f t="shared" si="7"/>
        <v>2417680</v>
      </c>
      <c r="W11" s="2"/>
      <c r="X11" s="2"/>
      <c r="Y11" s="2">
        <f t="shared" si="8"/>
        <v>2719890</v>
      </c>
      <c r="Z11" s="2"/>
    </row>
    <row r="12" spans="1:29" x14ac:dyDescent="0.25">
      <c r="A12" s="1">
        <v>0.08</v>
      </c>
      <c r="B12" s="1">
        <f t="shared" si="0"/>
        <v>233</v>
      </c>
      <c r="C12" s="1"/>
      <c r="D12" s="4">
        <f>$D$3+B12</f>
        <v>30250</v>
      </c>
      <c r="E12" s="4"/>
      <c r="F12" s="1"/>
      <c r="G12" s="1">
        <f t="shared" si="2"/>
        <v>907500</v>
      </c>
      <c r="H12" s="1"/>
      <c r="I12" s="1"/>
      <c r="J12" s="1">
        <f t="shared" si="3"/>
        <v>1210000</v>
      </c>
      <c r="K12" s="1"/>
      <c r="L12" s="1"/>
      <c r="M12" s="1">
        <f t="shared" si="4"/>
        <v>1512500</v>
      </c>
      <c r="N12" s="1"/>
      <c r="O12" s="1"/>
      <c r="P12" s="1">
        <f t="shared" si="5"/>
        <v>1815000</v>
      </c>
      <c r="Q12" s="1"/>
      <c r="R12" s="1"/>
      <c r="S12" s="1">
        <f t="shared" si="6"/>
        <v>2117500</v>
      </c>
      <c r="T12" s="1"/>
      <c r="U12" s="1"/>
      <c r="V12" s="2">
        <f t="shared" si="7"/>
        <v>2420000</v>
      </c>
      <c r="W12" s="2"/>
      <c r="X12" s="2"/>
      <c r="Y12" s="2">
        <f t="shared" si="8"/>
        <v>2722500</v>
      </c>
      <c r="Z12" s="2"/>
    </row>
    <row r="13" spans="1:29" x14ac:dyDescent="0.25">
      <c r="A13" s="1">
        <v>0.09</v>
      </c>
      <c r="B13" s="1">
        <f t="shared" si="0"/>
        <v>262</v>
      </c>
      <c r="C13" s="1"/>
      <c r="D13" s="4">
        <f t="shared" si="1"/>
        <v>30279</v>
      </c>
      <c r="E13" s="4"/>
      <c r="F13" s="1"/>
      <c r="G13" s="1">
        <f t="shared" si="2"/>
        <v>908370</v>
      </c>
      <c r="J13" s="1">
        <f t="shared" si="3"/>
        <v>1211160</v>
      </c>
      <c r="M13" s="1">
        <f t="shared" si="4"/>
        <v>1513950</v>
      </c>
      <c r="P13" s="1">
        <f t="shared" si="5"/>
        <v>1816740</v>
      </c>
      <c r="Q13" s="1"/>
      <c r="R13" s="1"/>
      <c r="S13" s="1">
        <f t="shared" si="6"/>
        <v>2119530</v>
      </c>
      <c r="T13" s="1"/>
      <c r="U13" s="1"/>
      <c r="V13" s="2">
        <f t="shared" si="7"/>
        <v>2422320</v>
      </c>
      <c r="W13" s="2"/>
      <c r="X13" s="2"/>
      <c r="Y13" s="2">
        <f t="shared" si="8"/>
        <v>2725110</v>
      </c>
      <c r="Z13" s="2"/>
    </row>
    <row r="14" spans="1:29" x14ac:dyDescent="0.25">
      <c r="A14" s="1">
        <v>0.1</v>
      </c>
      <c r="B14" s="1">
        <f t="shared" si="0"/>
        <v>292</v>
      </c>
      <c r="C14" s="1"/>
      <c r="D14" s="4">
        <f t="shared" si="1"/>
        <v>30309</v>
      </c>
      <c r="E14" s="4"/>
      <c r="F14" s="1"/>
      <c r="G14" s="1">
        <f t="shared" si="2"/>
        <v>909270</v>
      </c>
      <c r="J14" s="1">
        <f t="shared" si="3"/>
        <v>1212360</v>
      </c>
      <c r="M14" s="1">
        <f t="shared" si="4"/>
        <v>1515450</v>
      </c>
      <c r="P14" s="1">
        <f t="shared" si="5"/>
        <v>1818540</v>
      </c>
      <c r="Q14" s="1"/>
      <c r="R14" s="1"/>
      <c r="S14" s="1">
        <f t="shared" si="6"/>
        <v>2121630</v>
      </c>
      <c r="T14" s="1"/>
      <c r="U14" s="1"/>
      <c r="V14" s="2">
        <f t="shared" si="7"/>
        <v>2424720</v>
      </c>
      <c r="W14" s="2"/>
      <c r="X14" s="2"/>
      <c r="Y14" s="2">
        <f t="shared" si="8"/>
        <v>2727810</v>
      </c>
      <c r="Z14" s="2"/>
    </row>
    <row r="15" spans="1:29" x14ac:dyDescent="0.25">
      <c r="A15" s="1">
        <v>0.11</v>
      </c>
      <c r="B15" s="1">
        <f t="shared" si="0"/>
        <v>321</v>
      </c>
      <c r="D15" s="4">
        <f t="shared" si="1"/>
        <v>30338</v>
      </c>
      <c r="E15" s="4"/>
      <c r="G15" s="1">
        <f t="shared" si="2"/>
        <v>910140</v>
      </c>
      <c r="J15" s="1">
        <f t="shared" si="3"/>
        <v>1213520</v>
      </c>
      <c r="M15" s="1">
        <f t="shared" si="4"/>
        <v>1516900</v>
      </c>
      <c r="P15" s="1">
        <f t="shared" si="5"/>
        <v>1820280</v>
      </c>
      <c r="Q15" s="1"/>
      <c r="R15" s="1"/>
      <c r="S15" s="1">
        <f t="shared" si="6"/>
        <v>2123660</v>
      </c>
      <c r="T15" s="1"/>
      <c r="U15" s="1"/>
      <c r="V15" s="2">
        <f t="shared" si="7"/>
        <v>2427040</v>
      </c>
      <c r="W15" s="2"/>
      <c r="X15" s="2"/>
      <c r="Y15" s="2">
        <f t="shared" si="8"/>
        <v>2730420</v>
      </c>
      <c r="Z15" s="2"/>
    </row>
    <row r="16" spans="1:29" x14ac:dyDescent="0.25">
      <c r="A16" s="1">
        <v>0.12</v>
      </c>
      <c r="B16" s="1">
        <f t="shared" si="0"/>
        <v>350</v>
      </c>
      <c r="D16" s="4">
        <f t="shared" si="1"/>
        <v>30367</v>
      </c>
      <c r="E16" s="4"/>
      <c r="G16" s="1">
        <f t="shared" si="2"/>
        <v>911010</v>
      </c>
      <c r="J16" s="1">
        <f t="shared" si="3"/>
        <v>1214680</v>
      </c>
      <c r="M16" s="1">
        <f t="shared" si="4"/>
        <v>1518350</v>
      </c>
      <c r="P16" s="1">
        <f t="shared" si="5"/>
        <v>1822020</v>
      </c>
      <c r="Q16" s="1"/>
      <c r="R16" s="1"/>
      <c r="S16" s="1">
        <f t="shared" si="6"/>
        <v>2125690</v>
      </c>
      <c r="T16" s="1"/>
      <c r="U16" s="1"/>
      <c r="V16" s="2">
        <f t="shared" si="7"/>
        <v>2429360</v>
      </c>
      <c r="W16" s="2"/>
      <c r="X16" s="2"/>
      <c r="Y16" s="2">
        <f t="shared" si="8"/>
        <v>2733030</v>
      </c>
      <c r="Z16" s="2"/>
    </row>
    <row r="17" spans="1:26" x14ac:dyDescent="0.25">
      <c r="A17" s="1">
        <v>0.13</v>
      </c>
      <c r="B17" s="1">
        <f t="shared" si="0"/>
        <v>379</v>
      </c>
      <c r="D17" s="4">
        <f t="shared" si="1"/>
        <v>30396</v>
      </c>
      <c r="E17" s="4"/>
      <c r="G17" s="1">
        <f t="shared" si="2"/>
        <v>911880</v>
      </c>
      <c r="J17" s="1">
        <f t="shared" si="3"/>
        <v>1215840</v>
      </c>
      <c r="M17" s="1">
        <f t="shared" si="4"/>
        <v>1519800</v>
      </c>
      <c r="P17" s="1">
        <f t="shared" si="5"/>
        <v>1823760</v>
      </c>
      <c r="Q17" s="1"/>
      <c r="R17" s="1"/>
      <c r="S17" s="1">
        <f t="shared" si="6"/>
        <v>2127720</v>
      </c>
      <c r="T17" s="1"/>
      <c r="U17" s="1"/>
      <c r="V17" s="2">
        <f t="shared" si="7"/>
        <v>2431680</v>
      </c>
      <c r="W17" s="2"/>
      <c r="X17" s="2"/>
      <c r="Y17" s="2">
        <f t="shared" si="8"/>
        <v>2735640</v>
      </c>
      <c r="Z17" s="2"/>
    </row>
    <row r="18" spans="1:26" x14ac:dyDescent="0.25">
      <c r="A18" s="1">
        <v>0.14000000000000001</v>
      </c>
      <c r="B18" s="1">
        <f t="shared" si="0"/>
        <v>408</v>
      </c>
      <c r="C18" s="1"/>
      <c r="D18" s="4">
        <f t="shared" si="1"/>
        <v>30425</v>
      </c>
      <c r="E18" s="4"/>
      <c r="F18" s="1"/>
      <c r="G18" s="1">
        <f t="shared" si="2"/>
        <v>912750</v>
      </c>
      <c r="J18" s="1">
        <f t="shared" si="3"/>
        <v>1217000</v>
      </c>
      <c r="M18" s="1">
        <f t="shared" si="4"/>
        <v>1521250</v>
      </c>
      <c r="P18" s="1">
        <f t="shared" si="5"/>
        <v>1825500</v>
      </c>
      <c r="Q18" s="1"/>
      <c r="R18" s="1"/>
      <c r="S18" s="1">
        <f t="shared" si="6"/>
        <v>2129750</v>
      </c>
      <c r="T18" s="1"/>
      <c r="U18" s="1"/>
      <c r="V18" s="2">
        <f t="shared" si="7"/>
        <v>2434000</v>
      </c>
      <c r="W18" s="2"/>
      <c r="X18" s="2"/>
      <c r="Y18" s="2">
        <f t="shared" si="8"/>
        <v>2738250</v>
      </c>
      <c r="Z18" s="2"/>
    </row>
    <row r="19" spans="1:26" x14ac:dyDescent="0.25">
      <c r="A19" s="1">
        <v>0.15</v>
      </c>
      <c r="B19" s="1">
        <f t="shared" si="0"/>
        <v>438</v>
      </c>
      <c r="C19" s="1"/>
      <c r="D19" s="4">
        <f t="shared" si="1"/>
        <v>30455</v>
      </c>
      <c r="E19" s="4"/>
      <c r="F19" s="1"/>
      <c r="G19" s="1">
        <f t="shared" si="2"/>
        <v>913650</v>
      </c>
      <c r="J19" s="1">
        <f t="shared" si="3"/>
        <v>1218200</v>
      </c>
      <c r="M19" s="1">
        <f t="shared" si="4"/>
        <v>1522750</v>
      </c>
      <c r="P19" s="1">
        <f t="shared" si="5"/>
        <v>1827300</v>
      </c>
      <c r="Q19" s="1"/>
      <c r="R19" s="1"/>
      <c r="S19" s="1">
        <f t="shared" si="6"/>
        <v>2131850</v>
      </c>
      <c r="T19" s="1"/>
      <c r="U19" s="1"/>
      <c r="V19" s="2">
        <f t="shared" si="7"/>
        <v>2436400</v>
      </c>
      <c r="W19" s="2"/>
      <c r="X19" s="2"/>
      <c r="Y19" s="2">
        <f t="shared" si="8"/>
        <v>2740950</v>
      </c>
      <c r="Z19" s="2"/>
    </row>
    <row r="20" spans="1:26" x14ac:dyDescent="0.25">
      <c r="A20" s="1">
        <v>0.16</v>
      </c>
      <c r="B20" s="1">
        <f t="shared" si="0"/>
        <v>467</v>
      </c>
      <c r="C20" s="1"/>
      <c r="D20" s="4">
        <f t="shared" si="1"/>
        <v>30484</v>
      </c>
      <c r="E20" s="4"/>
      <c r="F20" s="1"/>
      <c r="G20" s="1">
        <f t="shared" si="2"/>
        <v>914520</v>
      </c>
      <c r="J20" s="1">
        <f t="shared" si="3"/>
        <v>1219360</v>
      </c>
      <c r="M20" s="1">
        <f t="shared" si="4"/>
        <v>1524200</v>
      </c>
      <c r="P20" s="1">
        <f t="shared" si="5"/>
        <v>1829040</v>
      </c>
      <c r="Q20" s="1"/>
      <c r="R20" s="1"/>
      <c r="S20" s="1">
        <f t="shared" si="6"/>
        <v>2133880</v>
      </c>
      <c r="T20" s="1"/>
      <c r="U20" s="1"/>
      <c r="V20" s="2">
        <f t="shared" si="7"/>
        <v>2438720</v>
      </c>
      <c r="W20" s="2"/>
      <c r="X20" s="2"/>
      <c r="Y20" s="2">
        <f t="shared" si="8"/>
        <v>2743560</v>
      </c>
      <c r="Z20" s="2"/>
    </row>
    <row r="21" spans="1:26" x14ac:dyDescent="0.25">
      <c r="A21" s="1">
        <v>0.17</v>
      </c>
      <c r="B21" s="1">
        <f t="shared" si="0"/>
        <v>496</v>
      </c>
      <c r="C21" s="1"/>
      <c r="D21" s="4">
        <f t="shared" si="1"/>
        <v>30513</v>
      </c>
      <c r="E21" s="4"/>
      <c r="F21" s="1"/>
      <c r="G21" s="1">
        <f t="shared" si="2"/>
        <v>915390</v>
      </c>
      <c r="J21" s="1">
        <f t="shared" si="3"/>
        <v>1220520</v>
      </c>
      <c r="M21" s="1">
        <f t="shared" si="4"/>
        <v>1525650</v>
      </c>
      <c r="P21" s="1">
        <f t="shared" si="5"/>
        <v>1830780</v>
      </c>
      <c r="Q21" s="1"/>
      <c r="R21" s="1"/>
      <c r="S21" s="1">
        <f t="shared" si="6"/>
        <v>2135910</v>
      </c>
      <c r="T21" s="1"/>
      <c r="U21" s="1"/>
      <c r="V21" s="2">
        <f t="shared" si="7"/>
        <v>2441040</v>
      </c>
      <c r="W21" s="2"/>
      <c r="X21" s="2"/>
      <c r="Y21" s="2">
        <f t="shared" si="8"/>
        <v>2746170</v>
      </c>
      <c r="Z21" s="2"/>
    </row>
    <row r="22" spans="1:26" x14ac:dyDescent="0.25">
      <c r="A22" s="1">
        <v>0.18</v>
      </c>
      <c r="B22" s="1">
        <f t="shared" si="0"/>
        <v>525</v>
      </c>
      <c r="C22" s="1"/>
      <c r="D22" s="4">
        <f t="shared" si="1"/>
        <v>30542</v>
      </c>
      <c r="E22" s="4"/>
      <c r="F22" s="1"/>
      <c r="G22" s="1">
        <f t="shared" si="2"/>
        <v>916260</v>
      </c>
      <c r="J22" s="1">
        <f t="shared" si="3"/>
        <v>1221680</v>
      </c>
      <c r="M22" s="1">
        <f t="shared" si="4"/>
        <v>1527100</v>
      </c>
      <c r="P22" s="1">
        <f t="shared" si="5"/>
        <v>1832520</v>
      </c>
      <c r="S22" s="1">
        <f t="shared" si="6"/>
        <v>2137940</v>
      </c>
      <c r="V22" s="2">
        <f t="shared" si="7"/>
        <v>2443360</v>
      </c>
      <c r="W22" s="2"/>
      <c r="X22" s="2"/>
      <c r="Y22" s="2">
        <f t="shared" si="8"/>
        <v>2748780</v>
      </c>
      <c r="Z22" s="2"/>
    </row>
    <row r="23" spans="1:26" x14ac:dyDescent="0.25">
      <c r="A23" s="1">
        <v>0.19</v>
      </c>
      <c r="B23" s="1">
        <f t="shared" si="0"/>
        <v>554</v>
      </c>
      <c r="C23" s="1"/>
      <c r="D23" s="4">
        <f t="shared" si="1"/>
        <v>30571</v>
      </c>
      <c r="E23" s="4"/>
      <c r="F23" s="1"/>
      <c r="G23" s="1">
        <f t="shared" si="2"/>
        <v>917130</v>
      </c>
      <c r="J23" s="1">
        <f t="shared" si="3"/>
        <v>1222840</v>
      </c>
      <c r="M23" s="1">
        <f t="shared" si="4"/>
        <v>1528550</v>
      </c>
      <c r="P23" s="1">
        <f t="shared" si="5"/>
        <v>1834260</v>
      </c>
      <c r="S23" s="1">
        <f t="shared" si="6"/>
        <v>2139970</v>
      </c>
      <c r="V23" s="2">
        <f t="shared" si="7"/>
        <v>2445680</v>
      </c>
      <c r="Y23" s="2">
        <f t="shared" si="8"/>
        <v>2751390</v>
      </c>
    </row>
    <row r="24" spans="1:26" x14ac:dyDescent="0.25">
      <c r="A24" s="1">
        <v>0.2</v>
      </c>
      <c r="B24" s="1">
        <f t="shared" si="0"/>
        <v>584</v>
      </c>
      <c r="C24" s="1"/>
      <c r="D24" s="4">
        <f t="shared" si="1"/>
        <v>30601</v>
      </c>
      <c r="E24" s="4"/>
      <c r="F24" s="1"/>
      <c r="G24" s="1">
        <f t="shared" si="2"/>
        <v>918030</v>
      </c>
      <c r="J24" s="1">
        <f t="shared" si="3"/>
        <v>1224040</v>
      </c>
      <c r="M24" s="1">
        <f t="shared" si="4"/>
        <v>1530050</v>
      </c>
      <c r="P24" s="1">
        <f t="shared" si="5"/>
        <v>1836060</v>
      </c>
      <c r="S24" s="1">
        <f t="shared" si="6"/>
        <v>2142070</v>
      </c>
      <c r="V24" s="2">
        <f t="shared" si="7"/>
        <v>2448080</v>
      </c>
      <c r="Y24" s="2">
        <f t="shared" si="8"/>
        <v>2754090</v>
      </c>
    </row>
    <row r="25" spans="1:26" x14ac:dyDescent="0.25">
      <c r="A25" s="1">
        <v>0.21</v>
      </c>
      <c r="B25" s="1">
        <f t="shared" si="0"/>
        <v>613</v>
      </c>
      <c r="C25" s="1"/>
      <c r="D25" s="4">
        <f t="shared" si="1"/>
        <v>30630</v>
      </c>
      <c r="E25" s="4"/>
      <c r="F25" s="1"/>
      <c r="G25" s="1">
        <f t="shared" si="2"/>
        <v>918900</v>
      </c>
      <c r="J25" s="1">
        <f t="shared" si="3"/>
        <v>1225200</v>
      </c>
      <c r="M25" s="1">
        <f t="shared" si="4"/>
        <v>1531500</v>
      </c>
      <c r="P25" s="1">
        <f t="shared" si="5"/>
        <v>1837800</v>
      </c>
      <c r="S25" s="1">
        <f t="shared" si="6"/>
        <v>2144100</v>
      </c>
      <c r="V25" s="2">
        <f t="shared" si="7"/>
        <v>2450400</v>
      </c>
      <c r="Y25" s="2">
        <f t="shared" si="8"/>
        <v>2756700</v>
      </c>
    </row>
    <row r="26" spans="1:26" x14ac:dyDescent="0.25">
      <c r="A26" s="1">
        <v>0.22</v>
      </c>
      <c r="B26" s="1">
        <f t="shared" si="0"/>
        <v>642</v>
      </c>
      <c r="C26" s="1"/>
      <c r="D26" s="4">
        <f t="shared" si="1"/>
        <v>30659</v>
      </c>
      <c r="E26" s="4"/>
      <c r="F26" s="1"/>
      <c r="G26" s="1">
        <f t="shared" si="2"/>
        <v>919770</v>
      </c>
      <c r="J26" s="1">
        <f t="shared" si="3"/>
        <v>1226360</v>
      </c>
      <c r="M26" s="1">
        <f t="shared" si="4"/>
        <v>1532950</v>
      </c>
      <c r="P26" s="1">
        <f t="shared" si="5"/>
        <v>1839540</v>
      </c>
      <c r="S26" s="1">
        <f t="shared" si="6"/>
        <v>2146130</v>
      </c>
      <c r="V26" s="2">
        <f t="shared" si="7"/>
        <v>2452720</v>
      </c>
      <c r="Y26" s="2">
        <f t="shared" si="8"/>
        <v>2759310</v>
      </c>
    </row>
    <row r="27" spans="1:26" x14ac:dyDescent="0.25">
      <c r="A27" s="1">
        <v>0.23</v>
      </c>
      <c r="B27" s="1">
        <f t="shared" si="0"/>
        <v>671</v>
      </c>
      <c r="C27" s="1"/>
      <c r="D27" s="4">
        <f t="shared" si="1"/>
        <v>30688</v>
      </c>
      <c r="E27" s="4"/>
      <c r="F27" s="1"/>
      <c r="G27" s="1">
        <f t="shared" si="2"/>
        <v>920640</v>
      </c>
      <c r="J27" s="1">
        <f t="shared" si="3"/>
        <v>1227520</v>
      </c>
      <c r="M27" s="1">
        <f t="shared" si="4"/>
        <v>1534400</v>
      </c>
      <c r="P27" s="1">
        <f t="shared" si="5"/>
        <v>1841280</v>
      </c>
      <c r="S27" s="1">
        <f t="shared" si="6"/>
        <v>2148160</v>
      </c>
      <c r="V27" s="2">
        <f t="shared" si="7"/>
        <v>2455040</v>
      </c>
      <c r="Y27" s="2">
        <f t="shared" si="8"/>
        <v>2761920</v>
      </c>
    </row>
    <row r="28" spans="1:26" x14ac:dyDescent="0.25">
      <c r="A28" s="1">
        <v>0.24</v>
      </c>
      <c r="B28" s="1">
        <f t="shared" si="0"/>
        <v>700</v>
      </c>
      <c r="C28" s="1"/>
      <c r="D28" s="4">
        <f t="shared" si="1"/>
        <v>30717</v>
      </c>
      <c r="E28" s="4"/>
      <c r="F28" s="1"/>
      <c r="G28" s="1">
        <f t="shared" si="2"/>
        <v>921510</v>
      </c>
      <c r="J28" s="1">
        <f t="shared" si="3"/>
        <v>1228680</v>
      </c>
      <c r="M28" s="1">
        <f t="shared" si="4"/>
        <v>1535850</v>
      </c>
      <c r="P28" s="1">
        <f t="shared" si="5"/>
        <v>1843020</v>
      </c>
      <c r="S28" s="1">
        <f t="shared" si="6"/>
        <v>2150190</v>
      </c>
      <c r="V28" s="2">
        <f t="shared" si="7"/>
        <v>2457360</v>
      </c>
      <c r="Y28" s="2">
        <f t="shared" si="8"/>
        <v>2764530</v>
      </c>
    </row>
    <row r="29" spans="1:26" x14ac:dyDescent="0.25">
      <c r="A29" s="1">
        <v>0.25</v>
      </c>
      <c r="B29" s="1">
        <f>INT($A$3*A29)</f>
        <v>730</v>
      </c>
      <c r="D29" s="4">
        <f t="shared" si="1"/>
        <v>30747</v>
      </c>
      <c r="E29" s="4"/>
      <c r="G29" s="1">
        <f>D29*$G$2</f>
        <v>922410</v>
      </c>
      <c r="J29" s="1">
        <f t="shared" si="3"/>
        <v>1229880</v>
      </c>
      <c r="M29" s="1">
        <f t="shared" si="4"/>
        <v>1537350</v>
      </c>
      <c r="P29" s="1">
        <f t="shared" si="5"/>
        <v>1844820</v>
      </c>
      <c r="S29" s="1">
        <f t="shared" si="6"/>
        <v>2152290</v>
      </c>
      <c r="V29" s="2">
        <f t="shared" si="7"/>
        <v>2459760</v>
      </c>
      <c r="Y29" s="2">
        <f t="shared" si="8"/>
        <v>2767230</v>
      </c>
    </row>
  </sheetData>
  <mergeCells count="45">
    <mergeCell ref="P1:Q1"/>
    <mergeCell ref="V4:W4"/>
    <mergeCell ref="S1:T1"/>
    <mergeCell ref="V1:W1"/>
    <mergeCell ref="A3:B3"/>
    <mergeCell ref="A4:B4"/>
    <mergeCell ref="D4:E4"/>
    <mergeCell ref="G4:H4"/>
    <mergeCell ref="J4:K4"/>
    <mergeCell ref="M4:N4"/>
    <mergeCell ref="P4:Q4"/>
    <mergeCell ref="S4:T4"/>
    <mergeCell ref="A1:B1"/>
    <mergeCell ref="D1:E1"/>
    <mergeCell ref="G1:H1"/>
    <mergeCell ref="J1:K1"/>
    <mergeCell ref="M1:N1"/>
    <mergeCell ref="D11:E11"/>
    <mergeCell ref="D21:E21"/>
    <mergeCell ref="D3:E3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D29:E29"/>
    <mergeCell ref="Y1:Z1"/>
    <mergeCell ref="Y4:Z4"/>
    <mergeCell ref="D23:E23"/>
    <mergeCell ref="D24:E24"/>
    <mergeCell ref="D25:E25"/>
    <mergeCell ref="D26:E26"/>
    <mergeCell ref="D27:E27"/>
    <mergeCell ref="D28:E28"/>
    <mergeCell ref="D16:E16"/>
    <mergeCell ref="D17:E17"/>
    <mergeCell ref="D18:E18"/>
    <mergeCell ref="D19:E19"/>
    <mergeCell ref="D20:E20"/>
    <mergeCell ref="D22:E22"/>
    <mergeCell ref="D5:E5"/>
  </mergeCells>
  <phoneticPr fontId="1" type="noConversion"/>
  <conditionalFormatting sqref="G5:G29">
    <cfRule type="cellIs" dxfId="6" priority="7" operator="greaterThan">
      <formula>$H$5</formula>
    </cfRule>
  </conditionalFormatting>
  <conditionalFormatting sqref="J5:J29">
    <cfRule type="cellIs" dxfId="5" priority="6" operator="greaterThan">
      <formula>$K$5</formula>
    </cfRule>
  </conditionalFormatting>
  <conditionalFormatting sqref="M5:M29">
    <cfRule type="cellIs" dxfId="4" priority="5" operator="greaterThan">
      <formula>$N$5</formula>
    </cfRule>
  </conditionalFormatting>
  <conditionalFormatting sqref="P5:P29">
    <cfRule type="cellIs" dxfId="3" priority="4" operator="greaterThan">
      <formula>$Q$5</formula>
    </cfRule>
  </conditionalFormatting>
  <conditionalFormatting sqref="S5:S29">
    <cfRule type="cellIs" dxfId="2" priority="3" operator="greaterThan">
      <formula>$T$5</formula>
    </cfRule>
  </conditionalFormatting>
  <conditionalFormatting sqref="V5:V29">
    <cfRule type="cellIs" dxfId="1" priority="2" operator="greaterThan">
      <formula>$W$5</formula>
    </cfRule>
  </conditionalFormatting>
  <conditionalFormatting sqref="Y5:Y29">
    <cfRule type="cellIs" dxfId="0" priority="1" operator="greaterThan">
      <formula>$Z$5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武伤攻次代换模拟(基础武商)</vt:lpstr>
      <vt:lpstr>武伤攻次代换模拟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城 空</cp:lastModifiedBy>
  <dcterms:created xsi:type="dcterms:W3CDTF">2015-06-05T18:19:34Z</dcterms:created>
  <dcterms:modified xsi:type="dcterms:W3CDTF">2023-10-21T16:14:53Z</dcterms:modified>
</cp:coreProperties>
</file>