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02r5k\github\video-tools\doc\"/>
    </mc:Choice>
  </mc:AlternateContent>
  <xr:revisionPtr revIDLastSave="0" documentId="10_ncr:0_{3B4C9A01-C4AA-45A3-9EA6-55CBF91D7719}" xr6:coauthVersionLast="36" xr6:coauthVersionMax="36" xr10:uidLastSave="{00000000-0000-0000-0000-000000000000}"/>
  <bookViews>
    <workbookView xWindow="0" yWindow="0" windowWidth="28800" windowHeight="11625" xr2:uid="{8E509E67-38A1-4DEE-9151-8EF656D38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G4" i="1"/>
  <c r="H4" i="1" s="1"/>
  <c r="G12" i="1"/>
  <c r="G2" i="1"/>
  <c r="H2" i="1" s="1"/>
  <c r="F3" i="1"/>
  <c r="G3" i="1" s="1"/>
  <c r="H3" i="1" s="1"/>
  <c r="F4" i="1"/>
  <c r="F5" i="1"/>
  <c r="G5" i="1" s="1"/>
  <c r="H5" i="1" s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F13" i="1"/>
  <c r="G13" i="1" s="1"/>
  <c r="H13" i="1" s="1"/>
  <c r="F14" i="1"/>
  <c r="G14" i="1" s="1"/>
  <c r="H14" i="1" s="1"/>
  <c r="F2" i="1"/>
  <c r="B14" i="1"/>
  <c r="C14" i="1"/>
  <c r="D14" i="1"/>
  <c r="E14" i="1" s="1"/>
  <c r="B13" i="1"/>
  <c r="C13" i="1" s="1"/>
  <c r="D13" i="1"/>
  <c r="E13" i="1" s="1"/>
  <c r="B12" i="1"/>
  <c r="C12" i="1" s="1"/>
  <c r="D12" i="1"/>
  <c r="E12" i="1" s="1"/>
  <c r="B11" i="1"/>
  <c r="C11" i="1"/>
  <c r="D11" i="1"/>
  <c r="E11" i="1" s="1"/>
  <c r="B10" i="1"/>
  <c r="C10" i="1"/>
  <c r="D10" i="1"/>
  <c r="E10" i="1"/>
  <c r="B9" i="1"/>
  <c r="C9" i="1" s="1"/>
  <c r="D9" i="1"/>
  <c r="E9" i="1"/>
  <c r="B8" i="1"/>
  <c r="C8" i="1"/>
  <c r="D8" i="1"/>
  <c r="E8" i="1"/>
  <c r="E3" i="1"/>
  <c r="E4" i="1"/>
  <c r="E5" i="1"/>
  <c r="E6" i="1"/>
  <c r="E7" i="1"/>
  <c r="E2" i="1"/>
  <c r="C3" i="1"/>
  <c r="C4" i="1"/>
  <c r="C5" i="1"/>
  <c r="C6" i="1"/>
  <c r="C7" i="1"/>
  <c r="C2" i="1"/>
  <c r="D3" i="1"/>
  <c r="D4" i="1"/>
  <c r="D5" i="1"/>
  <c r="D6" i="1"/>
  <c r="D7" i="1"/>
  <c r="D2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<sst xmlns="http://schemas.openxmlformats.org/spreadsheetml/2006/main" count="8" uniqueCount="8">
  <si>
    <t>Actual Frame #</t>
  </si>
  <si>
    <t>1/60000 TB PTS/DTS</t>
  </si>
  <si>
    <t>1/1000 TB PTS/DTS</t>
  </si>
  <si>
    <t>1/60000 TB Time</t>
  </si>
  <si>
    <t>1/1000 TB Time</t>
  </si>
  <si>
    <t>1/1000 TB PTS/DTS Rounded</t>
  </si>
  <si>
    <t>1/1000 Round 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</si>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</sst>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91D1-CB48-48D8-9DFF-AA64AD7C1545}">
  <dimension ref="A1:H14"/>
  <sheetViews>
    <sheetView tabSelected="1" workbookViewId="0">
      <selection activeCell="H14" sqref="H14"/>
    </sheetView>
  </sheetViews>
  <sheetFormatPr defaultRowHeight="15" x14ac:dyDescent="0.25"/>
  <cols>
    <col min="1" max="1" width="14.140625" bestFit="1" customWidth="1"/>
    <col min="2" max="2" width="18.42578125" bestFit="1" customWidth="1"/>
    <col min="3" max="5" width="15.42578125" bestFit="1" customWidth="1"/>
    <col min="6" max="6" width="26.140625" bestFit="1" customWidth="1"/>
    <col min="7" max="7" width="15.42578125" bestFit="1" customWidth="1"/>
    <col min="8" max="8" width="8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f>A2*(60000/(60/1.001))</f>
        <v>0</v>
      </c>
      <c r="C2" s="1">
        <f>B2/60000</f>
        <v>0</v>
      </c>
      <c r="D2" s="1">
        <f>A2*(1000/(60/1.001))</f>
        <v>0</v>
      </c>
      <c r="E2" s="1">
        <f>D2/1000</f>
        <v>0</v>
      </c>
      <c r="F2">
        <f>ROUND(D2,0)</f>
        <v>0</v>
      </c>
      <c r="G2" s="1">
        <f>F2/1000</f>
        <v>0</v>
      </c>
      <c r="H2" s="1">
        <f>ABS(G2-E2)</f>
        <v>0</v>
      </c>
    </row>
    <row r="3" spans="1:8" x14ac:dyDescent="0.25">
      <c r="A3">
        <v>1</v>
      </c>
      <c r="B3">
        <f t="shared" ref="B3:B14" si="0">A3*(60000/(60/1.001))</f>
        <v>1000.9999999999999</v>
      </c>
      <c r="C3" s="1">
        <f t="shared" ref="C3:C14" si="1">B3/60000</f>
        <v>1.6683333333333331E-2</v>
      </c>
      <c r="D3" s="1">
        <f t="shared" ref="D3:D14" si="2">A3*(1000/(60/1.001))</f>
        <v>16.68333333333333</v>
      </c>
      <c r="E3" s="1">
        <f t="shared" ref="E3:E14" si="3">D3/1000</f>
        <v>1.6683333333333331E-2</v>
      </c>
      <c r="F3">
        <f t="shared" ref="F3:F14" si="4">ROUND(D3,0)</f>
        <v>17</v>
      </c>
      <c r="G3" s="1">
        <f t="shared" ref="G3:G14" si="5">F3/1000</f>
        <v>1.7000000000000001E-2</v>
      </c>
      <c r="H3" s="1">
        <f t="shared" ref="H3:H14" si="6">ABS(G3-E3)</f>
        <v>3.1666666666666995E-4</v>
      </c>
    </row>
    <row r="4" spans="1:8" x14ac:dyDescent="0.25">
      <c r="A4">
        <v>2</v>
      </c>
      <c r="B4">
        <f t="shared" si="0"/>
        <v>2001.9999999999998</v>
      </c>
      <c r="C4" s="1">
        <f t="shared" si="1"/>
        <v>3.3366666666666663E-2</v>
      </c>
      <c r="D4" s="1">
        <f t="shared" si="2"/>
        <v>33.36666666666666</v>
      </c>
      <c r="E4" s="1">
        <f t="shared" si="3"/>
        <v>3.3366666666666663E-2</v>
      </c>
      <c r="F4">
        <f t="shared" si="4"/>
        <v>33</v>
      </c>
      <c r="G4" s="1">
        <f t="shared" si="5"/>
        <v>3.3000000000000002E-2</v>
      </c>
      <c r="H4" s="1">
        <f t="shared" si="6"/>
        <v>3.6666666666666098E-4</v>
      </c>
    </row>
    <row r="5" spans="1:8" x14ac:dyDescent="0.25">
      <c r="A5">
        <v>3</v>
      </c>
      <c r="B5">
        <f t="shared" si="0"/>
        <v>3002.9999999999995</v>
      </c>
      <c r="C5" s="1">
        <f t="shared" si="1"/>
        <v>5.004999999999999E-2</v>
      </c>
      <c r="D5" s="1">
        <f t="shared" si="2"/>
        <v>50.04999999999999</v>
      </c>
      <c r="E5" s="1">
        <f t="shared" si="3"/>
        <v>5.004999999999999E-2</v>
      </c>
      <c r="F5">
        <f t="shared" si="4"/>
        <v>50</v>
      </c>
      <c r="G5" s="1">
        <f t="shared" si="5"/>
        <v>0.05</v>
      </c>
      <c r="H5" s="1">
        <f t="shared" si="6"/>
        <v>4.9999999999987554E-5</v>
      </c>
    </row>
    <row r="6" spans="1:8" x14ac:dyDescent="0.25">
      <c r="A6">
        <v>4</v>
      </c>
      <c r="B6">
        <f t="shared" si="0"/>
        <v>4003.9999999999995</v>
      </c>
      <c r="C6" s="1">
        <f t="shared" si="1"/>
        <v>6.6733333333333325E-2</v>
      </c>
      <c r="D6" s="1">
        <f t="shared" si="2"/>
        <v>66.73333333333332</v>
      </c>
      <c r="E6" s="1">
        <f t="shared" si="3"/>
        <v>6.6733333333333325E-2</v>
      </c>
      <c r="F6">
        <f t="shared" si="4"/>
        <v>67</v>
      </c>
      <c r="G6" s="1">
        <f t="shared" si="5"/>
        <v>6.7000000000000004E-2</v>
      </c>
      <c r="H6" s="1">
        <f t="shared" si="6"/>
        <v>2.6666666666667893E-4</v>
      </c>
    </row>
    <row r="7" spans="1:8" x14ac:dyDescent="0.25">
      <c r="A7">
        <v>5</v>
      </c>
      <c r="B7">
        <f t="shared" si="0"/>
        <v>5004.9999999999991</v>
      </c>
      <c r="C7" s="1">
        <f t="shared" si="1"/>
        <v>8.3416666666666653E-2</v>
      </c>
      <c r="D7" s="1">
        <f t="shared" si="2"/>
        <v>83.416666666666657</v>
      </c>
      <c r="E7" s="1">
        <f t="shared" si="3"/>
        <v>8.3416666666666653E-2</v>
      </c>
      <c r="F7">
        <f t="shared" si="4"/>
        <v>83</v>
      </c>
      <c r="G7" s="1">
        <f t="shared" si="5"/>
        <v>8.3000000000000004E-2</v>
      </c>
      <c r="H7" s="1">
        <f t="shared" si="6"/>
        <v>4.1666666666664853E-4</v>
      </c>
    </row>
    <row r="8" spans="1:8" x14ac:dyDescent="0.25">
      <c r="A8">
        <v>6</v>
      </c>
      <c r="B8">
        <f t="shared" si="0"/>
        <v>6005.9999999999991</v>
      </c>
      <c r="C8" s="1">
        <f t="shared" si="1"/>
        <v>0.10009999999999998</v>
      </c>
      <c r="D8" s="1">
        <f t="shared" si="2"/>
        <v>100.09999999999998</v>
      </c>
      <c r="E8" s="1">
        <f t="shared" si="3"/>
        <v>0.10009999999999998</v>
      </c>
      <c r="F8">
        <f t="shared" si="4"/>
        <v>100</v>
      </c>
      <c r="G8" s="1">
        <f t="shared" si="5"/>
        <v>0.1</v>
      </c>
      <c r="H8" s="1">
        <f t="shared" si="6"/>
        <v>9.9999999999975109E-5</v>
      </c>
    </row>
    <row r="9" spans="1:8" x14ac:dyDescent="0.25">
      <c r="A9">
        <v>7</v>
      </c>
      <c r="B9">
        <f t="shared" si="0"/>
        <v>7006.9999999999991</v>
      </c>
      <c r="C9" s="1">
        <f t="shared" si="1"/>
        <v>0.11678333333333332</v>
      </c>
      <c r="D9" s="1">
        <f t="shared" si="2"/>
        <v>116.7833333333333</v>
      </c>
      <c r="E9" s="1">
        <f t="shared" si="3"/>
        <v>0.11678333333333331</v>
      </c>
      <c r="F9">
        <f t="shared" si="4"/>
        <v>117</v>
      </c>
      <c r="G9" s="1">
        <f t="shared" si="5"/>
        <v>0.11700000000000001</v>
      </c>
      <c r="H9" s="1">
        <f t="shared" si="6"/>
        <v>2.1666666666669832E-4</v>
      </c>
    </row>
    <row r="10" spans="1:8" x14ac:dyDescent="0.25">
      <c r="A10">
        <v>8</v>
      </c>
      <c r="B10">
        <f t="shared" si="0"/>
        <v>8007.9999999999991</v>
      </c>
      <c r="C10" s="1">
        <f t="shared" si="1"/>
        <v>0.13346666666666665</v>
      </c>
      <c r="D10" s="1">
        <f t="shared" si="2"/>
        <v>133.46666666666664</v>
      </c>
      <c r="E10" s="1">
        <f t="shared" si="3"/>
        <v>0.13346666666666665</v>
      </c>
      <c r="F10">
        <f t="shared" si="4"/>
        <v>133</v>
      </c>
      <c r="G10" s="1">
        <f t="shared" si="5"/>
        <v>0.13300000000000001</v>
      </c>
      <c r="H10" s="1">
        <f t="shared" si="6"/>
        <v>4.6666666666664303E-4</v>
      </c>
    </row>
    <row r="11" spans="1:8" x14ac:dyDescent="0.25">
      <c r="A11">
        <v>9</v>
      </c>
      <c r="B11">
        <f t="shared" si="0"/>
        <v>9008.9999999999982</v>
      </c>
      <c r="C11" s="1">
        <f t="shared" si="1"/>
        <v>0.15014999999999998</v>
      </c>
      <c r="D11" s="1">
        <f t="shared" si="2"/>
        <v>150.14999999999998</v>
      </c>
      <c r="E11" s="1">
        <f t="shared" si="3"/>
        <v>0.15014999999999998</v>
      </c>
      <c r="F11">
        <f t="shared" si="4"/>
        <v>150</v>
      </c>
      <c r="G11" s="1">
        <f t="shared" si="5"/>
        <v>0.15</v>
      </c>
      <c r="H11" s="1">
        <f t="shared" si="6"/>
        <v>1.4999999999998348E-4</v>
      </c>
    </row>
    <row r="12" spans="1:8" x14ac:dyDescent="0.25">
      <c r="A12">
        <v>10</v>
      </c>
      <c r="B12">
        <f t="shared" si="0"/>
        <v>10009.999999999998</v>
      </c>
      <c r="C12" s="1">
        <f t="shared" si="1"/>
        <v>0.16683333333333331</v>
      </c>
      <c r="D12" s="1">
        <f t="shared" si="2"/>
        <v>166.83333333333331</v>
      </c>
      <c r="E12" s="1">
        <f t="shared" si="3"/>
        <v>0.16683333333333331</v>
      </c>
      <c r="F12">
        <f t="shared" si="4"/>
        <v>167</v>
      </c>
      <c r="G12" s="1">
        <f t="shared" si="5"/>
        <v>0.16700000000000001</v>
      </c>
      <c r="H12" s="1">
        <f t="shared" si="6"/>
        <v>1.6666666666670382E-4</v>
      </c>
    </row>
    <row r="13" spans="1:8" x14ac:dyDescent="0.25">
      <c r="A13">
        <v>11</v>
      </c>
      <c r="B13">
        <f t="shared" si="0"/>
        <v>11010.999999999998</v>
      </c>
      <c r="C13" s="1">
        <f t="shared" si="1"/>
        <v>0.18351666666666663</v>
      </c>
      <c r="D13" s="1">
        <f t="shared" si="2"/>
        <v>183.51666666666662</v>
      </c>
      <c r="E13" s="1">
        <f t="shared" si="3"/>
        <v>0.18351666666666663</v>
      </c>
      <c r="F13">
        <f t="shared" si="4"/>
        <v>184</v>
      </c>
      <c r="G13" s="1">
        <f t="shared" si="5"/>
        <v>0.184</v>
      </c>
      <c r="H13" s="1">
        <f t="shared" si="6"/>
        <v>4.8333333333336337E-4</v>
      </c>
    </row>
    <row r="14" spans="1:8" x14ac:dyDescent="0.25">
      <c r="A14">
        <v>12</v>
      </c>
      <c r="B14">
        <f t="shared" si="0"/>
        <v>12011.999999999998</v>
      </c>
      <c r="C14" s="1">
        <f t="shared" si="1"/>
        <v>0.20019999999999996</v>
      </c>
      <c r="D14" s="1">
        <f t="shared" si="2"/>
        <v>200.19999999999996</v>
      </c>
      <c r="E14" s="1">
        <f t="shared" si="3"/>
        <v>0.20019999999999996</v>
      </c>
      <c r="F14">
        <f t="shared" si="4"/>
        <v>200</v>
      </c>
      <c r="G14" s="1">
        <f t="shared" si="5"/>
        <v>0.2</v>
      </c>
      <c r="H14" s="1">
        <f t="shared" si="6"/>
        <v>1.9999999999995022E-4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Andrew Kokko</dc:creator>
  <cp:lastModifiedBy>Michael Andrew Kokko</cp:lastModifiedBy>
  <dcterms:created xsi:type="dcterms:W3CDTF">2023-08-16T16:27:19Z</dcterms:created>
  <dcterms:modified xsi:type="dcterms:W3CDTF">2023-08-17T03:03:18Z</dcterms:modified>
</cp:coreProperties>
</file>