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\Google Drive\Textbook\Sophomore DU\2019 Spring Quarter\COMP 2673\"/>
    </mc:Choice>
  </mc:AlternateContent>
  <xr:revisionPtr revIDLastSave="0" documentId="13_ncr:1_{77D368D8-2E90-4D05-A6A2-30918DA43AD8}" xr6:coauthVersionLast="36" xr6:coauthVersionMax="36" xr10:uidLastSave="{00000000-0000-0000-0000-000000000000}"/>
  <bookViews>
    <workbookView xWindow="0" yWindow="0" windowWidth="7656" windowHeight="8460" firstSheet="2" activeTab="2" xr2:uid="{E3FDDA43-8A06-49E3-A325-D9546C82AC1E}"/>
  </bookViews>
  <sheets>
    <sheet name="searchSequential" sheetId="1" r:id="rId1"/>
    <sheet name="searchBinary" sheetId="2" r:id="rId2"/>
    <sheet name="searchInde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4" i="1"/>
  <c r="F5" i="3"/>
  <c r="F6" i="3"/>
  <c r="F7" i="3"/>
  <c r="F4" i="3"/>
  <c r="E4" i="3"/>
  <c r="E5" i="3"/>
  <c r="E6" i="3"/>
  <c r="E7" i="3"/>
  <c r="E3" i="3"/>
  <c r="C5" i="1"/>
  <c r="C6" i="1"/>
  <c r="C7" i="1"/>
  <c r="C4" i="1"/>
  <c r="C5" i="2"/>
  <c r="C6" i="2"/>
  <c r="C7" i="2"/>
  <c r="C4" i="2"/>
  <c r="D22" i="2"/>
  <c r="B23" i="2"/>
</calcChain>
</file>

<file path=xl/sharedStrings.xml><?xml version="1.0" encoding="utf-8"?>
<sst xmlns="http://schemas.openxmlformats.org/spreadsheetml/2006/main" count="32" uniqueCount="16">
  <si>
    <t>Size</t>
  </si>
  <si>
    <t>Time</t>
  </si>
  <si>
    <t>Trial 1</t>
  </si>
  <si>
    <t>Trial 2</t>
  </si>
  <si>
    <t>Trial 3</t>
  </si>
  <si>
    <t>Time 1</t>
  </si>
  <si>
    <t>With many false cases (worst case scenario), the algorithm tends to run in  quadratic time because it needs to complete both loops to arrive at the return false statement. O(n^2)</t>
  </si>
  <si>
    <t xml:space="preserve">With many true cases, the algorithm tends to run in a linear fashion O(n). This is because the loops usually quit early when matches are found. </t>
  </si>
  <si>
    <t xml:space="preserve">Running time for searchBinary on a mixture of true and false cases grows at an unpredictable rate as n increases. Again, this is because most loops usually quit early before fully iterating. </t>
  </si>
  <si>
    <t>Random data with both false and true cases</t>
  </si>
  <si>
    <t>On average, only half of each loop would usually finish iterating before a negative match is found. Thus, 2 loops = 2 halves = 1 "full" loop = O(n). This is the only plausible explanation I can give for this phenomenon</t>
  </si>
  <si>
    <t>Random data with all false cases (WORST SCENARIO)</t>
  </si>
  <si>
    <t>Ratio of running time increase</t>
  </si>
  <si>
    <t>Average</t>
  </si>
  <si>
    <t>Ratio of running time increase with respect to n= 25k</t>
  </si>
  <si>
    <t>Ratio of running time increase with respect to last 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</si>
</sst>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searchSequential's</a:t>
            </a:r>
            <a:r>
              <a:rPr lang="en-US" baseline="0"/>
              <a:t> running time on random mix between true cases and false cases follows O(n)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searchSequential!$B$18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searchSequential!$A$19:$A$23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</c:numCache>
            </c:numRef>
          </c:xVal>
          <c:yVal>
            <c:numRef>
              <c:f>searchSequential!$B$19:$B$23</c:f>
              <c:numCache>
                <c:formatCode>General</c:formatCode>
                <c:ptCount val="5"/>
                <c:pt idx="0">
                  <c:v>1.0200000000000001E-2</c:v>
                </c:pt>
                <c:pt idx="1">
                  <c:v>1.5599999999999999E-2</c:v>
                </c:pt>
                <c:pt idx="2">
                  <c:v>3.44E-2</c:v>
                </c:pt>
                <c:pt idx="3">
                  <c:v>7.22E-2</c:v>
                </c:pt>
                <c:pt idx="4">
                  <c:v>0.1384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6B-47F5-ACF7-61A74A779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87352"/>
        <c:axId val="523392272"/>
      </c:scatterChart>
      <c:valAx>
        <c:axId val="5233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92272"/>
        <c:crosses val="autoZero"/>
        <c:crossBetween val="midCat"/>
      </c:valAx>
      <c:valAx>
        <c:axId val="5233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8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searchSequential</a:t>
            </a:r>
            <a:r>
              <a:rPr lang="en-US" baseline="0"/>
              <a:t>'s running time on false cases follows O(n^2)</a:t>
            </a:r>
            <a:endParaRPr lang="en-US"/>
          </a:p>
        </c:rich>
      </c:tx>
      <c:layout>
        <c:manualLayout>
          <c:xMode val="edge"/>
          <c:yMode val="edge"/>
          <c:x val="0.1237228607918263"/>
          <c:y val="3.5746201966041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searchSequential!$B$2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searchSequential!$A$3:$A$7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</c:numCache>
            </c:numRef>
          </c:xVal>
          <c:yVal>
            <c:numRef>
              <c:f>searchSequential!$B$3:$B$7</c:f>
              <c:numCache>
                <c:formatCode>General</c:formatCode>
                <c:ptCount val="5"/>
                <c:pt idx="0">
                  <c:v>207</c:v>
                </c:pt>
                <c:pt idx="1">
                  <c:v>889.8</c:v>
                </c:pt>
                <c:pt idx="2">
                  <c:v>3585.4</c:v>
                </c:pt>
                <c:pt idx="3">
                  <c:v>13107</c:v>
                </c:pt>
                <c:pt idx="4">
                  <c:v>52266.8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F3-429C-A9AD-CFD05F627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34168"/>
        <c:axId val="532637776"/>
      </c:scatterChart>
      <c:valAx>
        <c:axId val="53263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37776"/>
        <c:crosses val="autoZero"/>
        <c:crossBetween val="midCat"/>
      </c:valAx>
      <c:valAx>
        <c:axId val="5326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3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searchBinary() with</a:t>
            </a:r>
            <a:r>
              <a:rPr lang="en-US" baseline="0"/>
              <a:t> random mix of both false and true cases show no real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searchBinary!$B$18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searchBinary!$A$19:$A$23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</c:numCache>
            </c:numRef>
          </c:xVal>
          <c:yVal>
            <c:numRef>
              <c:f>searchBinary!$B$19:$B$23</c:f>
              <c:numCache>
                <c:formatCode>0.00E+00</c:formatCode>
                <c:ptCount val="5"/>
                <c:pt idx="0">
                  <c:v>2.0000000000000001E-4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1E-4</c:v>
                </c:pt>
                <c:pt idx="4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54-4E44-93C1-5D0EC2AD63E3}"/>
            </c:ext>
          </c:extLst>
        </c:ser>
        <c:ser>
          <c:idx val="1"/>
          <c:order val="1"/>
          <c:tx>
            <c:strRef>
              <c:f>searchBinary!$C$18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searchBinary!$A$19:$A$23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</c:numCache>
            </c:numRef>
          </c:xVal>
          <c:yVal>
            <c:numRef>
              <c:f>searchBinary!$C$19:$C$23</c:f>
              <c:numCache>
                <c:formatCode>0.00E+00</c:formatCode>
                <c:ptCount val="5"/>
                <c:pt idx="0">
                  <c:v>1E-4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54-4E44-93C1-5D0EC2AD63E3}"/>
            </c:ext>
          </c:extLst>
        </c:ser>
        <c:ser>
          <c:idx val="2"/>
          <c:order val="2"/>
          <c:tx>
            <c:strRef>
              <c:f>searchBinary!$D$18</c:f>
              <c:strCache>
                <c:ptCount val="1"/>
                <c:pt idx="0">
                  <c:v>Trial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searchBinary!$A$19:$A$23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</c:numCache>
            </c:numRef>
          </c:xVal>
          <c:yVal>
            <c:numRef>
              <c:f>searchBinary!$D$19:$D$23</c:f>
              <c:numCache>
                <c:formatCode>0.00E+00</c:formatCode>
                <c:ptCount val="5"/>
                <c:pt idx="0">
                  <c:v>1E-4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2.9999999999999997E-4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4-4E44-93C1-5D0EC2AD6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37200"/>
        <c:axId val="395084432"/>
      </c:scatterChart>
      <c:valAx>
        <c:axId val="38673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84432"/>
        <c:crosses val="autoZero"/>
        <c:crossBetween val="midCat"/>
      </c:valAx>
      <c:valAx>
        <c:axId val="3950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3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searchBinary() with only false cases shows</a:t>
            </a:r>
            <a:r>
              <a:rPr lang="en-US" baseline="0"/>
              <a:t> linear pattern O(n)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searchBinary!$B$2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searchBinary!$A$3:$A$7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</c:numCache>
            </c:numRef>
          </c:xVal>
          <c:yVal>
            <c:numRef>
              <c:f>searchBinary!$B$3:$B$7</c:f>
              <c:numCache>
                <c:formatCode>General</c:formatCode>
                <c:ptCount val="5"/>
                <c:pt idx="0">
                  <c:v>0.37580000000000002</c:v>
                </c:pt>
                <c:pt idx="1">
                  <c:v>0.80249999999999999</c:v>
                </c:pt>
                <c:pt idx="2">
                  <c:v>1.6855</c:v>
                </c:pt>
                <c:pt idx="3">
                  <c:v>3.5714999999999999</c:v>
                </c:pt>
                <c:pt idx="4">
                  <c:v>8.2922999999999991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5-4A26-ABB9-E7E44298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30888"/>
        <c:axId val="532638760"/>
      </c:scatterChart>
      <c:valAx>
        <c:axId val="53263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38760"/>
        <c:crosses val="autoZero"/>
        <c:crossBetween val="midCat"/>
      </c:valAx>
      <c:valAx>
        <c:axId val="53263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3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searchIndex()</a:t>
            </a:r>
            <a:r>
              <a:rPr lang="en-US" baseline="0"/>
              <a:t> on false cases shows linear pattern O(n)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searchIndex!$B$2</c:f>
              <c:strCache>
                <c:ptCount val="1"/>
                <c:pt idx="0">
                  <c:v>Time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searchIndex!$A$3:$A$7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</c:numCache>
            </c:numRef>
          </c:xVal>
          <c:yVal>
            <c:numRef>
              <c:f>searchIndex!$B$3:$B$7</c:f>
              <c:numCache>
                <c:formatCode>General</c:formatCode>
                <c:ptCount val="5"/>
                <c:pt idx="0">
                  <c:v>2.12E-2</c:v>
                </c:pt>
                <c:pt idx="1">
                  <c:v>0.04</c:v>
                </c:pt>
                <c:pt idx="2">
                  <c:v>9.1300000000000006E-2</c:v>
                </c:pt>
                <c:pt idx="3">
                  <c:v>0.16109999999999999</c:v>
                </c:pt>
                <c:pt idx="4">
                  <c:v>0.32240000000000002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A-41DC-9F04-8614EEE27E2B}"/>
            </c:ext>
          </c:extLst>
        </c:ser>
        <c:ser>
          <c:idx val="1"/>
          <c:order val="1"/>
          <c:tx>
            <c:strRef>
              <c:f>searchIndex!$C$2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searchIndex!$A$3:$A$7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</c:numCache>
            </c:numRef>
          </c:xVal>
          <c:yVal>
            <c:numRef>
              <c:f>searchIndex!$C$3:$C$7</c:f>
              <c:numCache>
                <c:formatCode>General</c:formatCode>
                <c:ptCount val="5"/>
                <c:pt idx="0">
                  <c:v>2.29E-2</c:v>
                </c:pt>
                <c:pt idx="1">
                  <c:v>4.3799999999999999E-2</c:v>
                </c:pt>
                <c:pt idx="2">
                  <c:v>8.0299999999999996E-2</c:v>
                </c:pt>
                <c:pt idx="3">
                  <c:v>0.16489999999999999</c:v>
                </c:pt>
                <c:pt idx="4">
                  <c:v>0.31409999999999999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9A-41DC-9F04-8614EEE27E2B}"/>
            </c:ext>
          </c:extLst>
        </c:ser>
        <c:ser>
          <c:idx val="2"/>
          <c:order val="2"/>
          <c:tx>
            <c:strRef>
              <c:f>searchIndex!$D$2</c:f>
              <c:strCache>
                <c:ptCount val="1"/>
                <c:pt idx="0">
                  <c:v>Trial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searchIndex!$A$3:$A$7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</c:numCache>
            </c:numRef>
          </c:xVal>
          <c:yVal>
            <c:numRef>
              <c:f>searchIndex!$D$3:$D$7</c:f>
              <c:numCache>
                <c:formatCode>General</c:formatCode>
                <c:ptCount val="5"/>
                <c:pt idx="0">
                  <c:v>2.24E-2</c:v>
                </c:pt>
                <c:pt idx="1">
                  <c:v>4.5100000000000001E-2</c:v>
                </c:pt>
                <c:pt idx="2">
                  <c:v>8.1000000000000003E-2</c:v>
                </c:pt>
                <c:pt idx="3">
                  <c:v>0.1623</c:v>
                </c:pt>
                <c:pt idx="4">
                  <c:v>0.31559999999999999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9A-41DC-9F04-8614EEE27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21080"/>
        <c:axId val="536425344"/>
      </c:scatterChart>
      <c:valAx>
        <c:axId val="53642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25344"/>
        <c:crosses val="autoZero"/>
        <c:crossBetween val="midCat"/>
      </c:valAx>
      <c:valAx>
        <c:axId val="5364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2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searchIndex() on a mixture</a:t>
            </a:r>
            <a:r>
              <a:rPr lang="en-US" baseline="0"/>
              <a:t> of random false and true cases show unpredictable running time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searchIndex!$B$11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searchIndex!$A$12:$A$16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</c:numCache>
            </c:numRef>
          </c:xVal>
          <c:yVal>
            <c:numRef>
              <c:f>searchIndex!$B$12:$B$16</c:f>
              <c:numCache>
                <c:formatCode>0.00E+00</c:formatCode>
                <c:ptCount val="5"/>
                <c:pt idx="0">
                  <c:v>2.0000000000000002E-5</c:v>
                </c:pt>
                <c:pt idx="1">
                  <c:v>4.0000000000000003E-5</c:v>
                </c:pt>
                <c:pt idx="2">
                  <c:v>1E-4</c:v>
                </c:pt>
                <c:pt idx="3">
                  <c:v>4.0000000000000003E-5</c:v>
                </c:pt>
                <c:pt idx="4">
                  <c:v>8.0000000000000007E-5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47-4D37-8B98-6ADF388EC79D}"/>
            </c:ext>
          </c:extLst>
        </c:ser>
        <c:ser>
          <c:idx val="1"/>
          <c:order val="1"/>
          <c:tx>
            <c:strRef>
              <c:f>searchIndex!$C$11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searchIndex!$A$12:$A$16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</c:numCache>
            </c:numRef>
          </c:xVal>
          <c:yVal>
            <c:numRef>
              <c:f>searchIndex!$C$12:$C$16</c:f>
              <c:numCache>
                <c:formatCode>0.00E+00</c:formatCode>
                <c:ptCount val="5"/>
                <c:pt idx="0">
                  <c:v>2.0000000000000002E-5</c:v>
                </c:pt>
                <c:pt idx="1">
                  <c:v>1E-4</c:v>
                </c:pt>
                <c:pt idx="2">
                  <c:v>4.0000000000000003E-5</c:v>
                </c:pt>
                <c:pt idx="3">
                  <c:v>4.0000000000000003E-5</c:v>
                </c:pt>
                <c:pt idx="4">
                  <c:v>5.0000000000000002E-5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47-4D37-8B98-6ADF388EC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37088"/>
        <c:axId val="535536760"/>
      </c:scatterChart>
      <c:valAx>
        <c:axId val="53553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36760"/>
        <c:crosses val="autoZero"/>
        <c:crossBetween val="midCat"/>
      </c:valAx>
      <c:valAx>
        <c:axId val="53553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3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16</xdr:row>
      <xdr:rowOff>83820</xdr:rowOff>
    </xdr:from>
    <xdr:to>
      <xdr:col>11</xdr:col>
      <xdr:colOff>487680</xdr:colOff>
      <xdr:row>31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5AA6D-0C9E-4FCD-9DE6-574E42E1B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0</xdr:row>
      <xdr:rowOff>0</xdr:rowOff>
    </xdr:from>
    <xdr:to>
      <xdr:col>11</xdr:col>
      <xdr:colOff>434340</xdr:colOff>
      <xdr:row>15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96BCF2-B56E-44AE-A9B6-C5EB918CD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16</xdr:row>
      <xdr:rowOff>53340</xdr:rowOff>
    </xdr:from>
    <xdr:to>
      <xdr:col>12</xdr:col>
      <xdr:colOff>381000</xdr:colOff>
      <xdr:row>31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16466-4004-49E0-BB76-BF793F7C5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</xdr:colOff>
      <xdr:row>0</xdr:row>
      <xdr:rowOff>129540</xdr:rowOff>
    </xdr:from>
    <xdr:to>
      <xdr:col>12</xdr:col>
      <xdr:colOff>365760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1B0E18-2F6F-4E1F-8970-48331F9E0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</xdr:row>
      <xdr:rowOff>91440</xdr:rowOff>
    </xdr:from>
    <xdr:to>
      <xdr:col>13</xdr:col>
      <xdr:colOff>487680</xdr:colOff>
      <xdr:row>17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601256-2F30-480B-BCB5-16D37C70B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251460</xdr:colOff>
      <xdr:row>17</xdr:row>
      <xdr:rowOff>175260</xdr:rowOff>
    </xdr:from>
    <xdr:to>
      <xdr:col>8</xdr:col>
      <xdr:colOff>205740</xdr:colOff>
      <xdr:row>35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5CADCA-62FA-4CB4-B215-11554997D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752E-1ABC-4914-8D3B-3C60189328B2}">
  <dimension ref="A1:E35"/>
  <sheetViews>
    <sheetView workbookViewId="0">
      <selection activeCell="D18" sqref="D18"/>
    </sheetView>
  </sheetViews>
  <sheetFormatPr defaultRowHeight="14.4" x14ac:dyDescent="0.3"/>
  <cols>
    <col min="3" max="3" width="18.33203125" customWidth="1"/>
    <col min="4" max="4" width="9.5546875" bestFit="1" customWidth="1"/>
  </cols>
  <sheetData>
    <row r="1" spans="1:4" x14ac:dyDescent="0.3">
      <c r="A1" t="s">
        <v>11</v>
      </c>
    </row>
    <row r="2" spans="1:4" x14ac:dyDescent="0.3">
      <c r="A2" t="s">
        <v>0</v>
      </c>
      <c r="B2" t="s">
        <v>1</v>
      </c>
      <c r="C2" t="s">
        <v>15</v>
      </c>
      <c r="D2" t="s">
        <v>14</v>
      </c>
    </row>
    <row r="3" spans="1:4" x14ac:dyDescent="0.3">
      <c r="A3">
        <v>25000</v>
      </c>
      <c r="B3">
        <v>207</v>
      </c>
    </row>
    <row r="4" spans="1:4" x14ac:dyDescent="0.3">
      <c r="A4">
        <v>50000</v>
      </c>
      <c r="B4">
        <v>889.8</v>
      </c>
      <c r="C4" s="4">
        <f>B4/B3</f>
        <v>4.2985507246376811</v>
      </c>
      <c r="D4" s="4">
        <f>B4/$B$3</f>
        <v>4.2985507246376811</v>
      </c>
    </row>
    <row r="5" spans="1:4" x14ac:dyDescent="0.3">
      <c r="A5">
        <v>100000</v>
      </c>
      <c r="B5">
        <v>3585.4</v>
      </c>
      <c r="C5" s="4">
        <f t="shared" ref="C5:C7" si="0">B5/B4</f>
        <v>4.0294448190604637</v>
      </c>
      <c r="D5" s="4">
        <f t="shared" ref="D5:D7" si="1">B5/$B$3</f>
        <v>17.320772946859904</v>
      </c>
    </row>
    <row r="6" spans="1:4" x14ac:dyDescent="0.3">
      <c r="A6">
        <v>200000</v>
      </c>
      <c r="B6">
        <v>13107</v>
      </c>
      <c r="C6" s="4">
        <f t="shared" si="0"/>
        <v>3.6556590617504323</v>
      </c>
      <c r="D6" s="4">
        <f t="shared" si="1"/>
        <v>63.318840579710148</v>
      </c>
    </row>
    <row r="7" spans="1:4" x14ac:dyDescent="0.3">
      <c r="A7">
        <v>400000</v>
      </c>
      <c r="B7">
        <v>52266.8</v>
      </c>
      <c r="C7" s="4">
        <f t="shared" si="0"/>
        <v>3.9877012283512627</v>
      </c>
      <c r="D7" s="4">
        <f t="shared" si="1"/>
        <v>252.49661835748793</v>
      </c>
    </row>
    <row r="9" spans="1:4" x14ac:dyDescent="0.3">
      <c r="A9" s="3" t="s">
        <v>6</v>
      </c>
      <c r="B9" s="3"/>
      <c r="C9" s="3"/>
      <c r="D9" s="3"/>
    </row>
    <row r="10" spans="1:4" x14ac:dyDescent="0.3">
      <c r="A10" s="3"/>
      <c r="B10" s="3"/>
      <c r="C10" s="3"/>
      <c r="D10" s="3"/>
    </row>
    <row r="11" spans="1:4" x14ac:dyDescent="0.3">
      <c r="A11" s="3"/>
      <c r="B11" s="3"/>
      <c r="C11" s="3"/>
      <c r="D11" s="3"/>
    </row>
    <row r="12" spans="1:4" x14ac:dyDescent="0.3">
      <c r="A12" s="3"/>
      <c r="B12" s="3"/>
      <c r="C12" s="3"/>
      <c r="D12" s="3"/>
    </row>
    <row r="13" spans="1:4" x14ac:dyDescent="0.3">
      <c r="A13" s="3"/>
      <c r="B13" s="3"/>
      <c r="C13" s="3"/>
      <c r="D13" s="3"/>
    </row>
    <row r="17" spans="1:5" x14ac:dyDescent="0.3">
      <c r="A17" t="s">
        <v>9</v>
      </c>
    </row>
    <row r="18" spans="1:5" x14ac:dyDescent="0.3">
      <c r="A18" t="s">
        <v>0</v>
      </c>
      <c r="B18" t="s">
        <v>1</v>
      </c>
    </row>
    <row r="19" spans="1:5" x14ac:dyDescent="0.3">
      <c r="A19">
        <v>25000</v>
      </c>
      <c r="B19">
        <v>1.0200000000000001E-2</v>
      </c>
    </row>
    <row r="20" spans="1:5" x14ac:dyDescent="0.3">
      <c r="A20">
        <v>50000</v>
      </c>
      <c r="B20">
        <v>1.5599999999999999E-2</v>
      </c>
    </row>
    <row r="21" spans="1:5" x14ac:dyDescent="0.3">
      <c r="A21">
        <v>100000</v>
      </c>
      <c r="B21">
        <v>3.44E-2</v>
      </c>
    </row>
    <row r="22" spans="1:5" x14ac:dyDescent="0.3">
      <c r="A22">
        <v>200000</v>
      </c>
      <c r="B22">
        <v>7.22E-2</v>
      </c>
    </row>
    <row r="23" spans="1:5" x14ac:dyDescent="0.3">
      <c r="A23">
        <v>400000</v>
      </c>
      <c r="B23">
        <v>0.1384</v>
      </c>
    </row>
    <row r="25" spans="1:5" ht="14.4" customHeight="1" x14ac:dyDescent="0.3">
      <c r="A25" s="3" t="s">
        <v>7</v>
      </c>
      <c r="B25" s="3"/>
      <c r="C25" s="3"/>
      <c r="D25" s="3"/>
    </row>
    <row r="26" spans="1:5" x14ac:dyDescent="0.3">
      <c r="A26" s="3"/>
      <c r="B26" s="3"/>
      <c r="C26" s="3"/>
      <c r="D26" s="3"/>
    </row>
    <row r="27" spans="1:5" x14ac:dyDescent="0.3">
      <c r="A27" s="3"/>
      <c r="B27" s="3"/>
      <c r="C27" s="3"/>
      <c r="D27" s="3"/>
    </row>
    <row r="28" spans="1:5" x14ac:dyDescent="0.3">
      <c r="A28" s="3"/>
      <c r="B28" s="3"/>
      <c r="C28" s="3"/>
      <c r="D28" s="3"/>
    </row>
    <row r="29" spans="1:5" x14ac:dyDescent="0.3">
      <c r="A29" s="2"/>
      <c r="B29" s="2"/>
      <c r="C29" s="2"/>
      <c r="D29" s="2"/>
    </row>
    <row r="30" spans="1:5" ht="14.4" customHeight="1" x14ac:dyDescent="0.3">
      <c r="A30" s="3" t="s">
        <v>10</v>
      </c>
      <c r="B30" s="3"/>
      <c r="C30" s="3"/>
      <c r="D30" s="3"/>
      <c r="E30" s="3"/>
    </row>
    <row r="31" spans="1:5" x14ac:dyDescent="0.3">
      <c r="A31" s="3"/>
      <c r="B31" s="3"/>
      <c r="C31" s="3"/>
      <c r="D31" s="3"/>
      <c r="E31" s="3"/>
    </row>
    <row r="32" spans="1:5" x14ac:dyDescent="0.3">
      <c r="A32" s="3"/>
      <c r="B32" s="3"/>
      <c r="C32" s="3"/>
      <c r="D32" s="3"/>
      <c r="E32" s="3"/>
    </row>
    <row r="33" spans="1:5" x14ac:dyDescent="0.3">
      <c r="A33" s="3"/>
      <c r="B33" s="3"/>
      <c r="C33" s="3"/>
      <c r="D33" s="3"/>
      <c r="E33" s="3"/>
    </row>
    <row r="34" spans="1:5" x14ac:dyDescent="0.3">
      <c r="A34" s="2"/>
      <c r="B34" s="2"/>
      <c r="C34" s="2"/>
      <c r="D34" s="2"/>
    </row>
    <row r="35" spans="1:5" x14ac:dyDescent="0.3">
      <c r="A35" s="2"/>
      <c r="B35" s="2"/>
      <c r="C35" s="2"/>
      <c r="D35" s="2"/>
    </row>
  </sheetData>
  <mergeCells count="3">
    <mergeCell ref="A25:D28"/>
    <mergeCell ref="A30:E33"/>
    <mergeCell ref="A9:D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3CFC-C4B6-429E-BB91-E092B0972D18}">
  <dimension ref="A1:E29"/>
  <sheetViews>
    <sheetView workbookViewId="0">
      <selection activeCell="D15" sqref="D15"/>
    </sheetView>
  </sheetViews>
  <sheetFormatPr defaultRowHeight="14.4" x14ac:dyDescent="0.3"/>
  <cols>
    <col min="3" max="3" width="10.5546875" bestFit="1" customWidth="1"/>
  </cols>
  <sheetData>
    <row r="1" spans="1:3" x14ac:dyDescent="0.3">
      <c r="A1" t="s">
        <v>11</v>
      </c>
    </row>
    <row r="2" spans="1:3" x14ac:dyDescent="0.3">
      <c r="A2" t="s">
        <v>0</v>
      </c>
      <c r="B2" t="s">
        <v>1</v>
      </c>
      <c r="C2" t="s">
        <v>12</v>
      </c>
    </row>
    <row r="3" spans="1:3" x14ac:dyDescent="0.3">
      <c r="A3">
        <v>25000</v>
      </c>
      <c r="B3">
        <v>0.37580000000000002</v>
      </c>
    </row>
    <row r="4" spans="1:3" x14ac:dyDescent="0.3">
      <c r="A4">
        <v>50000</v>
      </c>
      <c r="B4">
        <v>0.80249999999999999</v>
      </c>
      <c r="C4" s="4">
        <f>B4/B3</f>
        <v>2.1354443853113358</v>
      </c>
    </row>
    <row r="5" spans="1:3" x14ac:dyDescent="0.3">
      <c r="A5">
        <v>100000</v>
      </c>
      <c r="B5">
        <v>1.6855</v>
      </c>
      <c r="C5" s="4">
        <f t="shared" ref="C5:C7" si="0">B5/B4</f>
        <v>2.1003115264797509</v>
      </c>
    </row>
    <row r="6" spans="1:3" x14ac:dyDescent="0.3">
      <c r="A6">
        <v>200000</v>
      </c>
      <c r="B6">
        <v>3.5714999999999999</v>
      </c>
      <c r="C6" s="4">
        <f t="shared" si="0"/>
        <v>2.118955799466034</v>
      </c>
    </row>
    <row r="7" spans="1:3" x14ac:dyDescent="0.3">
      <c r="A7">
        <v>400000</v>
      </c>
      <c r="B7">
        <v>8.2922999999999991</v>
      </c>
      <c r="C7" s="4">
        <f t="shared" si="0"/>
        <v>2.321797564048719</v>
      </c>
    </row>
    <row r="17" spans="1:5" x14ac:dyDescent="0.3">
      <c r="A17" t="s">
        <v>9</v>
      </c>
    </row>
    <row r="18" spans="1:5" x14ac:dyDescent="0.3">
      <c r="A18" t="s">
        <v>0</v>
      </c>
      <c r="B18" t="s">
        <v>2</v>
      </c>
      <c r="C18" t="s">
        <v>3</v>
      </c>
      <c r="D18" t="s">
        <v>4</v>
      </c>
    </row>
    <row r="19" spans="1:5" x14ac:dyDescent="0.3">
      <c r="A19">
        <v>25000</v>
      </c>
      <c r="B19" s="1">
        <v>2.0000000000000001E-4</v>
      </c>
      <c r="C19" s="1">
        <v>1E-4</v>
      </c>
      <c r="D19" s="1">
        <v>1E-4</v>
      </c>
    </row>
    <row r="20" spans="1:5" x14ac:dyDescent="0.3">
      <c r="A20">
        <v>50000</v>
      </c>
      <c r="B20" s="1">
        <v>1E-4</v>
      </c>
      <c r="C20" s="1">
        <v>2.9999999999999997E-4</v>
      </c>
      <c r="D20" s="1">
        <v>1E-4</v>
      </c>
    </row>
    <row r="21" spans="1:5" x14ac:dyDescent="0.3">
      <c r="A21">
        <v>100000</v>
      </c>
      <c r="B21" s="1">
        <v>2.0000000000000001E-4</v>
      </c>
      <c r="C21" s="1">
        <v>2.9999999999999997E-4</v>
      </c>
      <c r="D21" s="1">
        <v>2.0000000000000001E-4</v>
      </c>
    </row>
    <row r="22" spans="1:5" x14ac:dyDescent="0.3">
      <c r="A22">
        <v>200000</v>
      </c>
      <c r="B22" s="1">
        <v>1E-4</v>
      </c>
      <c r="C22" s="1">
        <v>2.9999999999999997E-4</v>
      </c>
      <c r="D22" s="1">
        <f>D21</f>
        <v>2.0000000000000001E-4</v>
      </c>
    </row>
    <row r="23" spans="1:5" x14ac:dyDescent="0.3">
      <c r="A23">
        <v>400000</v>
      </c>
      <c r="B23" s="1">
        <f>B22</f>
        <v>1E-4</v>
      </c>
      <c r="C23" s="1">
        <v>2.0000000000000001E-4</v>
      </c>
      <c r="D23" s="1">
        <v>2.9999999999999997E-4</v>
      </c>
    </row>
    <row r="25" spans="1:5" x14ac:dyDescent="0.3">
      <c r="A25" s="3" t="s">
        <v>8</v>
      </c>
      <c r="B25" s="3"/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3"/>
      <c r="B27" s="3"/>
      <c r="C27" s="3"/>
      <c r="D27" s="3"/>
      <c r="E27" s="3"/>
    </row>
    <row r="28" spans="1:5" x14ac:dyDescent="0.3">
      <c r="A28" s="3"/>
      <c r="B28" s="3"/>
      <c r="C28" s="3"/>
      <c r="D28" s="3"/>
      <c r="E28" s="3"/>
    </row>
    <row r="29" spans="1:5" x14ac:dyDescent="0.3">
      <c r="A29" s="3"/>
      <c r="B29" s="3"/>
      <c r="C29" s="3"/>
      <c r="D29" s="3"/>
      <c r="E29" s="3"/>
    </row>
  </sheetData>
  <mergeCells count="1">
    <mergeCell ref="A25:E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AF65-B6C8-4E83-92F7-E19797B7FE8A}">
  <dimension ref="A1:F16"/>
  <sheetViews>
    <sheetView tabSelected="1" workbookViewId="0">
      <selection activeCell="P17" sqref="P17"/>
    </sheetView>
  </sheetViews>
  <sheetFormatPr defaultRowHeight="14.4" x14ac:dyDescent="0.3"/>
  <cols>
    <col min="6" max="6" width="10.5546875" bestFit="1" customWidth="1"/>
  </cols>
  <sheetData>
    <row r="1" spans="1:6" x14ac:dyDescent="0.3">
      <c r="A1" t="s">
        <v>11</v>
      </c>
    </row>
    <row r="2" spans="1:6" x14ac:dyDescent="0.3">
      <c r="A2" t="s">
        <v>0</v>
      </c>
      <c r="B2" t="s">
        <v>5</v>
      </c>
      <c r="C2" t="s">
        <v>3</v>
      </c>
      <c r="D2" t="s">
        <v>4</v>
      </c>
      <c r="E2" t="s">
        <v>13</v>
      </c>
      <c r="F2" t="s">
        <v>12</v>
      </c>
    </row>
    <row r="3" spans="1:6" x14ac:dyDescent="0.3">
      <c r="A3">
        <v>25000</v>
      </c>
      <c r="B3">
        <v>2.12E-2</v>
      </c>
      <c r="C3">
        <v>2.29E-2</v>
      </c>
      <c r="D3">
        <v>2.24E-2</v>
      </c>
      <c r="E3">
        <f>AVERAGE(B3:D3)</f>
        <v>2.2166666666666668E-2</v>
      </c>
    </row>
    <row r="4" spans="1:6" x14ac:dyDescent="0.3">
      <c r="A4">
        <v>50000</v>
      </c>
      <c r="B4">
        <v>0.04</v>
      </c>
      <c r="C4">
        <v>4.3799999999999999E-2</v>
      </c>
      <c r="D4">
        <v>4.5100000000000001E-2</v>
      </c>
      <c r="E4">
        <f t="shared" ref="E4:E7" si="0">AVERAGE(B4:D4)</f>
        <v>4.2966666666666674E-2</v>
      </c>
      <c r="F4" s="4">
        <f>E4/E3</f>
        <v>1.9383458646616543</v>
      </c>
    </row>
    <row r="5" spans="1:6" x14ac:dyDescent="0.3">
      <c r="A5">
        <v>100000</v>
      </c>
      <c r="B5">
        <v>9.1300000000000006E-2</v>
      </c>
      <c r="C5">
        <v>8.0299999999999996E-2</v>
      </c>
      <c r="D5">
        <v>8.1000000000000003E-2</v>
      </c>
      <c r="E5">
        <f t="shared" si="0"/>
        <v>8.4199999999999997E-2</v>
      </c>
      <c r="F5" s="4">
        <f t="shared" ref="F5:F7" si="1">E5/E4</f>
        <v>1.9596586501163689</v>
      </c>
    </row>
    <row r="6" spans="1:6" x14ac:dyDescent="0.3">
      <c r="A6">
        <v>200000</v>
      </c>
      <c r="B6">
        <v>0.16109999999999999</v>
      </c>
      <c r="C6">
        <v>0.16489999999999999</v>
      </c>
      <c r="D6">
        <v>0.1623</v>
      </c>
      <c r="E6">
        <f t="shared" si="0"/>
        <v>0.16276666666666664</v>
      </c>
      <c r="F6" s="4">
        <f t="shared" si="1"/>
        <v>1.9330958036421217</v>
      </c>
    </row>
    <row r="7" spans="1:6" x14ac:dyDescent="0.3">
      <c r="A7">
        <v>400000</v>
      </c>
      <c r="B7">
        <v>0.32240000000000002</v>
      </c>
      <c r="C7">
        <v>0.31409999999999999</v>
      </c>
      <c r="D7">
        <v>0.31559999999999999</v>
      </c>
      <c r="E7">
        <f t="shared" si="0"/>
        <v>0.31736666666666669</v>
      </c>
      <c r="F7" s="4">
        <f t="shared" si="1"/>
        <v>1.9498259266844158</v>
      </c>
    </row>
    <row r="10" spans="1:6" x14ac:dyDescent="0.3">
      <c r="A10" t="s">
        <v>9</v>
      </c>
    </row>
    <row r="11" spans="1:6" x14ac:dyDescent="0.3">
      <c r="A11" t="s">
        <v>0</v>
      </c>
      <c r="B11" t="s">
        <v>2</v>
      </c>
      <c r="C11" t="s">
        <v>3</v>
      </c>
    </row>
    <row r="12" spans="1:6" x14ac:dyDescent="0.3">
      <c r="A12">
        <v>25000</v>
      </c>
      <c r="B12" s="1">
        <v>2.0000000000000002E-5</v>
      </c>
      <c r="C12" s="1">
        <v>2.0000000000000002E-5</v>
      </c>
    </row>
    <row r="13" spans="1:6" x14ac:dyDescent="0.3">
      <c r="A13">
        <v>50000</v>
      </c>
      <c r="B13" s="1">
        <v>4.0000000000000003E-5</v>
      </c>
      <c r="C13" s="1">
        <v>1E-4</v>
      </c>
    </row>
    <row r="14" spans="1:6" x14ac:dyDescent="0.3">
      <c r="A14">
        <v>100000</v>
      </c>
      <c r="B14" s="1">
        <v>1E-4</v>
      </c>
      <c r="C14" s="1">
        <v>4.0000000000000003E-5</v>
      </c>
    </row>
    <row r="15" spans="1:6" x14ac:dyDescent="0.3">
      <c r="A15">
        <v>200000</v>
      </c>
      <c r="B15" s="1">
        <v>4.0000000000000003E-5</v>
      </c>
      <c r="C15" s="1">
        <v>4.0000000000000003E-5</v>
      </c>
    </row>
    <row r="16" spans="1:6" x14ac:dyDescent="0.3">
      <c r="A16">
        <v>400000</v>
      </c>
      <c r="B16" s="1">
        <v>8.0000000000000007E-5</v>
      </c>
      <c r="C16" s="1">
        <v>5.0000000000000002E-5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searchSequential</vt:lpstr>
      <vt:lpstr>searchBinary</vt:lpstr>
      <vt:lpstr>searchIndex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 Lai</dc:creator>
  <cp:lastModifiedBy>Khai Lai</cp:lastModifiedBy>
  <dcterms:created xsi:type="dcterms:W3CDTF">2019-04-19T06:01:00Z</dcterms:created>
  <dcterms:modified xsi:type="dcterms:W3CDTF">2019-04-20T02:26:09Z</dcterms:modified>
</cp:coreProperties>
</file>