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TCUSDT" sheetId="1" r:id="rId1"/>
    <sheet name="ETHUSDT" sheetId="2" r:id="rId2"/>
    <sheet name="SOLUSDT" sheetId="3" r:id="rId3"/>
    <sheet name="ADAUSDT" sheetId="4" r:id="rId4"/>
    <sheet name="DOTUSDT" sheetId="5" r:id="rId5"/>
    <sheet name="FTMUSDT" sheetId="6" r:id="rId6"/>
  </sheets>
  <calcPr calcId="124519" fullCalcOnLoad="1"/>
</workbook>
</file>

<file path=xl/sharedStrings.xml><?xml version="1.0" encoding="utf-8"?>
<sst xmlns="http://schemas.openxmlformats.org/spreadsheetml/2006/main" count="178" uniqueCount="48">
  <si>
    <t>BTCUSDT</t>
  </si>
  <si>
    <t>Trades</t>
  </si>
  <si>
    <t>Date</t>
  </si>
  <si>
    <t>Side</t>
  </si>
  <si>
    <t>Price</t>
  </si>
  <si>
    <t>Quantity</t>
  </si>
  <si>
    <t>Cost</t>
  </si>
  <si>
    <t>Total Quantity</t>
  </si>
  <si>
    <t>Total Cost</t>
  </si>
  <si>
    <t>Profit</t>
  </si>
  <si>
    <t>Profit %</t>
  </si>
  <si>
    <t>07/09/2021</t>
  </si>
  <si>
    <t>BUY</t>
  </si>
  <si>
    <t>19/10/2021</t>
  </si>
  <si>
    <t>SELL</t>
  </si>
  <si>
    <t>26/10/2021</t>
  </si>
  <si>
    <t>27/10/2021</t>
  </si>
  <si>
    <t>11/04/2022</t>
  </si>
  <si>
    <t>12/04/2022</t>
  </si>
  <si>
    <t>18/04/2022</t>
  </si>
  <si>
    <t>10/05/2022</t>
  </si>
  <si>
    <t>G13 + H14</t>
  </si>
  <si>
    <t>ETHUSDT</t>
  </si>
  <si>
    <t>12/09/2021</t>
  </si>
  <si>
    <t>G11 + H12</t>
  </si>
  <si>
    <t>SOLUSDT</t>
  </si>
  <si>
    <t>09/09/2021</t>
  </si>
  <si>
    <t>10/09/2021</t>
  </si>
  <si>
    <t>13/09/2021</t>
  </si>
  <si>
    <t>15/09/2021</t>
  </si>
  <si>
    <t>20/09/2021</t>
  </si>
  <si>
    <t>10/10/2021</t>
  </si>
  <si>
    <t>21/10/2021</t>
  </si>
  <si>
    <t>G17 + H18</t>
  </si>
  <si>
    <t>ADAUSDT</t>
  </si>
  <si>
    <t>11/09/2021</t>
  </si>
  <si>
    <t>G9 + H10</t>
  </si>
  <si>
    <t>DOTUSDT</t>
  </si>
  <si>
    <t>17/09/2021</t>
  </si>
  <si>
    <t>21/09/2021</t>
  </si>
  <si>
    <t>10/11/2021</t>
  </si>
  <si>
    <t>G15 + H16</t>
  </si>
  <si>
    <t>FTMUSDT</t>
  </si>
  <si>
    <t>08/09/2021</t>
  </si>
  <si>
    <t>08/10/2021</t>
  </si>
  <si>
    <t>04/11/2021</t>
  </si>
  <si>
    <t>04/01/2022</t>
  </si>
  <si>
    <t>G12 + H13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</si>
</sst>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0.00%"/>
    <numFmt numFmtId="164" formatCode="$#,##0.00"/>
    <numFmt numFmtId="165" formatCode="0.00%"/>
  </numFmts>
  <fonts count="4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555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30166.73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11</v>
      </c>
      <c r="B5" s="3" t="s">
        <v>12</v>
      </c>
      <c r="C5" s="4">
        <v>46995.64</v>
      </c>
      <c r="D5" s="3">
        <v>0.00063</v>
      </c>
      <c r="E5" s="4">
        <v>29.6072532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13</v>
      </c>
      <c r="B6" s="3" t="s">
        <v>14</v>
      </c>
      <c r="C6" s="4">
        <v>61856.47</v>
      </c>
      <c r="D6" s="3">
        <v>-0.00062</v>
      </c>
      <c r="E6" s="4">
        <v>-38.3510114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15</v>
      </c>
      <c r="B7" s="3" t="s">
        <v>12</v>
      </c>
      <c r="C7" s="4">
        <v>60500</v>
      </c>
      <c r="D7" s="3">
        <v>0.00165</v>
      </c>
      <c r="E7" s="4">
        <v>99.825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16</v>
      </c>
      <c r="B8" s="3" t="s">
        <v>12</v>
      </c>
      <c r="C8" s="4">
        <v>58910</v>
      </c>
      <c r="D8" s="3">
        <v>0.00169</v>
      </c>
      <c r="E8" s="4">
        <v>99.5579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17</v>
      </c>
      <c r="B9" s="3" t="s">
        <v>12</v>
      </c>
      <c r="C9" s="4">
        <v>41017</v>
      </c>
      <c r="D9" s="3">
        <v>0.00365</v>
      </c>
      <c r="E9" s="4">
        <v>149.71205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A10" s="3" t="s">
        <v>18</v>
      </c>
      <c r="B10" s="3" t="s">
        <v>12</v>
      </c>
      <c r="C10" s="4">
        <v>39677.27</v>
      </c>
      <c r="D10" s="3">
        <v>0.00252</v>
      </c>
      <c r="E10" s="4">
        <v>99.9867204</v>
      </c>
      <c r="F10" s="3">
        <f>SUM($D$5:D10)</f>
        <v>0</v>
      </c>
      <c r="G10" s="4">
        <f>SUM($E$5:E10)</f>
        <v>0</v>
      </c>
      <c r="H10" s="4">
        <f>$A$2 * D10 - E10</f>
        <v>0</v>
      </c>
      <c r="I10" s="5">
        <f>H10 / E10</f>
        <v>0</v>
      </c>
    </row>
    <row r="11" spans="1:9">
      <c r="A11" s="3" t="s">
        <v>19</v>
      </c>
      <c r="B11" s="3" t="s">
        <v>12</v>
      </c>
      <c r="C11" s="4">
        <v>38952.9</v>
      </c>
      <c r="D11" s="3">
        <v>0.00256</v>
      </c>
      <c r="E11" s="4">
        <v>99.71942400000002</v>
      </c>
      <c r="F11" s="3">
        <f>SUM($D$5:D11)</f>
        <v>0</v>
      </c>
      <c r="G11" s="4">
        <f>SUM($E$5:E11)</f>
        <v>0</v>
      </c>
      <c r="H11" s="4">
        <f>$A$2 * D11 - E11</f>
        <v>0</v>
      </c>
      <c r="I11" s="5">
        <f>H11 / E11</f>
        <v>0</v>
      </c>
    </row>
    <row r="12" spans="1:9">
      <c r="A12" s="3" t="s">
        <v>20</v>
      </c>
      <c r="B12" s="3" t="s">
        <v>14</v>
      </c>
      <c r="C12" s="4">
        <v>30829.51</v>
      </c>
      <c r="D12" s="3">
        <v>-0.01207</v>
      </c>
      <c r="E12" s="4">
        <v>-372.1121857</v>
      </c>
      <c r="F12" s="3">
        <f>SUM($D$5:D12)</f>
        <v>0</v>
      </c>
      <c r="G12" s="4">
        <f>SUM($E$5:E12)</f>
        <v>0</v>
      </c>
      <c r="H12" s="4">
        <f>$A$2 * D12 - E12</f>
        <v>0</v>
      </c>
      <c r="I12" s="5">
        <f>H12 / E12</f>
        <v>0</v>
      </c>
    </row>
    <row r="13" spans="1:9">
      <c r="A13" s="3" t="s">
        <v>20</v>
      </c>
      <c r="B13" s="3" t="s">
        <v>12</v>
      </c>
      <c r="C13" s="4">
        <v>30552.85</v>
      </c>
      <c r="D13" s="3">
        <v>0.01227</v>
      </c>
      <c r="E13" s="4">
        <v>374.8834695</v>
      </c>
      <c r="F13" s="3">
        <f>SUM($D$5:D13)</f>
        <v>0</v>
      </c>
      <c r="G13" s="4">
        <f>SUM($E$5:E13)</f>
        <v>0</v>
      </c>
      <c r="H13" s="4">
        <f>$A$2 * D13 - E13</f>
        <v>0</v>
      </c>
      <c r="I13" s="5">
        <f>H13 / E13</f>
        <v>0</v>
      </c>
    </row>
    <row r="14" spans="1:9">
      <c r="C14" s="6">
        <f>SUMPRODUCT( C5:C13,D5:D13 ) / SUM(D5:D13)</f>
        <v>0</v>
      </c>
      <c r="D14" s="1">
        <f>SUM(D5:D13)</f>
        <v>0</v>
      </c>
      <c r="E14" s="6">
        <f>SUM(E5:E13)</f>
        <v>0</v>
      </c>
      <c r="G14" s="6" t="s">
        <v>21</v>
      </c>
      <c r="H14" s="6">
        <f>SUM(H5:H13)</f>
        <v>0</v>
      </c>
      <c r="I14" s="7">
        <f>SUMPRODUCT( I5:I13,D5:D13 ) / SUM(D5:D13)</f>
        <v>0</v>
      </c>
    </row>
  </sheetData>
  <mergeCells count="3">
    <mergeCell ref="A1:I1"/>
    <mergeCell ref="A2:I2"/>
    <mergeCell ref="A3:I3"/>
  </mergeCells>
  <conditionalFormatting sqref="A5:I13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22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2032.97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11</v>
      </c>
      <c r="B5" s="3" t="s">
        <v>12</v>
      </c>
      <c r="C5" s="4">
        <v>3417.82</v>
      </c>
      <c r="D5" s="3">
        <v>0.008699999999999999</v>
      </c>
      <c r="E5" s="4">
        <v>29.735034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23</v>
      </c>
      <c r="B6" s="3" t="s">
        <v>12</v>
      </c>
      <c r="C6" s="4">
        <v>3249.42</v>
      </c>
      <c r="D6" s="3">
        <v>0.0076</v>
      </c>
      <c r="E6" s="4">
        <v>24.695592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13</v>
      </c>
      <c r="B7" s="3" t="s">
        <v>14</v>
      </c>
      <c r="C7" s="4">
        <v>3791</v>
      </c>
      <c r="D7" s="3">
        <v>-0.0162</v>
      </c>
      <c r="E7" s="4">
        <v>-61.41419999999999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16</v>
      </c>
      <c r="B8" s="3" t="s">
        <v>12</v>
      </c>
      <c r="C8" s="4">
        <v>4020</v>
      </c>
      <c r="D8" s="3">
        <v>0.0248</v>
      </c>
      <c r="E8" s="4">
        <v>99.696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20</v>
      </c>
      <c r="B9" s="3" t="s">
        <v>14</v>
      </c>
      <c r="C9" s="4">
        <v>2223.18</v>
      </c>
      <c r="D9" s="3">
        <v>-0.0449</v>
      </c>
      <c r="E9" s="4">
        <v>-99.82078199999999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A10" s="3" t="s">
        <v>20</v>
      </c>
      <c r="B10" s="3" t="s">
        <v>14</v>
      </c>
      <c r="C10" s="4">
        <v>2326.09</v>
      </c>
      <c r="D10" s="3">
        <v>-0.0429</v>
      </c>
      <c r="E10" s="4">
        <v>-99.78926100000001</v>
      </c>
      <c r="F10" s="3">
        <f>SUM($D$5:D10)</f>
        <v>0</v>
      </c>
      <c r="G10" s="4">
        <f>SUM($E$5:E10)</f>
        <v>0</v>
      </c>
      <c r="H10" s="4">
        <f>$A$2 * D10 - E10</f>
        <v>0</v>
      </c>
      <c r="I10" s="5">
        <f>H10 / E10</f>
        <v>0</v>
      </c>
    </row>
    <row r="11" spans="1:9">
      <c r="A11" s="3" t="s">
        <v>20</v>
      </c>
      <c r="B11" s="3" t="s">
        <v>12</v>
      </c>
      <c r="C11" s="4">
        <v>2274.28</v>
      </c>
      <c r="D11" s="3">
        <v>0.08790000000000001</v>
      </c>
      <c r="E11" s="4">
        <v>199.909212</v>
      </c>
      <c r="F11" s="3">
        <f>SUM($D$5:D11)</f>
        <v>0</v>
      </c>
      <c r="G11" s="4">
        <f>SUM($E$5:E11)</f>
        <v>0</v>
      </c>
      <c r="H11" s="4">
        <f>$A$2 * D11 - E11</f>
        <v>0</v>
      </c>
      <c r="I11" s="5">
        <f>H11 / E11</f>
        <v>0</v>
      </c>
    </row>
    <row r="12" spans="1:9">
      <c r="C12" s="6">
        <f>SUMPRODUCT( C5:C11,D5:D11 ) / SUM(D5:D11)</f>
        <v>0</v>
      </c>
      <c r="D12" s="1">
        <f>SUM(D5:D11)</f>
        <v>0</v>
      </c>
      <c r="E12" s="6">
        <f>SUM(E5:E11)</f>
        <v>0</v>
      </c>
      <c r="G12" s="6" t="s">
        <v>24</v>
      </c>
      <c r="H12" s="6">
        <f>SUM(H5:H11)</f>
        <v>0</v>
      </c>
      <c r="I12" s="7">
        <f>SUMPRODUCT( I5:I11,D5:D11 ) / SUM(D5:D11)</f>
        <v>0</v>
      </c>
    </row>
  </sheetData>
  <mergeCells count="3">
    <mergeCell ref="A1:I1"/>
    <mergeCell ref="A2:I2"/>
    <mergeCell ref="A3:I3"/>
  </mergeCells>
  <conditionalFormatting sqref="A5:I11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25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51.68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26</v>
      </c>
      <c r="B5" s="3" t="s">
        <v>12</v>
      </c>
      <c r="C5" s="4">
        <v>208.11</v>
      </c>
      <c r="D5" s="3">
        <v>0.09</v>
      </c>
      <c r="E5" s="4">
        <v>18.7299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26</v>
      </c>
      <c r="B6" s="3" t="s">
        <v>14</v>
      </c>
      <c r="C6" s="4">
        <v>211.47</v>
      </c>
      <c r="D6" s="3">
        <v>-0.08</v>
      </c>
      <c r="E6" s="4">
        <v>-16.9176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27</v>
      </c>
      <c r="B7" s="3" t="s">
        <v>12</v>
      </c>
      <c r="C7" s="4">
        <v>187.97</v>
      </c>
      <c r="D7" s="3">
        <v>0.26</v>
      </c>
      <c r="E7" s="4">
        <v>48.8722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27</v>
      </c>
      <c r="B8" s="3" t="s">
        <v>14</v>
      </c>
      <c r="C8" s="4">
        <v>194.25</v>
      </c>
      <c r="D8" s="3">
        <v>-0.26</v>
      </c>
      <c r="E8" s="4">
        <v>-50.505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27</v>
      </c>
      <c r="B9" s="3" t="s">
        <v>12</v>
      </c>
      <c r="C9" s="4">
        <v>194.09</v>
      </c>
      <c r="D9" s="3">
        <v>0.23</v>
      </c>
      <c r="E9" s="4">
        <v>44.6407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A10" s="3" t="s">
        <v>28</v>
      </c>
      <c r="B10" s="3" t="s">
        <v>12</v>
      </c>
      <c r="C10" s="4">
        <v>159.28</v>
      </c>
      <c r="D10" s="3">
        <v>0.18</v>
      </c>
      <c r="E10" s="4">
        <v>28.6704</v>
      </c>
      <c r="F10" s="3">
        <f>SUM($D$5:D10)</f>
        <v>0</v>
      </c>
      <c r="G10" s="4">
        <f>SUM($E$5:E10)</f>
        <v>0</v>
      </c>
      <c r="H10" s="4">
        <f>$A$2 * D10 - E10</f>
        <v>0</v>
      </c>
      <c r="I10" s="5">
        <f>H10 / E10</f>
        <v>0</v>
      </c>
    </row>
    <row r="11" spans="1:9">
      <c r="A11" s="3" t="s">
        <v>29</v>
      </c>
      <c r="B11" s="3" t="s">
        <v>12</v>
      </c>
      <c r="C11" s="4">
        <v>157.32</v>
      </c>
      <c r="D11" s="3">
        <v>0.2</v>
      </c>
      <c r="E11" s="4">
        <v>31.464</v>
      </c>
      <c r="F11" s="3">
        <f>SUM($D$5:D11)</f>
        <v>0</v>
      </c>
      <c r="G11" s="4">
        <f>SUM($E$5:E11)</f>
        <v>0</v>
      </c>
      <c r="H11" s="4">
        <f>$A$2 * D11 - E11</f>
        <v>0</v>
      </c>
      <c r="I11" s="5">
        <f>H11 / E11</f>
        <v>0</v>
      </c>
    </row>
    <row r="12" spans="1:9">
      <c r="A12" s="3" t="s">
        <v>29</v>
      </c>
      <c r="B12" s="3" t="s">
        <v>12</v>
      </c>
      <c r="C12" s="4">
        <v>157.32</v>
      </c>
      <c r="D12" s="3">
        <v>1.45</v>
      </c>
      <c r="E12" s="4">
        <v>228.114</v>
      </c>
      <c r="F12" s="3">
        <f>SUM($D$5:D12)</f>
        <v>0</v>
      </c>
      <c r="G12" s="4">
        <f>SUM($E$5:E12)</f>
        <v>0</v>
      </c>
      <c r="H12" s="4">
        <f>$A$2 * D12 - E12</f>
        <v>0</v>
      </c>
      <c r="I12" s="5">
        <f>H12 / E12</f>
        <v>0</v>
      </c>
    </row>
    <row r="13" spans="1:9">
      <c r="A13" s="3" t="s">
        <v>30</v>
      </c>
      <c r="B13" s="3" t="s">
        <v>12</v>
      </c>
      <c r="C13" s="4">
        <v>138.87</v>
      </c>
      <c r="D13" s="3">
        <v>0.36</v>
      </c>
      <c r="E13" s="4">
        <v>49.9932</v>
      </c>
      <c r="F13" s="3">
        <f>SUM($D$5:D13)</f>
        <v>0</v>
      </c>
      <c r="G13" s="4">
        <f>SUM($E$5:E13)</f>
        <v>0</v>
      </c>
      <c r="H13" s="4">
        <f>$A$2 * D13 - E13</f>
        <v>0</v>
      </c>
      <c r="I13" s="5">
        <f>H13 / E13</f>
        <v>0</v>
      </c>
    </row>
    <row r="14" spans="1:9">
      <c r="A14" s="3" t="s">
        <v>31</v>
      </c>
      <c r="B14" s="3" t="s">
        <v>12</v>
      </c>
      <c r="C14" s="4">
        <v>154.39</v>
      </c>
      <c r="D14" s="3">
        <v>1.47</v>
      </c>
      <c r="E14" s="4">
        <v>226.9533</v>
      </c>
      <c r="F14" s="3">
        <f>SUM($D$5:D14)</f>
        <v>0</v>
      </c>
      <c r="G14" s="4">
        <f>SUM($E$5:E14)</f>
        <v>0</v>
      </c>
      <c r="H14" s="4">
        <f>$A$2 * D14 - E14</f>
        <v>0</v>
      </c>
      <c r="I14" s="5">
        <f>H14 / E14</f>
        <v>0</v>
      </c>
    </row>
    <row r="15" spans="1:9">
      <c r="A15" s="3" t="s">
        <v>13</v>
      </c>
      <c r="B15" s="3" t="s">
        <v>14</v>
      </c>
      <c r="C15" s="4">
        <v>157.19</v>
      </c>
      <c r="D15" s="3">
        <v>-0.63</v>
      </c>
      <c r="E15" s="4">
        <v>-99.02970000000001</v>
      </c>
      <c r="F15" s="3">
        <f>SUM($D$5:D15)</f>
        <v>0</v>
      </c>
      <c r="G15" s="4">
        <f>SUM($E$5:E15)</f>
        <v>0</v>
      </c>
      <c r="H15" s="4">
        <f>$A$2 * D15 - E15</f>
        <v>0</v>
      </c>
      <c r="I15" s="5">
        <f>H15 / E15</f>
        <v>0</v>
      </c>
    </row>
    <row r="16" spans="1:9">
      <c r="A16" s="3" t="s">
        <v>32</v>
      </c>
      <c r="B16" s="3" t="s">
        <v>14</v>
      </c>
      <c r="C16" s="4">
        <v>184</v>
      </c>
      <c r="D16" s="3">
        <v>-0.59</v>
      </c>
      <c r="E16" s="4">
        <v>-108.56</v>
      </c>
      <c r="F16" s="3">
        <f>SUM($D$5:D16)</f>
        <v>0</v>
      </c>
      <c r="G16" s="4">
        <f>SUM($E$5:E16)</f>
        <v>0</v>
      </c>
      <c r="H16" s="4">
        <f>$A$2 * D16 - E16</f>
        <v>0</v>
      </c>
      <c r="I16" s="5">
        <f>H16 / E16</f>
        <v>0</v>
      </c>
    </row>
    <row r="17" spans="1:9">
      <c r="A17" s="3" t="s">
        <v>32</v>
      </c>
      <c r="B17" s="3" t="s">
        <v>14</v>
      </c>
      <c r="C17" s="4">
        <v>181</v>
      </c>
      <c r="D17" s="3">
        <v>-0.6</v>
      </c>
      <c r="E17" s="4">
        <v>-108.6</v>
      </c>
      <c r="F17" s="3">
        <f>SUM($D$5:D17)</f>
        <v>0</v>
      </c>
      <c r="G17" s="4">
        <f>SUM($E$5:E17)</f>
        <v>0</v>
      </c>
      <c r="H17" s="4">
        <f>$A$2 * D17 - E17</f>
        <v>0</v>
      </c>
      <c r="I17" s="5">
        <f>H17 / E17</f>
        <v>0</v>
      </c>
    </row>
    <row r="18" spans="1:9">
      <c r="C18" s="6">
        <f>SUMPRODUCT( C5:C17,D5:D17 ) / SUM(D5:D17)</f>
        <v>0</v>
      </c>
      <c r="D18" s="1">
        <f>SUM(D5:D17)</f>
        <v>0</v>
      </c>
      <c r="E18" s="6">
        <f>SUM(E5:E17)</f>
        <v>0</v>
      </c>
      <c r="G18" s="6" t="s">
        <v>33</v>
      </c>
      <c r="H18" s="6">
        <f>SUM(H5:H17)</f>
        <v>0</v>
      </c>
      <c r="I18" s="7">
        <f>SUMPRODUCT( I5:I17,D5:D17 ) / SUM(D5:D17)</f>
        <v>0</v>
      </c>
    </row>
  </sheetData>
  <mergeCells count="3">
    <mergeCell ref="A1:I1"/>
    <mergeCell ref="A2:I2"/>
    <mergeCell ref="A3:I3"/>
  </mergeCells>
  <conditionalFormatting sqref="A5:I17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34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0.53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35</v>
      </c>
      <c r="B5" s="3" t="s">
        <v>12</v>
      </c>
      <c r="C5" s="4">
        <v>2.723</v>
      </c>
      <c r="D5" s="3">
        <v>11</v>
      </c>
      <c r="E5" s="4">
        <v>29.953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30</v>
      </c>
      <c r="B6" s="3" t="s">
        <v>12</v>
      </c>
      <c r="C6" s="4">
        <v>2.096</v>
      </c>
      <c r="D6" s="3">
        <v>23.8</v>
      </c>
      <c r="E6" s="4">
        <v>49.88480000000001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32</v>
      </c>
      <c r="B7" s="3" t="s">
        <v>12</v>
      </c>
      <c r="C7" s="4">
        <v>2.256</v>
      </c>
      <c r="D7" s="3">
        <v>33.2</v>
      </c>
      <c r="E7" s="4">
        <v>74.89919999999999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16</v>
      </c>
      <c r="B8" s="3" t="s">
        <v>12</v>
      </c>
      <c r="C8" s="4">
        <v>1.976</v>
      </c>
      <c r="D8" s="3">
        <v>7.2</v>
      </c>
      <c r="E8" s="4">
        <v>14.2272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16</v>
      </c>
      <c r="B9" s="3" t="s">
        <v>12</v>
      </c>
      <c r="C9" s="4">
        <v>1.976</v>
      </c>
      <c r="D9" s="3">
        <v>30.7</v>
      </c>
      <c r="E9" s="4">
        <v>60.6632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C10" s="6">
        <f>SUMPRODUCT( C5:C9,D5:D9 ) / SUM(D5:D9)</f>
        <v>0</v>
      </c>
      <c r="D10" s="1">
        <f>SUM(D5:D9)</f>
        <v>0</v>
      </c>
      <c r="E10" s="6">
        <f>SUM(E5:E9)</f>
        <v>0</v>
      </c>
      <c r="G10" s="6" t="s">
        <v>36</v>
      </c>
      <c r="H10" s="6">
        <f>SUM(H5:H9)</f>
        <v>0</v>
      </c>
      <c r="I10" s="7">
        <f>SUMPRODUCT( I5:I9,D5:D9 ) / SUM(D5:D9)</f>
        <v>0</v>
      </c>
    </row>
  </sheetData>
  <mergeCells count="3">
    <mergeCell ref="A1:I1"/>
    <mergeCell ref="A2:I2"/>
    <mergeCell ref="A3:I3"/>
  </mergeCells>
  <conditionalFormatting sqref="A5:I9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37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9.960000000000001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11</v>
      </c>
      <c r="B5" s="3" t="s">
        <v>12</v>
      </c>
      <c r="C5" s="4">
        <v>27.86</v>
      </c>
      <c r="D5" s="3">
        <v>1.07</v>
      </c>
      <c r="E5" s="4">
        <v>29.8102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26</v>
      </c>
      <c r="B6" s="3" t="s">
        <v>14</v>
      </c>
      <c r="C6" s="4">
        <v>29.02</v>
      </c>
      <c r="D6" s="3">
        <v>-1.06</v>
      </c>
      <c r="E6" s="4">
        <v>-30.7612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38</v>
      </c>
      <c r="B7" s="3" t="s">
        <v>12</v>
      </c>
      <c r="C7" s="4">
        <v>34.03</v>
      </c>
      <c r="D7" s="3">
        <v>1.46</v>
      </c>
      <c r="E7" s="4">
        <v>49.6838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30</v>
      </c>
      <c r="B8" s="3" t="s">
        <v>12</v>
      </c>
      <c r="C8" s="4">
        <v>29.42</v>
      </c>
      <c r="D8" s="3">
        <v>0.7</v>
      </c>
      <c r="E8" s="4">
        <v>20.594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30</v>
      </c>
      <c r="B9" s="3" t="s">
        <v>12</v>
      </c>
      <c r="C9" s="4">
        <v>29</v>
      </c>
      <c r="D9" s="3">
        <v>1.72</v>
      </c>
      <c r="E9" s="4">
        <v>49.88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A10" s="3" t="s">
        <v>39</v>
      </c>
      <c r="B10" s="3" t="s">
        <v>12</v>
      </c>
      <c r="C10" s="4">
        <v>27.02</v>
      </c>
      <c r="D10" s="3">
        <v>1.11</v>
      </c>
      <c r="E10" s="4">
        <v>29.9922</v>
      </c>
      <c r="F10" s="3">
        <f>SUM($D$5:D10)</f>
        <v>0</v>
      </c>
      <c r="G10" s="4">
        <f>SUM($E$5:E10)</f>
        <v>0</v>
      </c>
      <c r="H10" s="4">
        <f>$A$2 * D10 - E10</f>
        <v>0</v>
      </c>
      <c r="I10" s="5">
        <f>H10 / E10</f>
        <v>0</v>
      </c>
    </row>
    <row r="11" spans="1:9">
      <c r="A11" s="3" t="s">
        <v>31</v>
      </c>
      <c r="B11" s="3" t="s">
        <v>14</v>
      </c>
      <c r="C11" s="4">
        <v>35.57</v>
      </c>
      <c r="D11" s="3">
        <v>-0.09</v>
      </c>
      <c r="E11" s="4">
        <v>-3.2013</v>
      </c>
      <c r="F11" s="3">
        <f>SUM($D$5:D11)</f>
        <v>0</v>
      </c>
      <c r="G11" s="4">
        <f>SUM($E$5:E11)</f>
        <v>0</v>
      </c>
      <c r="H11" s="4">
        <f>$A$2 * D11 - E11</f>
        <v>0</v>
      </c>
      <c r="I11" s="5">
        <f>H11 / E11</f>
        <v>0</v>
      </c>
    </row>
    <row r="12" spans="1:9">
      <c r="A12" s="3" t="s">
        <v>31</v>
      </c>
      <c r="B12" s="3" t="s">
        <v>14</v>
      </c>
      <c r="C12" s="4">
        <v>35.57</v>
      </c>
      <c r="D12" s="3">
        <v>-4.9</v>
      </c>
      <c r="E12" s="4">
        <v>-174.293</v>
      </c>
      <c r="F12" s="3">
        <f>SUM($D$5:D12)</f>
        <v>0</v>
      </c>
      <c r="G12" s="4">
        <f>SUM($E$5:E12)</f>
        <v>0</v>
      </c>
      <c r="H12" s="4">
        <f>$A$2 * D12 - E12</f>
        <v>0</v>
      </c>
      <c r="I12" s="5">
        <f>H12 / E12</f>
        <v>0</v>
      </c>
    </row>
    <row r="13" spans="1:9">
      <c r="A13" s="3" t="s">
        <v>40</v>
      </c>
      <c r="B13" s="3" t="s">
        <v>12</v>
      </c>
      <c r="C13" s="4">
        <v>50.5</v>
      </c>
      <c r="D13" s="3">
        <v>1</v>
      </c>
      <c r="E13" s="4">
        <v>50.5</v>
      </c>
      <c r="F13" s="3">
        <f>SUM($D$5:D13)</f>
        <v>0</v>
      </c>
      <c r="G13" s="4">
        <f>SUM($E$5:E13)</f>
        <v>0</v>
      </c>
      <c r="H13" s="4">
        <f>$A$2 * D13 - E13</f>
        <v>0</v>
      </c>
      <c r="I13" s="5">
        <f>H13 / E13</f>
        <v>0</v>
      </c>
    </row>
    <row r="14" spans="1:9">
      <c r="A14" s="3" t="s">
        <v>40</v>
      </c>
      <c r="B14" s="3" t="s">
        <v>12</v>
      </c>
      <c r="C14" s="4">
        <v>44.42</v>
      </c>
      <c r="D14" s="3">
        <v>2.24</v>
      </c>
      <c r="E14" s="4">
        <v>99.50080000000001</v>
      </c>
      <c r="F14" s="3">
        <f>SUM($D$5:D14)</f>
        <v>0</v>
      </c>
      <c r="G14" s="4">
        <f>SUM($E$5:E14)</f>
        <v>0</v>
      </c>
      <c r="H14" s="4">
        <f>$A$2 * D14 - E14</f>
        <v>0</v>
      </c>
      <c r="I14" s="5">
        <f>H14 / E14</f>
        <v>0</v>
      </c>
    </row>
    <row r="15" spans="1:9">
      <c r="A15" s="3" t="s">
        <v>17</v>
      </c>
      <c r="B15" s="3" t="s">
        <v>12</v>
      </c>
      <c r="C15" s="4">
        <v>17.79</v>
      </c>
      <c r="D15" s="3">
        <v>5.62</v>
      </c>
      <c r="E15" s="4">
        <v>99.9798</v>
      </c>
      <c r="F15" s="3">
        <f>SUM($D$5:D15)</f>
        <v>0</v>
      </c>
      <c r="G15" s="4">
        <f>SUM($E$5:E15)</f>
        <v>0</v>
      </c>
      <c r="H15" s="4">
        <f>$A$2 * D15 - E15</f>
        <v>0</v>
      </c>
      <c r="I15" s="5">
        <f>H15 / E15</f>
        <v>0</v>
      </c>
    </row>
    <row r="16" spans="1:9">
      <c r="C16" s="6">
        <f>SUMPRODUCT( C5:C15,D5:D15 ) / SUM(D5:D15)</f>
        <v>0</v>
      </c>
      <c r="D16" s="1">
        <f>SUM(D5:D15)</f>
        <v>0</v>
      </c>
      <c r="E16" s="6">
        <f>SUM(E5:E15)</f>
        <v>0</v>
      </c>
      <c r="G16" s="6" t="s">
        <v>41</v>
      </c>
      <c r="H16" s="6">
        <f>SUM(H5:H15)</f>
        <v>0</v>
      </c>
      <c r="I16" s="7">
        <f>SUMPRODUCT( I5:I15,D5:D15 ) / SUM(D5:D15)</f>
        <v>0</v>
      </c>
    </row>
  </sheetData>
  <mergeCells count="3">
    <mergeCell ref="A1:I1"/>
    <mergeCell ref="A2:I2"/>
    <mergeCell ref="A3:I3"/>
  </mergeCells>
  <conditionalFormatting sqref="A5:I15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1" max="1" width="16.7109375" customWidth="1"/>
    <col min="2" max="2" width="10.7109375" customWidth="1"/>
    <col min="3" max="3" width="14.7109375" customWidth="1"/>
    <col min="4" max="4" width="12.7109375" customWidth="1"/>
    <col min="5" max="5" width="10.7109375" customWidth="1"/>
    <col min="6" max="6" width="18.7109375" customWidth="1"/>
    <col min="7" max="7" width="14.7109375" customWidth="1"/>
    <col min="8" max="8" width="14.7109375" customWidth="1"/>
    <col min="9" max="9" width="10.7109375" customWidth="1"/>
  </cols>
  <sheetData>
    <row r="1" spans="1:9">
      <c r="A1" s="1" t="s">
        <v>42</v>
      </c>
      <c r="B1" s="1"/>
      <c r="C1" s="1"/>
      <c r="D1" s="1"/>
      <c r="E1" s="1"/>
      <c r="F1" s="1"/>
      <c r="G1" s="1"/>
      <c r="H1" s="1"/>
      <c r="I1" s="1"/>
    </row>
    <row r="2" spans="1:9">
      <c r="A2" s="2">
        <v>0.34</v>
      </c>
      <c r="B2" s="2"/>
      <c r="C2" s="2"/>
      <c r="D2" s="2"/>
      <c r="E2" s="2"/>
      <c r="F2" s="2"/>
      <c r="G2" s="2"/>
      <c r="H2" s="2"/>
      <c r="I2" s="2"/>
    </row>
    <row r="3" spans="1:9">
      <c r="A3" s="1" t="s">
        <v>1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>
      <c r="A5" s="3" t="s">
        <v>43</v>
      </c>
      <c r="B5" s="3" t="s">
        <v>12</v>
      </c>
      <c r="C5" s="4">
        <v>1.3362</v>
      </c>
      <c r="D5" s="3">
        <v>22</v>
      </c>
      <c r="E5" s="4">
        <v>29.3964</v>
      </c>
      <c r="F5" s="3">
        <f>SUM($D$5:D5)</f>
        <v>0</v>
      </c>
      <c r="G5" s="4">
        <f>SUM($E$5:E5)</f>
        <v>0</v>
      </c>
      <c r="H5" s="4">
        <f>$A$2 * D5 - E5</f>
        <v>0</v>
      </c>
      <c r="I5" s="5">
        <f>H5 / E5</f>
        <v>0</v>
      </c>
    </row>
    <row r="6" spans="1:9">
      <c r="A6" s="3" t="s">
        <v>43</v>
      </c>
      <c r="B6" s="3" t="s">
        <v>14</v>
      </c>
      <c r="C6" s="4">
        <v>1.5208</v>
      </c>
      <c r="D6" s="3">
        <v>-21</v>
      </c>
      <c r="E6" s="4">
        <v>-31.9368</v>
      </c>
      <c r="F6" s="3">
        <f>SUM($D$5:D6)</f>
        <v>0</v>
      </c>
      <c r="G6" s="4">
        <f>SUM($E$5:E6)</f>
        <v>0</v>
      </c>
      <c r="H6" s="4">
        <f>$A$2 * D6 - E6</f>
        <v>0</v>
      </c>
      <c r="I6" s="5">
        <f>H6 / E6</f>
        <v>0</v>
      </c>
    </row>
    <row r="7" spans="1:9">
      <c r="A7" s="3" t="s">
        <v>27</v>
      </c>
      <c r="B7" s="3" t="s">
        <v>12</v>
      </c>
      <c r="C7" s="4">
        <v>1.67</v>
      </c>
      <c r="D7" s="3">
        <v>26</v>
      </c>
      <c r="E7" s="4">
        <v>43.42</v>
      </c>
      <c r="F7" s="3">
        <f>SUM($D$5:D7)</f>
        <v>0</v>
      </c>
      <c r="G7" s="4">
        <f>SUM($E$5:E7)</f>
        <v>0</v>
      </c>
      <c r="H7" s="4">
        <f>$A$2 * D7 - E7</f>
        <v>0</v>
      </c>
      <c r="I7" s="5">
        <f>H7 / E7</f>
        <v>0</v>
      </c>
    </row>
    <row r="8" spans="1:9">
      <c r="A8" s="3" t="s">
        <v>27</v>
      </c>
      <c r="B8" s="3" t="s">
        <v>14</v>
      </c>
      <c r="C8" s="4">
        <v>1.75</v>
      </c>
      <c r="D8" s="3">
        <v>-26</v>
      </c>
      <c r="E8" s="4">
        <v>-45.5</v>
      </c>
      <c r="F8" s="3">
        <f>SUM($D$5:D8)</f>
        <v>0</v>
      </c>
      <c r="G8" s="4">
        <f>SUM($E$5:E8)</f>
        <v>0</v>
      </c>
      <c r="H8" s="4">
        <f>$A$2 * D8 - E8</f>
        <v>0</v>
      </c>
      <c r="I8" s="5">
        <f>H8 / E8</f>
        <v>0</v>
      </c>
    </row>
    <row r="9" spans="1:9">
      <c r="A9" s="3" t="s">
        <v>23</v>
      </c>
      <c r="B9" s="3" t="s">
        <v>12</v>
      </c>
      <c r="C9" s="4">
        <v>1.4468</v>
      </c>
      <c r="D9" s="3">
        <v>22</v>
      </c>
      <c r="E9" s="4">
        <v>31.8296</v>
      </c>
      <c r="F9" s="3">
        <f>SUM($D$5:D9)</f>
        <v>0</v>
      </c>
      <c r="G9" s="4">
        <f>SUM($E$5:E9)</f>
        <v>0</v>
      </c>
      <c r="H9" s="4">
        <f>$A$2 * D9 - E9</f>
        <v>0</v>
      </c>
      <c r="I9" s="5">
        <f>H9 / E9</f>
        <v>0</v>
      </c>
    </row>
    <row r="10" spans="1:9">
      <c r="A10" s="3" t="s">
        <v>44</v>
      </c>
      <c r="B10" s="3" t="s">
        <v>14</v>
      </c>
      <c r="C10" s="4">
        <v>2.2999</v>
      </c>
      <c r="D10" s="3">
        <v>-22</v>
      </c>
      <c r="E10" s="4">
        <v>-50.5978</v>
      </c>
      <c r="F10" s="3">
        <f>SUM($D$5:D10)</f>
        <v>0</v>
      </c>
      <c r="G10" s="4">
        <f>SUM($E$5:E10)</f>
        <v>0</v>
      </c>
      <c r="H10" s="4">
        <f>$A$2 * D10 - E10</f>
        <v>0</v>
      </c>
      <c r="I10" s="5">
        <f>H10 / E10</f>
        <v>0</v>
      </c>
    </row>
    <row r="11" spans="1:9">
      <c r="A11" s="3" t="s">
        <v>45</v>
      </c>
      <c r="B11" s="3" t="s">
        <v>12</v>
      </c>
      <c r="C11" s="4">
        <v>2.6312</v>
      </c>
      <c r="D11" s="3">
        <v>20</v>
      </c>
      <c r="E11" s="4">
        <v>52.624</v>
      </c>
      <c r="F11" s="3">
        <f>SUM($D$5:D11)</f>
        <v>0</v>
      </c>
      <c r="G11" s="4">
        <f>SUM($E$5:E11)</f>
        <v>0</v>
      </c>
      <c r="H11" s="4">
        <f>$A$2 * D11 - E11</f>
        <v>0</v>
      </c>
      <c r="I11" s="5">
        <f>H11 / E11</f>
        <v>0</v>
      </c>
    </row>
    <row r="12" spans="1:9">
      <c r="A12" s="3" t="s">
        <v>46</v>
      </c>
      <c r="B12" s="3" t="s">
        <v>14</v>
      </c>
      <c r="C12" s="4">
        <v>2.8383</v>
      </c>
      <c r="D12" s="3">
        <v>-20</v>
      </c>
      <c r="E12" s="4">
        <v>-56.766</v>
      </c>
      <c r="F12" s="3">
        <f>SUM($D$5:D12)</f>
        <v>0</v>
      </c>
      <c r="G12" s="4">
        <f>SUM($E$5:E12)</f>
        <v>0</v>
      </c>
      <c r="H12" s="4">
        <f>$A$2 * D12 - E12</f>
        <v>0</v>
      </c>
      <c r="I12" s="5">
        <f>H12 / E12</f>
        <v>0</v>
      </c>
    </row>
    <row r="13" spans="1:9">
      <c r="C13" s="6">
        <f>SUMPRODUCT( C5:C12,D5:D12 ) / SUM(D5:D12)</f>
        <v>0</v>
      </c>
      <c r="D13" s="1">
        <f>SUM(D5:D12)</f>
        <v>0</v>
      </c>
      <c r="E13" s="6">
        <f>SUM(E5:E12)</f>
        <v>0</v>
      </c>
      <c r="G13" s="6" t="s">
        <v>47</v>
      </c>
      <c r="H13" s="6">
        <f>SUM(H5:H12)</f>
        <v>0</v>
      </c>
      <c r="I13" s="7">
        <f>SUMPRODUCT( I5:I12,D5:D12 ) / SUM(D5:D12)</f>
        <v>0</v>
      </c>
    </row>
  </sheetData>
  <mergeCells count="3">
    <mergeCell ref="A1:I1"/>
    <mergeCell ref="A2:I2"/>
    <mergeCell ref="A3:I3"/>
  </mergeCells>
  <conditionalFormatting sqref="A5:I12">
    <cfRule type="expression" dxfId="0" priority="1">
      <formula>$B5="BUY"</formula>
    </cfRule>
    <cfRule type="expression" dxfId="1" priority="2">
      <formula>$B5="SELL"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BTCUSDT</vt:lpstr>
      <vt:lpstr>ETHUSDT</vt:lpstr>
      <vt:lpstr>SOLUSDT</vt:lpstr>
      <vt:lpstr>ADAUSDT</vt:lpstr>
      <vt:lpstr>DOTUSDT</vt:lpstr>
      <vt:lpstr>FTMUSDT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2022-05-20T13:40:53Z</dcterms:created>
  <dcterms:modified xsi:type="dcterms:W3CDTF">2022-05-20T13:40:53Z</dcterms:modified>
</cp:coreProperties>
</file>