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filterPrivacy="1" defaultThemeVersion="124226"/>
  <xr:revisionPtr revIDLastSave="0" documentId="13_ncr:1_{6145D10E-3912-884C-9096-41C3780EA4AB}" xr6:coauthVersionLast="45" xr6:coauthVersionMax="45" xr10:uidLastSave="{00000000-0000-0000-0000-000000000000}"/>
  <bookViews>
    <workbookView xWindow="0" yWindow="460" windowWidth="33600" windowHeight="18420" activeTab="5" xr2:uid="{00000000-000D-0000-FFFF-FFFF00000000}"/>
  </bookViews>
  <sheets>
    <sheet name="Тест-план" sheetId="5" r:id="rId1"/>
    <sheet name="Чек-лист + Дефекты" sheetId="1" r:id="rId2"/>
    <sheet name="Тест-кейс 1" sheetId="2" r:id="rId3"/>
    <sheet name="Тест-кейс 2" sheetId="6" r:id="rId4"/>
    <sheet name="Дефект" sheetId="3" r:id="rId5"/>
    <sheet name="Отчет" sheetId="4" r:id="rId6"/>
  </sheets>
  <definedNames>
    <definedName name="_xlnm._FilterDatabase" localSheetId="1" hidden="1">'Чек-лист + Дефекты'!$A$1:$D$20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6" l="1"/>
  <c r="E14" i="5" l="1"/>
  <c r="F10" i="6" l="1"/>
  <c r="E10" i="6"/>
  <c r="D10" i="6"/>
  <c r="A10" i="6"/>
  <c r="H10" i="6" l="1"/>
  <c r="F10" i="2"/>
  <c r="E10" i="2"/>
  <c r="G1" i="2"/>
  <c r="A10" i="2" l="1"/>
</calcChain>
</file>

<file path=xl/sharedStrings.xml><?xml version="1.0" encoding="utf-8"?>
<sst xmlns="http://schemas.openxmlformats.org/spreadsheetml/2006/main" count="232" uniqueCount="162">
  <si>
    <t>New</t>
  </si>
  <si>
    <t>Open</t>
  </si>
  <si>
    <t>Save</t>
  </si>
  <si>
    <t>Exit</t>
  </si>
  <si>
    <t>Наименование</t>
  </si>
  <si>
    <t>Важность</t>
  </si>
  <si>
    <t>Minor</t>
  </si>
  <si>
    <t>Critical</t>
  </si>
  <si>
    <t>Trivial</t>
  </si>
  <si>
    <t>High</t>
  </si>
  <si>
    <t>Цели доработки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</si>
  <si>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</si>
  <si>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</si>
  <si>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</si>
  <si>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</si>
  <si>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</si>
  <si>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</si>
  <si>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</si>
  <si>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</si>
  <si>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</si>
  <si>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</si>
  <si>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</si>
  <si>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</si>
  <si>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Итого</t>
  </si>
  <si>
    <t>Дефект</t>
  </si>
  <si>
    <t>Тест-кейсы</t>
  </si>
  <si>
    <t>Результат</t>
  </si>
  <si>
    <t>№</t>
  </si>
  <si>
    <t>Важен критерий: задукоментированы все дефекты, исправлены все дефекты с приоритетом выше Critical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</si>
  <si>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</si>
  <si>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</si>
  <si>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</si>
  <si>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</si>
  <si>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</si>
  <si>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</si>
  <si>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</si>
  <si>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</si>
  <si>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</si>
  <si>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</si>
  <si>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</si>
  <si>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</si>
  <si>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</si>
  <si>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</si>
  <si>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</si>
  <si>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</si>
  <si>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</si>
  <si>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</si>
  <si>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</si>
  <si>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</si>
  <si>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</si>
  <si>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</si>
  <si>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</si>
  <si>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</si>
  <si>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</si>
  <si>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</si>
  <si>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</si>
  <si>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</si>
  <si>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</si>
  <si>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</si>
  <si>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Blocker</t>
  </si>
  <si>
    <t>Opened</t>
  </si>
  <si>
    <t>Medium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</si>
  <si>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</si>
  <si>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</si>
  <si>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</si>
  <si>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</si>
  <si>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</si>
  <si>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</si>
  <si>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</si>
  <si>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</si>
  <si>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</si>
  <si>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</si>
  <si>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Участники процесса</t>
  </si>
  <si>
    <t>Сроки проведения тестирования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</si>
  <si>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</si>
  <si>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</si>
  <si>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</si>
  <si>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</si>
  <si>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</si>
  <si>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</si>
  <si>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</si>
  <si>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</si>
  <si>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</si>
  <si>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</si>
  <si>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</si>
  <si>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Версия</t>
  </si>
  <si>
    <t>1.0</t>
  </si>
  <si>
    <t>Список значений:</t>
  </si>
  <si>
    <t>Обеспечение корректного функционирования системы по работе со счетами клиентов</t>
  </si>
  <si>
    <t>протестирован, ошибок нет</t>
  </si>
  <si>
    <t>unit-тесты</t>
  </si>
  <si>
    <t>Работа с базой данных</t>
  </si>
  <si>
    <t>Обработка запросов клиентов</t>
  </si>
  <si>
    <t>FindByID</t>
  </si>
  <si>
    <t>invalid login</t>
  </si>
  <si>
    <t>invalid params</t>
  </si>
  <si>
    <t>запущен бэкенд на localhost</t>
  </si>
  <si>
    <t>отправить valid данные</t>
  </si>
  <si>
    <t>X</t>
  </si>
  <si>
    <t>HTTP Status 400 Bad Request</t>
  </si>
  <si>
    <t>HTTP Status 200 OK</t>
  </si>
  <si>
    <t>HTTP Status 401 Unauthorized</t>
  </si>
  <si>
    <t>отправить invalid params</t>
  </si>
  <si>
    <t>Неверная ошибка при отправке неверных параметров на авторизацию</t>
  </si>
  <si>
    <t xml:space="preserve">Краевой Никита https://github.com/treloiii
</t>
  </si>
  <si>
    <t>Краевой Никита https://github.com/treloiii</t>
  </si>
  <si>
    <t>Разграничение доступа к API</t>
  </si>
  <si>
    <t>RequestDao</t>
  </si>
  <si>
    <t>save</t>
  </si>
  <si>
    <t>getAll</t>
  </si>
  <si>
    <t>PatternDao</t>
  </si>
  <si>
    <t>UsersDao</t>
  </si>
  <si>
    <t>ImplementerDao</t>
  </si>
  <si>
    <t>RequestService</t>
  </si>
  <si>
    <t>updateStatus</t>
  </si>
  <si>
    <t>valid id</t>
  </si>
  <si>
    <t>invalid id</t>
  </si>
  <si>
    <t>UsersService</t>
  </si>
  <si>
    <t>loadByUsername</t>
  </si>
  <si>
    <t>valid login</t>
  </si>
  <si>
    <t>Controller</t>
  </si>
  <si>
    <t>newPattern</t>
  </si>
  <si>
    <t>valid request body</t>
  </si>
  <si>
    <t>invalid request body</t>
  </si>
  <si>
    <t>newImplemeter</t>
  </si>
  <si>
    <t>newRequest</t>
  </si>
  <si>
    <t>not exists id</t>
  </si>
  <si>
    <t>Обработка запросов администратора</t>
  </si>
  <si>
    <t>ControllerAdminRequestsTest</t>
  </si>
  <si>
    <t>запущен бэкенд на localhost, создана учетная запись администратора</t>
  </si>
  <si>
    <t>отправить invalid  данные</t>
  </si>
  <si>
    <t>отпправка запросa по пути /new/implementer</t>
  </si>
  <si>
    <t xml:space="preserve">отправить без хедера аутентификации </t>
  </si>
  <si>
    <t xml:space="preserve">отправить с неверным хедером аутентификации </t>
  </si>
  <si>
    <t>implementer</t>
  </si>
  <si>
    <t>{"id":1,"name":"firsst","surname":"sec","phone":"1123123321","email":"gsgsgsg","age":23,"minimalPrice":10000,"experience":3}</t>
  </si>
  <si>
    <t>valid данные</t>
  </si>
  <si>
    <t>invalid данные</t>
  </si>
  <si>
    <t>без хедера аутентификации</t>
  </si>
  <si>
    <t>Authorization</t>
  </si>
  <si>
    <t>с неверным хедером</t>
  </si>
  <si>
    <t>Bearer 12345</t>
  </si>
  <si>
    <t>ControllerUserRequestTest</t>
  </si>
  <si>
    <t>Тест-кейс для проверки запросов пользователя</t>
  </si>
  <si>
    <t>Отправить запрос по адресу /new/request</t>
  </si>
  <si>
    <t>HTTP Status 200 ОК</t>
  </si>
  <si>
    <t>отправить valid id шаблона</t>
  </si>
  <si>
    <t>отправить несуществующий id шаблона</t>
  </si>
  <si>
    <t>HTTP Status 200 Created</t>
  </si>
  <si>
    <t>HTTP Status 500 Internal Server Error</t>
  </si>
  <si>
    <t>отправить invalid id шаблона</t>
  </si>
  <si>
    <t>id</t>
  </si>
  <si>
    <t xml:space="preserve"> несуществующий id</t>
  </si>
  <si>
    <t>"user"</t>
  </si>
  <si>
    <t>user_id</t>
  </si>
  <si>
    <t>При отправке запроса на /new/request c несуществующем id должен приходить HTTP status 400 Bad Request</t>
  </si>
  <si>
    <t>Краевой Никита</t>
  </si>
  <si>
    <t>Система справляется с поставленными задачами</t>
  </si>
  <si>
    <t>Отчет о системном тестировании Фотомастерской</t>
  </si>
  <si>
    <t>Тест-план по системному тестированию Фотомастерской</t>
  </si>
  <si>
    <t>Фотостудия</t>
  </si>
  <si>
    <t>Controller.java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</si>
</sst>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0" fillId="2" borderId="0" xfId="0" applyFill="1" applyBorder="1" applyAlignment="1"/>
    <xf numFmtId="0" fontId="6" fillId="2" borderId="0" xfId="0" applyFont="1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8" fillId="2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>
      <alignment wrapText="1"/>
    </xf>
    <xf numFmtId="0" fontId="3" fillId="4" borderId="1" xfId="0" applyFont="1" applyFill="1" applyBorder="1"/>
    <xf numFmtId="0" fontId="0" fillId="0" borderId="1" xfId="0" applyBorder="1"/>
    <xf numFmtId="0" fontId="0" fillId="0" borderId="0" xfId="0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9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right"/>
    </xf>
    <xf numFmtId="0" fontId="9" fillId="0" borderId="18" xfId="0" applyFont="1" applyBorder="1" applyAlignment="1">
      <alignment horizontal="left" vertical="top" wrapText="1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9" fillId="0" borderId="19" xfId="0" applyFont="1" applyBorder="1" applyAlignment="1">
      <alignment horizontal="center" wrapText="1"/>
    </xf>
    <xf numFmtId="0" fontId="9" fillId="7" borderId="21" xfId="0" applyFont="1" applyFill="1" applyBorder="1"/>
    <xf numFmtId="0" fontId="10" fillId="7" borderId="2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right"/>
    </xf>
    <xf numFmtId="0" fontId="10" fillId="7" borderId="2" xfId="0" applyFont="1" applyFill="1" applyBorder="1" applyAlignment="1">
      <alignment horizontal="center" wrapText="1"/>
    </xf>
    <xf numFmtId="0" fontId="9" fillId="7" borderId="23" xfId="0" applyFont="1" applyFill="1" applyBorder="1"/>
    <xf numFmtId="0" fontId="9" fillId="0" borderId="2" xfId="0" applyFont="1" applyBorder="1" applyAlignment="1">
      <alignment wrapText="1"/>
    </xf>
    <xf numFmtId="0" fontId="10" fillId="7" borderId="16" xfId="0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25" xfId="0" applyFont="1" applyBorder="1"/>
    <xf numFmtId="0" fontId="10" fillId="0" borderId="25" xfId="0" applyFont="1" applyBorder="1" applyAlignment="1">
      <alignment horizontal="center"/>
    </xf>
    <xf numFmtId="0" fontId="0" fillId="0" borderId="25" xfId="0" applyBorder="1" applyAlignment="1"/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/>
    <xf numFmtId="0" fontId="10" fillId="7" borderId="28" xfId="0" applyFont="1" applyFill="1" applyBorder="1" applyAlignment="1">
      <alignment horizontal="right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right"/>
    </xf>
    <xf numFmtId="9" fontId="10" fillId="7" borderId="30" xfId="0" applyNumberFormat="1" applyFont="1" applyFill="1" applyBorder="1"/>
    <xf numFmtId="0" fontId="10" fillId="0" borderId="1" xfId="0" applyFont="1" applyBorder="1" applyAlignment="1">
      <alignment horizontal="left" vertical="top" wrapText="1"/>
    </xf>
    <xf numFmtId="0" fontId="10" fillId="7" borderId="1" xfId="0" applyFont="1" applyFill="1" applyBorder="1" applyAlignment="1">
      <alignment horizontal="right"/>
    </xf>
    <xf numFmtId="0" fontId="0" fillId="0" borderId="2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left" vertical="top" wrapText="1"/>
    </xf>
    <xf numFmtId="0" fontId="10" fillId="7" borderId="1" xfId="0" applyFont="1" applyFill="1" applyBorder="1" applyAlignment="1">
      <alignment horizontal="right" vertical="top"/>
    </xf>
    <xf numFmtId="0" fontId="6" fillId="0" borderId="0" xfId="0" applyFont="1"/>
    <xf numFmtId="14" fontId="0" fillId="0" borderId="0" xfId="0" applyNumberFormat="1"/>
    <xf numFmtId="9" fontId="0" fillId="0" borderId="1" xfId="0" applyNumberFormat="1" applyBorder="1"/>
    <xf numFmtId="10" fontId="0" fillId="0" borderId="1" xfId="0" applyNumberFormat="1" applyBorder="1"/>
    <xf numFmtId="0" fontId="9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1" xfId="0" applyBorder="1" applyAlignment="1"/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/>
    <xf numFmtId="0" fontId="9" fillId="0" borderId="18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10" fillId="7" borderId="31" xfId="0" applyFont="1" applyFill="1" applyBorder="1" applyAlignment="1">
      <alignment horizontal="center" textRotation="180"/>
    </xf>
    <xf numFmtId="0" fontId="10" fillId="7" borderId="32" xfId="0" applyFont="1" applyFill="1" applyBorder="1"/>
    <xf numFmtId="0" fontId="10" fillId="7" borderId="32" xfId="0" applyFont="1" applyFill="1" applyBorder="1" applyAlignment="1">
      <alignment horizontal="center" textRotation="180"/>
    </xf>
    <xf numFmtId="0" fontId="10" fillId="7" borderId="33" xfId="0" applyFont="1" applyFill="1" applyBorder="1" applyAlignment="1"/>
    <xf numFmtId="0" fontId="10" fillId="7" borderId="21" xfId="0" applyFont="1" applyFill="1" applyBorder="1"/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6" fillId="0" borderId="1" xfId="0" applyFont="1" applyBorder="1"/>
    <xf numFmtId="0" fontId="14" fillId="0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9" fillId="0" borderId="0" xfId="0" applyFont="1" applyFill="1" applyBorder="1" applyAlignment="1">
      <alignment horizontal="right" vertical="top" wrapText="1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/>
    <xf numFmtId="0" fontId="0" fillId="0" borderId="5" xfId="0" applyBorder="1" applyAlignment="1"/>
    <xf numFmtId="0" fontId="18" fillId="0" borderId="1" xfId="0" applyFont="1" applyBorder="1"/>
    <xf numFmtId="0" fontId="18" fillId="0" borderId="8" xfId="0" applyFont="1" applyBorder="1"/>
    <xf numFmtId="0" fontId="0" fillId="0" borderId="3" xfId="0" applyBorder="1" applyAlignment="1"/>
    <xf numFmtId="0" fontId="0" fillId="0" borderId="0" xfId="0" applyBorder="1" applyAlignment="1"/>
    <xf numFmtId="0" fontId="7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3" fillId="4" borderId="0" xfId="0" applyFont="1" applyFill="1" applyBorder="1" applyAlignment="1">
      <alignment horizont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1" xfId="0" applyFont="1" applyFill="1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9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7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"/>
  <sheetViews>
    <sheetView zoomScale="124" zoomScaleNormal="130" workbookViewId="0">
      <selection activeCell="B27" sqref="B27"/>
    </sheetView>
  </sheetViews>
  <sheetFormatPr baseColWidth="10" defaultColWidth="9.1640625" defaultRowHeight="15" x14ac:dyDescent="0.2"/>
  <cols>
    <col min="1" max="1" width="9.1640625" style="2"/>
    <col min="2" max="2" width="44.5" style="1" customWidth="1"/>
    <col min="3" max="3" width="5.6640625" style="1" bestFit="1" customWidth="1"/>
    <col min="4" max="4" width="33" style="1" customWidth="1"/>
    <col min="5" max="6" width="9.1640625" style="1"/>
    <col min="7" max="7" width="17.5" style="1" customWidth="1"/>
    <col min="8" max="8" width="10" style="1" customWidth="1"/>
    <col min="9" max="9" width="26.6640625" style="1" customWidth="1"/>
    <col min="10" max="10" width="27.33203125" style="1" customWidth="1"/>
    <col min="11" max="11" width="20.5" style="1" customWidth="1"/>
    <col min="12" max="44" width="9.1640625" style="1"/>
    <col min="45" max="16384" width="9.1640625" style="2"/>
  </cols>
  <sheetData>
    <row r="1" spans="1:45" x14ac:dyDescent="0.2">
      <c r="A1" s="1"/>
    </row>
    <row r="2" spans="1:45" ht="24" x14ac:dyDescent="0.3">
      <c r="A2" s="1"/>
      <c r="B2" s="2"/>
      <c r="C2" s="3"/>
      <c r="D2" s="3" t="s">
        <v>159</v>
      </c>
      <c r="E2" s="3"/>
      <c r="F2" s="3"/>
      <c r="G2" s="4"/>
      <c r="H2" s="3"/>
      <c r="I2" s="3"/>
      <c r="K2" s="3"/>
    </row>
    <row r="3" spans="1:45" ht="16" x14ac:dyDescent="0.2">
      <c r="A3" s="1"/>
      <c r="B3" s="5" t="s">
        <v>10</v>
      </c>
      <c r="G3" s="4"/>
      <c r="I3" s="6"/>
      <c r="K3" s="7"/>
    </row>
    <row r="4" spans="1:45" x14ac:dyDescent="0.2">
      <c r="A4" s="1"/>
      <c r="B4" s="8" t="s">
        <v>88</v>
      </c>
      <c r="C4" s="8"/>
      <c r="D4" s="8"/>
      <c r="E4" s="8"/>
      <c r="F4" s="8"/>
      <c r="G4" s="4"/>
      <c r="H4" s="8"/>
      <c r="I4" s="9"/>
      <c r="K4" s="9"/>
    </row>
    <row r="5" spans="1:45" x14ac:dyDescent="0.2">
      <c r="A5" s="1"/>
      <c r="B5" s="8"/>
      <c r="C5" s="8"/>
      <c r="D5" s="8"/>
      <c r="E5" s="8"/>
      <c r="F5" s="8"/>
      <c r="H5" s="8"/>
      <c r="I5" s="9"/>
      <c r="K5" s="9"/>
    </row>
    <row r="6" spans="1:45" x14ac:dyDescent="0.2">
      <c r="A6" s="1"/>
      <c r="B6" s="8" t="s">
        <v>28</v>
      </c>
      <c r="C6" s="8"/>
      <c r="D6" s="8"/>
      <c r="E6" s="8"/>
      <c r="F6" s="8"/>
      <c r="H6" s="8"/>
      <c r="I6" s="9"/>
      <c r="K6" s="9"/>
    </row>
    <row r="7" spans="1:45" x14ac:dyDescent="0.2">
      <c r="A7" s="1"/>
    </row>
    <row r="8" spans="1:45" x14ac:dyDescent="0.2">
      <c r="A8" s="1"/>
      <c r="B8" s="1" t="s">
        <v>11</v>
      </c>
    </row>
    <row r="9" spans="1:45" ht="16" x14ac:dyDescent="0.2">
      <c r="A9" s="10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spans="1:45" ht="39" customHeight="1" x14ac:dyDescent="0.2">
      <c r="A10" s="11"/>
      <c r="B10" s="73" t="s">
        <v>91</v>
      </c>
      <c r="C10" s="13">
        <v>2</v>
      </c>
      <c r="D10" s="73" t="s">
        <v>90</v>
      </c>
      <c r="E10" s="71">
        <v>0.5</v>
      </c>
      <c r="F10" s="71"/>
      <c r="G10" s="74" t="s">
        <v>89</v>
      </c>
      <c r="H10" s="14"/>
      <c r="I10" s="71" t="s">
        <v>105</v>
      </c>
      <c r="J10" s="71" t="s">
        <v>105</v>
      </c>
      <c r="K10" s="108"/>
      <c r="L10" s="15"/>
      <c r="AS10" s="1"/>
    </row>
    <row r="11" spans="1:45" s="69" customFormat="1" ht="42" customHeight="1" x14ac:dyDescent="0.2">
      <c r="A11" s="70"/>
      <c r="B11" s="73" t="s">
        <v>106</v>
      </c>
      <c r="C11" s="16">
        <v>1</v>
      </c>
      <c r="D11" s="73" t="s">
        <v>90</v>
      </c>
      <c r="E11" s="71">
        <v>0.5</v>
      </c>
      <c r="F11" s="71"/>
      <c r="G11" s="74" t="s">
        <v>89</v>
      </c>
      <c r="H11" s="14"/>
      <c r="I11" s="71" t="s">
        <v>104</v>
      </c>
      <c r="J11" s="71" t="s">
        <v>105</v>
      </c>
      <c r="K11" s="109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s="69" customFormat="1" ht="38" customHeight="1" x14ac:dyDescent="0.2">
      <c r="A12" s="70"/>
      <c r="B12" s="73" t="s">
        <v>92</v>
      </c>
      <c r="C12" s="16">
        <v>2</v>
      </c>
      <c r="D12" s="73" t="s">
        <v>90</v>
      </c>
      <c r="E12" s="71">
        <v>0.5</v>
      </c>
      <c r="F12" s="71"/>
      <c r="G12" s="74" t="s">
        <v>89</v>
      </c>
      <c r="H12" s="14"/>
      <c r="I12" s="71" t="s">
        <v>105</v>
      </c>
      <c r="J12" s="71" t="s">
        <v>105</v>
      </c>
      <c r="K12" s="109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43" customHeight="1" x14ac:dyDescent="0.2">
      <c r="A13" s="11"/>
      <c r="B13" s="73" t="s">
        <v>127</v>
      </c>
      <c r="C13" s="16">
        <v>1</v>
      </c>
      <c r="D13" s="73" t="s">
        <v>90</v>
      </c>
      <c r="E13" s="71">
        <v>0.5</v>
      </c>
      <c r="F13" s="71"/>
      <c r="G13" s="74" t="s">
        <v>89</v>
      </c>
      <c r="H13" s="14"/>
      <c r="I13" s="71" t="s">
        <v>105</v>
      </c>
      <c r="J13" s="71" t="s">
        <v>105</v>
      </c>
      <c r="K13" s="110"/>
      <c r="L13" s="15"/>
      <c r="AS13" s="1"/>
    </row>
    <row r="14" spans="1:45" ht="16" x14ac:dyDescent="0.2">
      <c r="A14" s="17" t="s">
        <v>23</v>
      </c>
      <c r="B14" s="70"/>
      <c r="C14" s="18"/>
      <c r="D14" s="19"/>
      <c r="E14" s="14">
        <f>SUM(E10:E13)</f>
        <v>2</v>
      </c>
      <c r="F14" s="14"/>
      <c r="G14" s="20"/>
      <c r="H14" s="14"/>
      <c r="I14" s="14"/>
      <c r="J14" s="12"/>
      <c r="K14" s="12"/>
    </row>
    <row r="15" spans="1:45" x14ac:dyDescent="0.2">
      <c r="A15" s="1"/>
      <c r="B15" s="21"/>
      <c r="C15" s="21"/>
      <c r="D15" s="21"/>
      <c r="E15" s="21"/>
      <c r="F15" s="21"/>
      <c r="H15" s="21"/>
      <c r="I15" s="21"/>
      <c r="J15" s="21"/>
      <c r="K15" s="21"/>
    </row>
    <row r="16" spans="1:45" x14ac:dyDescent="0.2">
      <c r="A16" s="1"/>
      <c r="B16" s="21"/>
      <c r="C16" s="21"/>
      <c r="D16" s="21"/>
      <c r="E16" s="21"/>
      <c r="F16" s="21"/>
      <c r="H16" s="21"/>
      <c r="I16" s="21"/>
      <c r="J16" s="21"/>
      <c r="K16" s="21"/>
    </row>
    <row r="17" spans="1:11" x14ac:dyDescent="0.2">
      <c r="A17" s="1"/>
      <c r="B17" s="21"/>
      <c r="C17" s="21"/>
      <c r="D17" s="21"/>
      <c r="E17" s="21"/>
      <c r="F17" s="21"/>
      <c r="H17" s="21"/>
      <c r="I17" s="21"/>
      <c r="J17" s="21"/>
      <c r="K17" s="21"/>
    </row>
    <row r="18" spans="1:11" x14ac:dyDescent="0.2">
      <c r="A18" s="1"/>
      <c r="B18" s="21"/>
      <c r="I18" s="21"/>
      <c r="J18" s="21"/>
      <c r="K18" s="21"/>
    </row>
    <row r="19" spans="1:11" x14ac:dyDescent="0.2">
      <c r="A19" s="1"/>
      <c r="B19" s="21"/>
      <c r="C19" s="21"/>
      <c r="D19" s="21"/>
      <c r="E19" s="21"/>
      <c r="F19" s="21"/>
      <c r="H19" s="21"/>
      <c r="I19" s="21"/>
      <c r="J19" s="21"/>
      <c r="K19" s="21"/>
    </row>
    <row r="20" spans="1:11" x14ac:dyDescent="0.2">
      <c r="A20" s="1"/>
      <c r="B20" s="21"/>
      <c r="C20" s="21"/>
      <c r="D20" s="21"/>
      <c r="E20" s="21"/>
      <c r="F20" s="21"/>
      <c r="H20" s="21"/>
      <c r="I20" s="21"/>
      <c r="J20" s="21"/>
      <c r="K20" s="21"/>
    </row>
    <row r="21" spans="1:11" x14ac:dyDescent="0.2">
      <c r="A21" s="1"/>
      <c r="B21" s="21"/>
      <c r="C21" s="21"/>
      <c r="D21" s="21"/>
      <c r="E21" s="21"/>
      <c r="F21" s="21"/>
      <c r="H21" s="21"/>
      <c r="I21" s="21"/>
      <c r="J21" s="21"/>
      <c r="K21" s="21"/>
    </row>
    <row r="22" spans="1:11" x14ac:dyDescent="0.2">
      <c r="A22" s="1"/>
      <c r="B22" s="21"/>
      <c r="C22" s="21"/>
      <c r="D22" s="21"/>
      <c r="E22" s="21"/>
      <c r="F22" s="21"/>
      <c r="H22" s="21"/>
      <c r="I22" s="21"/>
      <c r="J22" s="21"/>
      <c r="K22" s="21"/>
    </row>
  </sheetData>
  <mergeCells count="1">
    <mergeCell ref="K10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120" zoomScaleNormal="120" workbookViewId="0">
      <selection activeCell="C4" sqref="C4"/>
    </sheetView>
  </sheetViews>
  <sheetFormatPr baseColWidth="10" defaultColWidth="8.83203125" defaultRowHeight="15" outlineLevelRow="1" x14ac:dyDescent="0.2"/>
  <cols>
    <col min="1" max="1" width="12.5" customWidth="1"/>
    <col min="2" max="2" width="20.6640625" customWidth="1"/>
    <col min="3" max="3" width="32.5" customWidth="1"/>
    <col min="4" max="4" width="14.1640625" customWidth="1"/>
    <col min="5" max="6" width="10" customWidth="1"/>
    <col min="7" max="7" width="3.33203125" bestFit="1" customWidth="1"/>
    <col min="8" max="8" width="53.33203125" bestFit="1" customWidth="1"/>
  </cols>
  <sheetData>
    <row r="1" spans="1:9" x14ac:dyDescent="0.2">
      <c r="A1" s="111" t="s">
        <v>25</v>
      </c>
      <c r="B1" s="112"/>
      <c r="C1" s="112"/>
      <c r="D1" s="25" t="s">
        <v>26</v>
      </c>
      <c r="E1" s="24"/>
      <c r="F1" s="24"/>
      <c r="G1" s="115" t="s">
        <v>24</v>
      </c>
      <c r="H1" s="116"/>
      <c r="I1" s="117"/>
    </row>
    <row r="2" spans="1:9" x14ac:dyDescent="0.2">
      <c r="A2" s="113"/>
      <c r="B2" s="114"/>
      <c r="C2" s="114"/>
      <c r="D2" s="26">
        <v>43955</v>
      </c>
      <c r="E2" s="24"/>
      <c r="F2" s="24"/>
      <c r="G2" s="22" t="s">
        <v>27</v>
      </c>
      <c r="H2" s="22" t="s">
        <v>4</v>
      </c>
      <c r="I2" s="22" t="s">
        <v>5</v>
      </c>
    </row>
    <row r="3" spans="1:9" x14ac:dyDescent="0.2">
      <c r="A3" s="23" t="s">
        <v>107</v>
      </c>
      <c r="B3" s="23"/>
      <c r="C3" s="23"/>
      <c r="D3" s="27"/>
      <c r="E3" s="24"/>
      <c r="F3" s="24"/>
      <c r="G3" s="23"/>
      <c r="H3" s="23"/>
      <c r="I3" s="23"/>
    </row>
    <row r="4" spans="1:9" x14ac:dyDescent="0.2">
      <c r="A4" s="23" t="s">
        <v>110</v>
      </c>
      <c r="B4" s="23" t="s">
        <v>93</v>
      </c>
      <c r="C4" s="23"/>
      <c r="D4" s="27"/>
      <c r="E4" s="24"/>
      <c r="F4" s="24"/>
      <c r="G4" s="24"/>
      <c r="H4" s="24"/>
      <c r="I4" s="24"/>
    </row>
    <row r="5" spans="1:9" hidden="1" outlineLevel="1" x14ac:dyDescent="0.2">
      <c r="A5" s="23"/>
      <c r="B5" s="23"/>
      <c r="C5" s="23" t="s">
        <v>0</v>
      </c>
      <c r="D5" s="27"/>
      <c r="E5" s="24"/>
      <c r="F5" s="24"/>
      <c r="G5" s="24"/>
      <c r="H5" s="24"/>
      <c r="I5" s="24"/>
    </row>
    <row r="6" spans="1:9" hidden="1" outlineLevel="1" x14ac:dyDescent="0.2">
      <c r="A6" s="23"/>
      <c r="B6" s="23"/>
      <c r="C6" s="23" t="s">
        <v>1</v>
      </c>
      <c r="D6" s="27"/>
      <c r="E6" s="24"/>
      <c r="F6" s="24"/>
      <c r="G6" s="24"/>
      <c r="H6" s="24"/>
      <c r="I6" s="24"/>
    </row>
    <row r="7" spans="1:9" hidden="1" outlineLevel="1" x14ac:dyDescent="0.2">
      <c r="A7" s="23"/>
      <c r="B7" s="23"/>
      <c r="C7" s="23" t="s">
        <v>2</v>
      </c>
      <c r="D7" s="27"/>
      <c r="E7" s="24"/>
      <c r="F7" s="24"/>
      <c r="G7" s="24"/>
      <c r="H7" s="24"/>
      <c r="I7" s="24"/>
    </row>
    <row r="8" spans="1:9" hidden="1" outlineLevel="1" x14ac:dyDescent="0.2">
      <c r="A8" s="23"/>
      <c r="B8" s="23"/>
      <c r="C8" s="23" t="s">
        <v>3</v>
      </c>
      <c r="D8" s="28">
        <v>1</v>
      </c>
      <c r="E8" s="24"/>
      <c r="F8" s="24"/>
      <c r="G8" s="24"/>
      <c r="H8" s="24"/>
      <c r="I8" s="24"/>
    </row>
    <row r="9" spans="1:9" outlineLevel="1" x14ac:dyDescent="0.2">
      <c r="A9" s="23" t="s">
        <v>111</v>
      </c>
      <c r="B9" s="23" t="s">
        <v>108</v>
      </c>
      <c r="C9" s="23"/>
      <c r="D9" s="27"/>
      <c r="E9" s="24"/>
      <c r="F9" s="24"/>
      <c r="G9" s="24"/>
      <c r="H9" s="24"/>
      <c r="I9" s="24"/>
    </row>
    <row r="10" spans="1:9" outlineLevel="1" x14ac:dyDescent="0.2">
      <c r="A10" s="23" t="s">
        <v>112</v>
      </c>
      <c r="B10" s="23" t="s">
        <v>109</v>
      </c>
      <c r="C10" s="23"/>
      <c r="D10" s="27"/>
      <c r="E10" s="24"/>
      <c r="F10" s="24"/>
      <c r="G10" s="24"/>
      <c r="H10" s="24"/>
      <c r="I10" s="24"/>
    </row>
    <row r="11" spans="1:9" outlineLevel="1" x14ac:dyDescent="0.2">
      <c r="A11" s="23"/>
      <c r="B11" s="23"/>
      <c r="C11" s="23"/>
      <c r="D11" s="75"/>
      <c r="E11" s="24"/>
      <c r="F11" s="24"/>
      <c r="G11" s="24"/>
      <c r="H11" s="24"/>
      <c r="I11" s="24"/>
    </row>
    <row r="12" spans="1:9" x14ac:dyDescent="0.2">
      <c r="A12" s="23" t="s">
        <v>113</v>
      </c>
      <c r="B12" s="23"/>
      <c r="C12" s="23"/>
      <c r="D12" s="27"/>
      <c r="E12" s="24"/>
      <c r="F12" s="24"/>
      <c r="G12" s="24"/>
      <c r="H12" s="24"/>
      <c r="I12" s="24"/>
    </row>
    <row r="13" spans="1:9" x14ac:dyDescent="0.2">
      <c r="A13" s="23"/>
      <c r="B13" s="23" t="s">
        <v>114</v>
      </c>
      <c r="C13" s="23"/>
      <c r="D13" s="27"/>
      <c r="E13" s="24"/>
      <c r="F13" s="24"/>
      <c r="G13" s="24"/>
      <c r="H13" s="24"/>
      <c r="I13" s="24"/>
    </row>
    <row r="14" spans="1:9" outlineLevel="1" x14ac:dyDescent="0.2">
      <c r="A14" s="23"/>
      <c r="B14" s="23"/>
      <c r="C14" s="23" t="s">
        <v>115</v>
      </c>
      <c r="D14" s="27"/>
      <c r="E14" s="24"/>
      <c r="F14" s="24"/>
      <c r="G14" s="24"/>
      <c r="H14" s="24"/>
      <c r="I14" s="24"/>
    </row>
    <row r="15" spans="1:9" outlineLevel="1" x14ac:dyDescent="0.2">
      <c r="A15" s="23"/>
      <c r="B15" s="23"/>
      <c r="C15" s="23" t="s">
        <v>116</v>
      </c>
      <c r="D15" s="27"/>
      <c r="E15" s="24"/>
      <c r="F15" s="24"/>
      <c r="G15" s="24"/>
      <c r="H15" s="24"/>
      <c r="I15" s="24"/>
    </row>
    <row r="16" spans="1:9" outlineLevel="1" x14ac:dyDescent="0.2">
      <c r="A16" s="23" t="s">
        <v>117</v>
      </c>
      <c r="B16" s="23"/>
      <c r="C16" s="23" t="s">
        <v>126</v>
      </c>
      <c r="D16" s="27"/>
      <c r="E16" s="24"/>
      <c r="F16" s="24"/>
      <c r="G16" s="24"/>
      <c r="H16" s="24"/>
      <c r="I16" s="24"/>
    </row>
    <row r="17" spans="1:9" outlineLevel="1" x14ac:dyDescent="0.2">
      <c r="A17" s="23"/>
      <c r="B17" s="23" t="s">
        <v>118</v>
      </c>
      <c r="C17" s="23"/>
      <c r="D17" s="27"/>
      <c r="E17" s="24"/>
      <c r="F17" s="24"/>
      <c r="G17" s="24"/>
      <c r="H17" s="24"/>
      <c r="I17" s="24"/>
    </row>
    <row r="18" spans="1:9" outlineLevel="1" x14ac:dyDescent="0.2">
      <c r="A18" s="23"/>
      <c r="B18" s="23"/>
      <c r="C18" s="23" t="s">
        <v>119</v>
      </c>
      <c r="D18" s="27"/>
      <c r="E18" s="24"/>
      <c r="F18" s="24"/>
      <c r="G18" s="24"/>
      <c r="H18" s="24"/>
      <c r="I18" s="24"/>
    </row>
    <row r="19" spans="1:9" outlineLevel="1" x14ac:dyDescent="0.2">
      <c r="A19" s="23"/>
      <c r="B19" s="23"/>
      <c r="C19" s="23" t="s">
        <v>94</v>
      </c>
      <c r="D19" s="27"/>
      <c r="E19" s="24"/>
      <c r="F19" s="24"/>
      <c r="G19" s="24"/>
      <c r="H19" s="24"/>
      <c r="I19" s="24"/>
    </row>
    <row r="20" spans="1:9" outlineLevel="1" x14ac:dyDescent="0.2">
      <c r="A20" s="23"/>
      <c r="B20" s="23"/>
      <c r="C20" s="23"/>
      <c r="D20" s="27"/>
      <c r="E20" s="24"/>
      <c r="F20" s="24"/>
      <c r="G20" s="24"/>
      <c r="H20" s="24"/>
      <c r="I20" s="24"/>
    </row>
    <row r="21" spans="1:9" x14ac:dyDescent="0.2">
      <c r="A21" s="23" t="s">
        <v>120</v>
      </c>
      <c r="B21" s="23"/>
      <c r="C21" s="23"/>
      <c r="D21" s="23"/>
    </row>
    <row r="22" spans="1:9" x14ac:dyDescent="0.2">
      <c r="A22" s="23"/>
      <c r="B22" s="23" t="s">
        <v>121</v>
      </c>
      <c r="C22" s="23"/>
      <c r="D22" s="27"/>
    </row>
    <row r="23" spans="1:9" x14ac:dyDescent="0.2">
      <c r="A23" s="23"/>
      <c r="B23" s="23"/>
      <c r="C23" s="23" t="s">
        <v>122</v>
      </c>
      <c r="D23" s="27"/>
    </row>
    <row r="24" spans="1:9" x14ac:dyDescent="0.2">
      <c r="A24" s="23"/>
      <c r="B24" s="23"/>
      <c r="C24" s="23" t="s">
        <v>123</v>
      </c>
      <c r="D24" s="27"/>
    </row>
    <row r="25" spans="1:9" x14ac:dyDescent="0.2">
      <c r="A25" s="23"/>
      <c r="B25" s="23"/>
      <c r="C25" s="23"/>
      <c r="D25" s="27"/>
    </row>
    <row r="26" spans="1:9" x14ac:dyDescent="0.2">
      <c r="A26" s="23"/>
      <c r="B26" s="23" t="s">
        <v>124</v>
      </c>
      <c r="C26" s="23"/>
      <c r="D26" s="27"/>
    </row>
    <row r="27" spans="1:9" x14ac:dyDescent="0.2">
      <c r="A27" s="23"/>
      <c r="B27" s="23"/>
      <c r="C27" s="104" t="s">
        <v>122</v>
      </c>
      <c r="D27" s="27"/>
    </row>
    <row r="28" spans="1:9" x14ac:dyDescent="0.2">
      <c r="A28" s="23"/>
      <c r="B28" s="23"/>
      <c r="C28" s="105" t="s">
        <v>123</v>
      </c>
      <c r="D28" s="27"/>
    </row>
    <row r="29" spans="1:9" x14ac:dyDescent="0.2">
      <c r="A29" s="23"/>
      <c r="B29" s="23"/>
      <c r="C29" s="23"/>
      <c r="D29" s="27"/>
    </row>
    <row r="30" spans="1:9" x14ac:dyDescent="0.2">
      <c r="A30" s="23"/>
      <c r="B30" s="23" t="s">
        <v>125</v>
      </c>
      <c r="C30" s="23"/>
      <c r="D30" s="27"/>
    </row>
    <row r="31" spans="1:9" x14ac:dyDescent="0.2">
      <c r="A31" s="23"/>
      <c r="B31" s="23"/>
      <c r="C31" s="23" t="s">
        <v>115</v>
      </c>
      <c r="D31" s="27"/>
    </row>
    <row r="32" spans="1:9" x14ac:dyDescent="0.2">
      <c r="A32" s="23"/>
      <c r="B32" s="23"/>
      <c r="C32" s="23" t="s">
        <v>116</v>
      </c>
      <c r="D32" s="27"/>
    </row>
    <row r="33" spans="1:4" x14ac:dyDescent="0.2">
      <c r="A33" s="23"/>
      <c r="B33" s="23"/>
      <c r="C33" s="23" t="s">
        <v>126</v>
      </c>
      <c r="D33" s="27"/>
    </row>
  </sheetData>
  <autoFilter ref="A1:D20" xr:uid="{00000000-0009-0000-0000-000001000000}">
    <filterColumn colId="0" showButton="0"/>
    <filterColumn colId="1" showButton="0"/>
    <filterColumn colId="2" showButton="0"/>
  </autoFilter>
  <mergeCells count="2">
    <mergeCell ref="A1:C2"/>
    <mergeCell ref="G1:I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zoomScale="140" zoomScaleNormal="140" workbookViewId="0">
      <selection activeCell="C4" sqref="C4"/>
    </sheetView>
  </sheetViews>
  <sheetFormatPr baseColWidth="10" defaultColWidth="8.83203125" defaultRowHeight="15" x14ac:dyDescent="0.2"/>
  <cols>
    <col min="2" max="2" width="32.5" customWidth="1"/>
    <col min="3" max="3" width="35.5" customWidth="1"/>
    <col min="5" max="5" width="8.83203125" customWidth="1"/>
    <col min="7" max="7" width="28" customWidth="1"/>
    <col min="8" max="8" width="12.5" customWidth="1"/>
  </cols>
  <sheetData>
    <row r="1" spans="1:8" x14ac:dyDescent="0.2">
      <c r="A1" s="29"/>
      <c r="B1" s="30" t="s">
        <v>29</v>
      </c>
      <c r="C1" s="31" t="s">
        <v>128</v>
      </c>
      <c r="D1" s="32"/>
      <c r="E1" s="33"/>
      <c r="F1" s="30" t="s">
        <v>30</v>
      </c>
      <c r="G1" s="34" t="str">
        <f ca="1">RIGHT(CELL("имяфайла",K1),LEN(CELL("имяфайла",K1))-SEARCH("]",CELL("имяфайла",K1)))</f>
        <v>Тест-кейс 1</v>
      </c>
      <c r="H1" s="35"/>
    </row>
    <row r="2" spans="1:8" x14ac:dyDescent="0.2">
      <c r="A2" s="120"/>
      <c r="B2" s="122" t="s">
        <v>31</v>
      </c>
      <c r="C2" s="124" t="s">
        <v>127</v>
      </c>
      <c r="D2" s="36"/>
      <c r="E2" s="37"/>
      <c r="F2" s="38" t="s">
        <v>32</v>
      </c>
      <c r="G2" s="39"/>
      <c r="H2" s="40"/>
    </row>
    <row r="3" spans="1:8" ht="16" thickBot="1" x14ac:dyDescent="0.25">
      <c r="A3" s="121"/>
      <c r="B3" s="123"/>
      <c r="C3" s="125"/>
      <c r="D3" s="36"/>
      <c r="E3" s="37"/>
      <c r="F3" s="38" t="s">
        <v>33</v>
      </c>
      <c r="G3" s="41"/>
      <c r="H3" s="40"/>
    </row>
    <row r="4" spans="1:8" x14ac:dyDescent="0.2">
      <c r="A4" s="42"/>
      <c r="B4" s="30" t="s">
        <v>34</v>
      </c>
      <c r="C4" s="76" t="s">
        <v>105</v>
      </c>
      <c r="D4" s="32"/>
      <c r="E4" s="33"/>
      <c r="F4" s="30" t="s">
        <v>35</v>
      </c>
      <c r="G4" s="43">
        <v>43955</v>
      </c>
      <c r="H4" s="35"/>
    </row>
    <row r="5" spans="1:8" ht="16" thickBot="1" x14ac:dyDescent="0.25">
      <c r="A5" s="44"/>
      <c r="B5" s="45"/>
      <c r="C5" s="45"/>
      <c r="D5" s="46"/>
      <c r="E5" s="46"/>
      <c r="F5" s="46"/>
      <c r="G5" s="45"/>
      <c r="H5" s="45"/>
    </row>
    <row r="6" spans="1:8" x14ac:dyDescent="0.2">
      <c r="A6" s="42"/>
      <c r="B6" s="30" t="s">
        <v>36</v>
      </c>
      <c r="C6" s="47" t="s">
        <v>129</v>
      </c>
      <c r="D6" s="48"/>
      <c r="E6" s="49"/>
      <c r="F6" s="49"/>
      <c r="G6" s="49"/>
      <c r="H6" s="47"/>
    </row>
    <row r="7" spans="1:8" x14ac:dyDescent="0.2">
      <c r="A7" s="44"/>
      <c r="B7" s="50" t="s">
        <v>37</v>
      </c>
      <c r="C7" s="50" t="s">
        <v>38</v>
      </c>
      <c r="D7" s="51" t="s">
        <v>39</v>
      </c>
      <c r="E7" s="2"/>
      <c r="F7" s="2"/>
      <c r="G7" s="2"/>
      <c r="H7" s="45"/>
    </row>
    <row r="8" spans="1:8" x14ac:dyDescent="0.2">
      <c r="A8" s="44"/>
      <c r="B8" s="45"/>
      <c r="C8" s="45"/>
      <c r="D8" s="46"/>
      <c r="E8" s="2"/>
      <c r="F8" s="2"/>
      <c r="G8" s="2"/>
      <c r="H8" s="45"/>
    </row>
    <row r="9" spans="1:8" ht="16" thickBot="1" x14ac:dyDescent="0.25">
      <c r="A9" s="44"/>
      <c r="B9" s="45"/>
      <c r="C9" s="45"/>
      <c r="D9" s="46"/>
      <c r="E9" s="46"/>
      <c r="F9" s="46"/>
      <c r="G9" s="45"/>
      <c r="H9" s="45"/>
    </row>
    <row r="10" spans="1:8" ht="16" thickBot="1" x14ac:dyDescent="0.25">
      <c r="A10" s="52">
        <f>COUNTA(A12:A26)</f>
        <v>5</v>
      </c>
      <c r="B10" s="53" t="s">
        <v>40</v>
      </c>
      <c r="C10" s="54" t="s">
        <v>41</v>
      </c>
      <c r="D10" s="55">
        <v>4</v>
      </c>
      <c r="E10" s="55">
        <f>COUNTIF(E12:E14,"x")</f>
        <v>0</v>
      </c>
      <c r="F10" s="55">
        <f>COUNTIF(F12:F26,"x")</f>
        <v>0</v>
      </c>
      <c r="G10" s="56" t="s">
        <v>42</v>
      </c>
      <c r="H10" s="57">
        <v>1</v>
      </c>
    </row>
    <row r="11" spans="1:8" ht="28" x14ac:dyDescent="0.2">
      <c r="A11" s="81" t="s">
        <v>43</v>
      </c>
      <c r="B11" s="82" t="s">
        <v>44</v>
      </c>
      <c r="C11" s="82" t="s">
        <v>45</v>
      </c>
      <c r="D11" s="83" t="s">
        <v>46</v>
      </c>
      <c r="E11" s="83" t="s">
        <v>47</v>
      </c>
      <c r="F11" s="83" t="s">
        <v>48</v>
      </c>
      <c r="G11" s="84" t="s">
        <v>49</v>
      </c>
      <c r="H11" s="85" t="s">
        <v>50</v>
      </c>
    </row>
    <row r="12" spans="1:8" ht="30" x14ac:dyDescent="0.2">
      <c r="A12" s="86">
        <v>1</v>
      </c>
      <c r="B12" s="88" t="s">
        <v>131</v>
      </c>
      <c r="C12" s="72"/>
      <c r="D12" s="58"/>
      <c r="E12" s="58"/>
      <c r="F12" s="58"/>
      <c r="G12" s="72"/>
      <c r="H12" s="72"/>
    </row>
    <row r="13" spans="1:8" x14ac:dyDescent="0.2">
      <c r="A13" s="87">
        <v>2</v>
      </c>
      <c r="B13" s="23" t="s">
        <v>97</v>
      </c>
      <c r="C13" s="23" t="s">
        <v>100</v>
      </c>
      <c r="D13" s="23" t="s">
        <v>98</v>
      </c>
      <c r="E13" s="23"/>
      <c r="F13" s="23"/>
      <c r="G13" s="23" t="s">
        <v>100</v>
      </c>
      <c r="H13" s="23"/>
    </row>
    <row r="14" spans="1:8" x14ac:dyDescent="0.2">
      <c r="A14" s="87">
        <v>3</v>
      </c>
      <c r="B14" s="23" t="s">
        <v>130</v>
      </c>
      <c r="C14" s="23" t="s">
        <v>99</v>
      </c>
      <c r="D14" s="23" t="s">
        <v>98</v>
      </c>
      <c r="E14" s="23"/>
      <c r="F14" s="23"/>
      <c r="G14" s="23" t="s">
        <v>99</v>
      </c>
      <c r="H14" s="23"/>
    </row>
    <row r="15" spans="1:8" x14ac:dyDescent="0.2">
      <c r="A15" s="87">
        <v>4</v>
      </c>
      <c r="B15" s="23" t="s">
        <v>132</v>
      </c>
      <c r="C15" s="23" t="s">
        <v>101</v>
      </c>
      <c r="D15" s="23" t="s">
        <v>98</v>
      </c>
      <c r="E15" s="23"/>
      <c r="F15" s="23"/>
      <c r="G15" s="23" t="s">
        <v>101</v>
      </c>
      <c r="H15" s="23"/>
    </row>
    <row r="16" spans="1:8" x14ac:dyDescent="0.2">
      <c r="A16" s="87">
        <v>5</v>
      </c>
      <c r="B16" s="23" t="s">
        <v>133</v>
      </c>
      <c r="C16" s="23" t="s">
        <v>101</v>
      </c>
      <c r="D16" s="23" t="s">
        <v>98</v>
      </c>
      <c r="E16" s="23"/>
      <c r="F16" s="23"/>
      <c r="G16" s="23" t="s">
        <v>101</v>
      </c>
      <c r="H16" s="23"/>
    </row>
    <row r="19" spans="2:8" x14ac:dyDescent="0.2">
      <c r="B19" s="68" t="s">
        <v>87</v>
      </c>
      <c r="C19" s="78" t="s">
        <v>136</v>
      </c>
      <c r="D19" s="126"/>
      <c r="E19" s="127"/>
    </row>
    <row r="20" spans="2:8" x14ac:dyDescent="0.2">
      <c r="C20" s="77" t="s">
        <v>134</v>
      </c>
      <c r="D20" s="102" t="s">
        <v>135</v>
      </c>
      <c r="E20" s="103"/>
      <c r="F20" s="100"/>
      <c r="G20" s="100"/>
    </row>
    <row r="21" spans="2:8" x14ac:dyDescent="0.2">
      <c r="C21" s="77"/>
      <c r="D21" s="128"/>
      <c r="E21" s="129"/>
    </row>
    <row r="22" spans="2:8" x14ac:dyDescent="0.2">
      <c r="C22" s="23" t="s">
        <v>137</v>
      </c>
      <c r="D22" s="130"/>
      <c r="E22" s="131"/>
    </row>
    <row r="23" spans="2:8" x14ac:dyDescent="0.2">
      <c r="C23" s="77"/>
      <c r="D23" s="79"/>
      <c r="E23" s="80"/>
    </row>
    <row r="24" spans="2:8" x14ac:dyDescent="0.2">
      <c r="C24" s="23" t="s">
        <v>138</v>
      </c>
      <c r="D24" s="79"/>
      <c r="E24" s="80"/>
    </row>
    <row r="25" spans="2:8" x14ac:dyDescent="0.2">
      <c r="C25" s="77"/>
      <c r="D25" s="79"/>
      <c r="E25" s="80"/>
    </row>
    <row r="26" spans="2:8" x14ac:dyDescent="0.2">
      <c r="C26" s="77"/>
      <c r="D26" s="79"/>
      <c r="E26" s="80"/>
    </row>
    <row r="27" spans="2:8" x14ac:dyDescent="0.2">
      <c r="C27" s="23" t="s">
        <v>140</v>
      </c>
      <c r="D27" s="79"/>
      <c r="E27" s="80"/>
    </row>
    <row r="28" spans="2:8" x14ac:dyDescent="0.2">
      <c r="C28" s="77" t="s">
        <v>139</v>
      </c>
      <c r="D28" s="106" t="s">
        <v>141</v>
      </c>
      <c r="E28" s="107"/>
      <c r="F28" s="107"/>
      <c r="G28" s="107"/>
      <c r="H28" s="107"/>
    </row>
    <row r="29" spans="2:8" x14ac:dyDescent="0.2">
      <c r="C29" s="77"/>
      <c r="D29" s="23"/>
      <c r="E29" s="23"/>
    </row>
    <row r="30" spans="2:8" x14ac:dyDescent="0.2">
      <c r="C30" s="24"/>
      <c r="D30" s="118"/>
      <c r="E30" s="118"/>
    </row>
    <row r="31" spans="2:8" x14ac:dyDescent="0.2">
      <c r="C31" s="24"/>
      <c r="D31" s="118"/>
      <c r="E31" s="118"/>
    </row>
    <row r="32" spans="2:8" x14ac:dyDescent="0.2">
      <c r="C32" s="24"/>
      <c r="D32" s="118"/>
      <c r="E32" s="118"/>
    </row>
    <row r="33" spans="3:5" x14ac:dyDescent="0.2">
      <c r="C33" s="24"/>
      <c r="D33" s="119"/>
      <c r="E33" s="119"/>
    </row>
  </sheetData>
  <mergeCells count="10">
    <mergeCell ref="D32:E32"/>
    <mergeCell ref="D33:E33"/>
    <mergeCell ref="D30:E30"/>
    <mergeCell ref="D31:E31"/>
    <mergeCell ref="A2:A3"/>
    <mergeCell ref="B2:B3"/>
    <mergeCell ref="C2:C3"/>
    <mergeCell ref="D19:E19"/>
    <mergeCell ref="D21:E21"/>
    <mergeCell ref="D22:E2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="140" zoomScaleNormal="140" workbookViewId="0">
      <selection activeCell="G20" sqref="G20:G21"/>
    </sheetView>
  </sheetViews>
  <sheetFormatPr baseColWidth="10" defaultColWidth="8.83203125" defaultRowHeight="15" x14ac:dyDescent="0.2"/>
  <cols>
    <col min="2" max="2" width="32.5" customWidth="1"/>
    <col min="3" max="3" width="35.5" customWidth="1"/>
    <col min="7" max="7" width="28" customWidth="1"/>
    <col min="8" max="8" width="12.5" customWidth="1"/>
  </cols>
  <sheetData>
    <row r="1" spans="1:8" x14ac:dyDescent="0.2">
      <c r="A1" s="29"/>
      <c r="B1" s="30" t="s">
        <v>29</v>
      </c>
      <c r="C1" s="31" t="s">
        <v>142</v>
      </c>
      <c r="D1" s="32"/>
      <c r="E1" s="33"/>
      <c r="F1" s="30" t="s">
        <v>30</v>
      </c>
      <c r="G1" s="34" t="str">
        <f ca="1">RIGHT(CELL("имяфайла",K1),LEN(CELL("имяфайла",K1))-SEARCH("]",CELL("имяфайла",K1)))</f>
        <v>Тест-кейс 2</v>
      </c>
      <c r="H1" s="35"/>
    </row>
    <row r="2" spans="1:8" x14ac:dyDescent="0.2">
      <c r="A2" s="120"/>
      <c r="B2" s="122" t="s">
        <v>31</v>
      </c>
      <c r="C2" s="124" t="s">
        <v>143</v>
      </c>
      <c r="D2" s="36"/>
      <c r="E2" s="37"/>
      <c r="F2" s="38" t="s">
        <v>32</v>
      </c>
      <c r="G2" s="39"/>
      <c r="H2" s="40"/>
    </row>
    <row r="3" spans="1:8" ht="16" thickBot="1" x14ac:dyDescent="0.25">
      <c r="A3" s="121"/>
      <c r="B3" s="123"/>
      <c r="C3" s="125"/>
      <c r="D3" s="36"/>
      <c r="E3" s="37"/>
      <c r="F3" s="38" t="s">
        <v>33</v>
      </c>
      <c r="G3" s="41"/>
      <c r="H3" s="40"/>
    </row>
    <row r="4" spans="1:8" x14ac:dyDescent="0.2">
      <c r="A4" s="42"/>
      <c r="B4" s="30" t="s">
        <v>34</v>
      </c>
      <c r="C4" s="76" t="s">
        <v>105</v>
      </c>
      <c r="D4" s="32"/>
      <c r="E4" s="33"/>
      <c r="F4" s="30" t="s">
        <v>35</v>
      </c>
      <c r="G4" s="43">
        <v>43955</v>
      </c>
      <c r="H4" s="35"/>
    </row>
    <row r="5" spans="1:8" ht="16" thickBot="1" x14ac:dyDescent="0.25">
      <c r="A5" s="44"/>
      <c r="B5" s="45"/>
      <c r="C5" s="45"/>
      <c r="D5" s="46"/>
      <c r="E5" s="46"/>
      <c r="F5" s="46"/>
      <c r="G5" s="45"/>
      <c r="H5" s="45"/>
    </row>
    <row r="6" spans="1:8" x14ac:dyDescent="0.2">
      <c r="A6" s="42"/>
      <c r="B6" s="30" t="s">
        <v>36</v>
      </c>
      <c r="C6" s="47" t="s">
        <v>96</v>
      </c>
      <c r="D6" s="48"/>
      <c r="E6" s="49"/>
      <c r="F6" s="49"/>
      <c r="G6" s="49"/>
      <c r="H6" s="47"/>
    </row>
    <row r="7" spans="1:8" x14ac:dyDescent="0.2">
      <c r="A7" s="44"/>
      <c r="B7" s="50" t="s">
        <v>37</v>
      </c>
      <c r="C7" s="50" t="s">
        <v>38</v>
      </c>
      <c r="D7" s="51" t="s">
        <v>39</v>
      </c>
      <c r="E7" s="2"/>
      <c r="F7" s="2"/>
      <c r="G7" s="2"/>
      <c r="H7" s="45"/>
    </row>
    <row r="8" spans="1:8" x14ac:dyDescent="0.2">
      <c r="A8" s="44"/>
      <c r="B8" s="45"/>
      <c r="C8" s="45"/>
      <c r="D8" s="46"/>
      <c r="E8" s="2"/>
      <c r="F8" s="2"/>
      <c r="G8" s="2"/>
      <c r="H8" s="45"/>
    </row>
    <row r="9" spans="1:8" ht="16" thickBot="1" x14ac:dyDescent="0.25">
      <c r="A9" s="44"/>
      <c r="B9" s="45"/>
      <c r="C9" s="45"/>
      <c r="D9" s="46"/>
      <c r="E9" s="46"/>
      <c r="F9" s="46"/>
      <c r="G9" s="45"/>
      <c r="H9" s="45"/>
    </row>
    <row r="10" spans="1:8" ht="16" thickBot="1" x14ac:dyDescent="0.25">
      <c r="A10" s="52">
        <f>COUNTA(A12:A28)</f>
        <v>5</v>
      </c>
      <c r="B10" s="53" t="s">
        <v>40</v>
      </c>
      <c r="C10" s="54" t="s">
        <v>41</v>
      </c>
      <c r="D10" s="55">
        <f>COUNTIF(D12:D27,"x")</f>
        <v>5</v>
      </c>
      <c r="E10" s="55">
        <f>COUNTIF(E12:E27,"x")</f>
        <v>0</v>
      </c>
      <c r="F10" s="55">
        <f>COUNTIF(F12:F28,"x")</f>
        <v>0</v>
      </c>
      <c r="G10" s="56" t="s">
        <v>42</v>
      </c>
      <c r="H10" s="57">
        <f>(D10+E10+F10)/A10</f>
        <v>1</v>
      </c>
    </row>
    <row r="11" spans="1:8" ht="28" x14ac:dyDescent="0.2">
      <c r="A11" s="81" t="s">
        <v>43</v>
      </c>
      <c r="B11" s="82" t="s">
        <v>44</v>
      </c>
      <c r="C11" s="82" t="s">
        <v>45</v>
      </c>
      <c r="D11" s="83" t="s">
        <v>46</v>
      </c>
      <c r="E11" s="83" t="s">
        <v>47</v>
      </c>
      <c r="F11" s="83" t="s">
        <v>48</v>
      </c>
      <c r="G11" s="84" t="s">
        <v>49</v>
      </c>
      <c r="H11" s="85" t="s">
        <v>50</v>
      </c>
    </row>
    <row r="12" spans="1:8" x14ac:dyDescent="0.2">
      <c r="A12" s="90">
        <v>1</v>
      </c>
      <c r="B12" s="88" t="s">
        <v>144</v>
      </c>
      <c r="C12" s="88"/>
      <c r="D12" s="96" t="s">
        <v>98</v>
      </c>
      <c r="E12" s="89"/>
      <c r="F12" s="89"/>
      <c r="G12" s="88"/>
      <c r="H12" s="72"/>
    </row>
    <row r="13" spans="1:8" x14ac:dyDescent="0.2">
      <c r="A13" s="90">
        <v>2</v>
      </c>
      <c r="B13" s="88" t="s">
        <v>146</v>
      </c>
      <c r="C13" s="88" t="s">
        <v>145</v>
      </c>
      <c r="D13" s="94" t="s">
        <v>98</v>
      </c>
      <c r="E13" s="89"/>
      <c r="F13" s="89"/>
      <c r="G13" s="88" t="s">
        <v>148</v>
      </c>
      <c r="H13" s="72"/>
    </row>
    <row r="14" spans="1:8" x14ac:dyDescent="0.2">
      <c r="A14" s="90">
        <v>3</v>
      </c>
      <c r="B14" s="88" t="s">
        <v>147</v>
      </c>
      <c r="C14" s="88" t="s">
        <v>149</v>
      </c>
      <c r="D14" s="94" t="s">
        <v>98</v>
      </c>
      <c r="E14" s="89"/>
      <c r="F14" s="89"/>
      <c r="G14" s="88" t="s">
        <v>149</v>
      </c>
      <c r="H14" s="72"/>
    </row>
    <row r="15" spans="1:8" x14ac:dyDescent="0.2">
      <c r="A15" s="90">
        <v>4</v>
      </c>
      <c r="B15" s="88" t="s">
        <v>150</v>
      </c>
      <c r="C15" s="88" t="s">
        <v>99</v>
      </c>
      <c r="D15" s="94" t="s">
        <v>98</v>
      </c>
      <c r="E15" s="89"/>
      <c r="F15" s="89"/>
      <c r="G15" s="88" t="s">
        <v>99</v>
      </c>
      <c r="H15" s="72"/>
    </row>
    <row r="16" spans="1:8" x14ac:dyDescent="0.2">
      <c r="A16" s="93">
        <v>5</v>
      </c>
      <c r="B16" s="92" t="s">
        <v>102</v>
      </c>
      <c r="C16" s="88" t="s">
        <v>99</v>
      </c>
      <c r="D16" s="95" t="s">
        <v>98</v>
      </c>
      <c r="E16" s="91"/>
      <c r="F16" s="91"/>
      <c r="G16" s="88" t="s">
        <v>99</v>
      </c>
      <c r="H16" s="23"/>
    </row>
    <row r="19" spans="2:5" x14ac:dyDescent="0.2">
      <c r="B19" s="99" t="s">
        <v>87</v>
      </c>
      <c r="C19" s="78" t="s">
        <v>115</v>
      </c>
      <c r="D19" s="133"/>
      <c r="E19" s="133"/>
    </row>
    <row r="20" spans="2:5" x14ac:dyDescent="0.2">
      <c r="C20" s="77" t="s">
        <v>151</v>
      </c>
      <c r="D20" s="132">
        <v>1</v>
      </c>
      <c r="E20" s="132"/>
    </row>
    <row r="21" spans="2:5" x14ac:dyDescent="0.2">
      <c r="C21" s="77"/>
      <c r="D21" s="132"/>
      <c r="E21" s="132"/>
    </row>
    <row r="22" spans="2:5" x14ac:dyDescent="0.2">
      <c r="C22" s="101" t="s">
        <v>152</v>
      </c>
      <c r="D22" s="132"/>
      <c r="E22" s="132"/>
    </row>
    <row r="23" spans="2:5" x14ac:dyDescent="0.2">
      <c r="C23" s="77" t="s">
        <v>151</v>
      </c>
      <c r="D23" s="132">
        <v>3000</v>
      </c>
      <c r="E23" s="132"/>
    </row>
    <row r="24" spans="2:5" x14ac:dyDescent="0.2">
      <c r="C24" s="77"/>
      <c r="D24" s="134"/>
      <c r="E24" s="134"/>
    </row>
    <row r="25" spans="2:5" x14ac:dyDescent="0.2">
      <c r="C25" s="101" t="s">
        <v>116</v>
      </c>
      <c r="D25" s="128"/>
      <c r="E25" s="129"/>
    </row>
    <row r="26" spans="2:5" x14ac:dyDescent="0.2">
      <c r="C26" s="77" t="s">
        <v>151</v>
      </c>
      <c r="D26" s="130" t="s">
        <v>153</v>
      </c>
      <c r="E26" s="131"/>
    </row>
    <row r="27" spans="2:5" x14ac:dyDescent="0.2">
      <c r="C27" s="77"/>
      <c r="D27" s="130"/>
      <c r="E27" s="131"/>
    </row>
    <row r="28" spans="2:5" x14ac:dyDescent="0.2">
      <c r="C28" s="98" t="s">
        <v>95</v>
      </c>
      <c r="D28" s="130"/>
      <c r="E28" s="131"/>
    </row>
    <row r="29" spans="2:5" x14ac:dyDescent="0.2">
      <c r="C29" s="97" t="s">
        <v>154</v>
      </c>
      <c r="D29" s="128">
        <v>1</v>
      </c>
      <c r="E29" s="129"/>
    </row>
  </sheetData>
  <mergeCells count="14">
    <mergeCell ref="D27:E27"/>
    <mergeCell ref="D28:E28"/>
    <mergeCell ref="D29:E29"/>
    <mergeCell ref="D23:E23"/>
    <mergeCell ref="D24:E24"/>
    <mergeCell ref="D25:E25"/>
    <mergeCell ref="D26:E26"/>
    <mergeCell ref="D21:E21"/>
    <mergeCell ref="D22:E22"/>
    <mergeCell ref="A2:A3"/>
    <mergeCell ref="B2:B3"/>
    <mergeCell ref="C2:C3"/>
    <mergeCell ref="D19:E19"/>
    <mergeCell ref="D20:E20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55" workbookViewId="0">
      <selection activeCell="B12" sqref="B12:D12"/>
    </sheetView>
  </sheetViews>
  <sheetFormatPr baseColWidth="10" defaultColWidth="25.5" defaultRowHeight="15" x14ac:dyDescent="0.2"/>
  <sheetData>
    <row r="1" spans="1:4" x14ac:dyDescent="0.2">
      <c r="A1" s="59" t="s">
        <v>51</v>
      </c>
      <c r="B1" s="135" t="s">
        <v>103</v>
      </c>
      <c r="C1" s="136"/>
      <c r="D1" s="137"/>
    </row>
    <row r="2" spans="1:4" x14ac:dyDescent="0.2">
      <c r="A2" s="59" t="s">
        <v>50</v>
      </c>
      <c r="B2" s="60">
        <v>1</v>
      </c>
      <c r="C2" s="59" t="s">
        <v>52</v>
      </c>
      <c r="D2" s="61">
        <v>1</v>
      </c>
    </row>
    <row r="3" spans="1:4" x14ac:dyDescent="0.2">
      <c r="A3" s="59" t="s">
        <v>53</v>
      </c>
      <c r="B3" s="23" t="s">
        <v>160</v>
      </c>
      <c r="C3" s="59" t="s">
        <v>54</v>
      </c>
      <c r="D3" s="23" t="s">
        <v>161</v>
      </c>
    </row>
    <row r="4" spans="1:4" x14ac:dyDescent="0.2">
      <c r="A4" s="59" t="s">
        <v>55</v>
      </c>
      <c r="B4" s="23" t="s">
        <v>67</v>
      </c>
      <c r="C4" s="59" t="s">
        <v>56</v>
      </c>
      <c r="D4" s="23"/>
    </row>
    <row r="5" spans="1:4" x14ac:dyDescent="0.2">
      <c r="A5" s="59" t="s">
        <v>57</v>
      </c>
      <c r="B5" s="23" t="s">
        <v>6</v>
      </c>
      <c r="C5" s="59" t="s">
        <v>58</v>
      </c>
      <c r="D5" s="23" t="s">
        <v>61</v>
      </c>
    </row>
    <row r="6" spans="1:4" x14ac:dyDescent="0.2">
      <c r="A6" s="62" t="s">
        <v>59</v>
      </c>
      <c r="B6" s="62" t="s">
        <v>9</v>
      </c>
      <c r="C6" s="23" t="s">
        <v>60</v>
      </c>
      <c r="D6" s="23"/>
    </row>
    <row r="7" spans="1:4" x14ac:dyDescent="0.2">
      <c r="A7" s="62" t="s">
        <v>7</v>
      </c>
      <c r="B7" s="62" t="s">
        <v>61</v>
      </c>
      <c r="C7" s="23" t="s">
        <v>62</v>
      </c>
      <c r="D7" s="23"/>
    </row>
    <row r="8" spans="1:4" x14ac:dyDescent="0.2">
      <c r="A8" s="62" t="s">
        <v>63</v>
      </c>
      <c r="B8" s="62" t="s">
        <v>64</v>
      </c>
      <c r="C8" s="23" t="s">
        <v>65</v>
      </c>
      <c r="D8" s="23"/>
    </row>
    <row r="9" spans="1:4" x14ac:dyDescent="0.2">
      <c r="A9" s="62" t="s">
        <v>6</v>
      </c>
      <c r="B9" s="23"/>
      <c r="C9" s="23" t="s">
        <v>66</v>
      </c>
      <c r="D9" s="23"/>
    </row>
    <row r="10" spans="1:4" x14ac:dyDescent="0.2">
      <c r="A10" s="62" t="s">
        <v>8</v>
      </c>
      <c r="B10" s="23"/>
      <c r="C10" s="23" t="s">
        <v>67</v>
      </c>
      <c r="D10" s="23"/>
    </row>
    <row r="11" spans="1:4" x14ac:dyDescent="0.2">
      <c r="A11" s="59" t="s">
        <v>68</v>
      </c>
      <c r="B11" s="23"/>
      <c r="C11" s="59" t="s">
        <v>69</v>
      </c>
      <c r="D11" s="23" t="s">
        <v>156</v>
      </c>
    </row>
    <row r="12" spans="1:4" ht="188.25" customHeight="1" x14ac:dyDescent="0.2">
      <c r="A12" s="63" t="s">
        <v>70</v>
      </c>
      <c r="B12" s="138" t="s">
        <v>155</v>
      </c>
      <c r="C12" s="139"/>
      <c r="D12" s="139"/>
    </row>
    <row r="13" spans="1:4" ht="145.5" customHeight="1" x14ac:dyDescent="0.2">
      <c r="A13" s="59" t="s">
        <v>71</v>
      </c>
      <c r="B13" s="140"/>
      <c r="C13" s="140"/>
      <c r="D13" s="140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5" xr:uid="{00000000-0002-0000-0400-000000000000}">
      <formula1>$A$6:$A$10</formula1>
    </dataValidation>
    <dataValidation type="list" allowBlank="1" showInputMessage="1" showErrorMessage="1" sqref="D5" xr:uid="{00000000-0002-0000-0400-000001000000}">
      <formula1>$B$6:$B$8</formula1>
    </dataValidation>
    <dataValidation type="list" allowBlank="1" showInputMessage="1" showErrorMessage="1" sqref="B4" xr:uid="{00000000-0002-0000-0400-000002000000}">
      <formula1>$C$6:$C$10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tabSelected="1" zoomScale="173" zoomScaleNormal="100" workbookViewId="0">
      <selection activeCell="C6" sqref="C6"/>
    </sheetView>
  </sheetViews>
  <sheetFormatPr baseColWidth="10" defaultColWidth="8.83203125" defaultRowHeight="15" x14ac:dyDescent="0.2"/>
  <cols>
    <col min="1" max="1" width="35.83203125" customWidth="1"/>
    <col min="2" max="2" width="11" bestFit="1" customWidth="1"/>
  </cols>
  <sheetData>
    <row r="1" spans="1:3" ht="16" x14ac:dyDescent="0.2">
      <c r="A1" s="64" t="s">
        <v>158</v>
      </c>
    </row>
    <row r="2" spans="1:3" x14ac:dyDescent="0.2">
      <c r="A2" t="s">
        <v>85</v>
      </c>
      <c r="B2" t="s">
        <v>86</v>
      </c>
    </row>
    <row r="3" spans="1:3" x14ac:dyDescent="0.2">
      <c r="A3" t="s">
        <v>73</v>
      </c>
      <c r="B3" s="65">
        <v>43955</v>
      </c>
    </row>
    <row r="4" spans="1:3" x14ac:dyDescent="0.2">
      <c r="A4" t="s">
        <v>72</v>
      </c>
      <c r="B4" t="s">
        <v>156</v>
      </c>
    </row>
    <row r="7" spans="1:3" x14ac:dyDescent="0.2">
      <c r="A7" s="23" t="s">
        <v>74</v>
      </c>
      <c r="B7" s="23">
        <v>14</v>
      </c>
      <c r="C7" s="23"/>
    </row>
    <row r="8" spans="1:3" x14ac:dyDescent="0.2">
      <c r="A8" s="23" t="s">
        <v>75</v>
      </c>
      <c r="B8" s="23">
        <v>14</v>
      </c>
      <c r="C8" s="66">
        <v>1</v>
      </c>
    </row>
    <row r="9" spans="1:3" x14ac:dyDescent="0.2">
      <c r="A9" s="23" t="s">
        <v>76</v>
      </c>
      <c r="B9" s="23">
        <v>14</v>
      </c>
      <c r="C9" s="67">
        <v>1</v>
      </c>
    </row>
    <row r="10" spans="1:3" x14ac:dyDescent="0.2">
      <c r="A10" s="23" t="s">
        <v>77</v>
      </c>
      <c r="B10" s="23">
        <v>0</v>
      </c>
      <c r="C10" s="67">
        <v>0</v>
      </c>
    </row>
    <row r="12" spans="1:3" x14ac:dyDescent="0.2">
      <c r="A12" s="23" t="s">
        <v>78</v>
      </c>
      <c r="B12" s="23">
        <v>0</v>
      </c>
    </row>
    <row r="13" spans="1:3" x14ac:dyDescent="0.2">
      <c r="A13" s="23" t="s">
        <v>79</v>
      </c>
      <c r="B13" s="23">
        <v>0</v>
      </c>
    </row>
    <row r="14" spans="1:3" x14ac:dyDescent="0.2">
      <c r="A14" s="23" t="s">
        <v>80</v>
      </c>
      <c r="B14" s="23">
        <v>0</v>
      </c>
    </row>
    <row r="15" spans="1:3" x14ac:dyDescent="0.2">
      <c r="A15" s="23" t="s">
        <v>81</v>
      </c>
      <c r="B15" s="23">
        <v>0</v>
      </c>
    </row>
    <row r="16" spans="1:3" x14ac:dyDescent="0.2">
      <c r="A16" s="23" t="s">
        <v>82</v>
      </c>
      <c r="B16" s="23">
        <v>0</v>
      </c>
    </row>
    <row r="17" spans="1:2" x14ac:dyDescent="0.2">
      <c r="A17" s="23" t="s">
        <v>83</v>
      </c>
      <c r="B17" s="23">
        <v>0</v>
      </c>
    </row>
    <row r="20" spans="1:2" ht="16" x14ac:dyDescent="0.2">
      <c r="A20" s="64" t="s">
        <v>84</v>
      </c>
    </row>
    <row r="21" spans="1:2" x14ac:dyDescent="0.2">
      <c r="A2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Тест-кейс 1</vt:lpstr>
      <vt:lpstr>Тест-кейс 2</vt:lpstr>
      <vt:lpstr>Дефект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2020-05-13T18:39:18Z</dcterms:modified>
</cp:coreProperties>
</file>