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zhan\Desktop\naqu\竞分数据\"/>
    </mc:Choice>
  </mc:AlternateContent>
  <xr:revisionPtr revIDLastSave="0" documentId="13_ncr:1_{80DF795D-D16C-4BC2-A159-96C5621561A4}" xr6:coauthVersionLast="47" xr6:coauthVersionMax="47" xr10:uidLastSave="{00000000-0000-0000-0000-000000000000}"/>
  <bookViews>
    <workbookView xWindow="-120" yWindow="-120" windowWidth="38640" windowHeight="21120" activeTab="4" xr2:uid="{813446A5-9C9A-48FC-824D-7B17355439BA}"/>
  </bookViews>
  <sheets>
    <sheet name="Sheet1" sheetId="1" r:id="rId1"/>
    <sheet name="intel8352Y" sheetId="2" r:id="rId2"/>
    <sheet name="Milan7763" sheetId="3" r:id="rId3"/>
    <sheet name="Bergamo9754" sheetId="4" r:id="rId4"/>
    <sheet name="Genoa9654" sheetId="7" r:id="rId5"/>
    <sheet name="Ampre Altra Max" sheetId="5" r:id="rId6"/>
    <sheet name="Kunpeng920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1" i="4" l="1"/>
  <c r="R99" i="4"/>
  <c r="R100" i="4" s="1"/>
  <c r="R98" i="4"/>
  <c r="IX94" i="4"/>
  <c r="IX93" i="4"/>
  <c r="IX92" i="4"/>
  <c r="IX91" i="4"/>
  <c r="IX90" i="4"/>
  <c r="IX89" i="4"/>
  <c r="IX88" i="4"/>
  <c r="IX87" i="4"/>
  <c r="IX86" i="4"/>
  <c r="IX85" i="4"/>
  <c r="IX84" i="4"/>
  <c r="IX83" i="4"/>
  <c r="IX82" i="4"/>
  <c r="IX81" i="4"/>
  <c r="IX80" i="4"/>
  <c r="IX79" i="4"/>
  <c r="IX78" i="4"/>
  <c r="IX77" i="4"/>
  <c r="IX76" i="4"/>
  <c r="IX75" i="4"/>
  <c r="IX74" i="4"/>
  <c r="IX73" i="4"/>
  <c r="IX72" i="4"/>
  <c r="IX71" i="4"/>
  <c r="IX70" i="4"/>
  <c r="IX69" i="4"/>
  <c r="IX68" i="4"/>
  <c r="IX67" i="4"/>
  <c r="IX66" i="4"/>
</calcChain>
</file>

<file path=xl/sharedStrings.xml><?xml version="1.0" encoding="utf-8"?>
<sst xmlns="http://schemas.openxmlformats.org/spreadsheetml/2006/main" count="920" uniqueCount="768">
  <si>
    <t xml:space="preserve">CPI Cycle_Accounting 0.7633 cycles:81224501007192 instructions:106418482598881 </t>
  </si>
  <si>
    <t xml:space="preserve">L1 DataRfo MPKI Cache_Effectiveness 7.4026 L1D.REPLACEMENT:787925208519 instructions:106438726397733  </t>
  </si>
  <si>
    <t xml:space="preserve">L1 Data PKI Cache_Effectiveness 242.2383 MEM_LOAD_RETIRED.L1_HIT:25785504331129 instructions:106446835106184  </t>
  </si>
  <si>
    <t xml:space="preserve">L1 Code MPKI Cache_Effectiveness 7.5622 L2_RQSTS.ALL_CODE_RD:805060576420 instructions:106458886217708  </t>
  </si>
  <si>
    <t xml:space="preserve">L1 CACHE MPKI Cache_Effectiveness 1.0124 MEM_LOAD_RETIRED.L1_MISS:107808248714 instructions:106489141977160  </t>
  </si>
  <si>
    <t xml:space="preserve">L1 CACHE MISS RATE Cache_Effectiveness 0.0042 MEM_LOAD_RETIRED.L1_MISS:107873700336 MEM_LOAD_RETIRED.L1_HIT:25795657795183  </t>
  </si>
  <si>
    <t xml:space="preserve">L2 CodeDataRfo MPKI Cache_Effectiveness 6.3951 L2_LINES_IN.ALL:680759983200 instructions:106449723355081  </t>
  </si>
  <si>
    <t xml:space="preserve">L2 Data PKI Cache_Effectiveness 0.8232 MEM_LOAD_RETIRED.L2_HIT:87628127741 instructions:106451891709495  </t>
  </si>
  <si>
    <t xml:space="preserve">L2 Data MPKI Cache_Effectiveness 0.1899 MEM_LOAD_RETIRED.L2_MISS:20209564296 instructions:106442054859767  </t>
  </si>
  <si>
    <t xml:space="preserve">L2 Code MPKI Cache_Effectiveness 0.2457 L2_RQSTS.CODE_RD_MISS:26155847695 instructions:106438933842351  </t>
  </si>
  <si>
    <t>L2 CACHE MISS RATE Cache_Effectiveness 0.1878 MEM_LOAD_RETIRED.L2_MISS:20239157374 MEM_LOAD_RETIRED.L2_HIT:87527007302 </t>
  </si>
  <si>
    <t xml:space="preserve">ITLB MPKI TLB_Effectiveness 0.0158 ITLB_MISSES.WALK_COMPLETED:1685674454 instructions:106448510943124  </t>
  </si>
  <si>
    <t xml:space="preserve">DTLB Load MPKI TLB_Effectiveness 0.0156 DTLB_LOAD_MISSES.WALK_COMPLETED:1665651433 instructions:106467269471968  </t>
  </si>
  <si>
    <t xml:space="preserve">DTLB Store MPKI TLB_Effectiveness 0.0033 DTLB_STORE_MISSES.WALK_COMPLETED:349528825 instructions:106465758162917  </t>
  </si>
  <si>
    <t xml:space="preserve">DTLB WALK RATE TLB_Effectiveness 0 DTLB_LOAD_MISSES.WALK_COMPLETED:1668017208 DTLB_STORE_MISSES.WALK_COMPLETED:348823328 MEM_INST_RETIRED.ANY:43314093873697  </t>
  </si>
  <si>
    <t xml:space="preserve">Load Operations Percentage Operation_Mix 24.4256 MEM_INST_RETIRED.ALL_LOADS:25979888489692 INST_RETIRED.ANY:106363148131156  </t>
  </si>
  <si>
    <t xml:space="preserve">Store Operations Percentage Operation_Mix 163.7894 MEM_INST_RETIRED.ALL_STORES:17412679893403 INST_RETIRED.ANY:106311400457835  </t>
  </si>
  <si>
    <t xml:space="preserve">BRANCH MPKI Branch_Effectiveness 0.4484 BRANCH_MISS:47683065341 instructions:106334889563991  </t>
  </si>
  <si>
    <t xml:space="preserve">BRANCH MISS RATE Branch_Effectiveness 0.0027 BRANCH_MISS:47682069114 BRANCH_ACCESS:17641878297597  </t>
  </si>
  <si>
    <t xml:space="preserve">LLC code read MPKI Cache_Effectiveness 1.1857 instructions:106377498709661 IA_MISS_CRD:0 IA_MISS_CRD_PREF:126131516267  </t>
  </si>
  <si>
    <t xml:space="preserve">LLC code read miss rate Cache_Effectiveness 0.0018 IA_MISS_CRD:0 IA_MISS_CRD_PREF:63992328195 IA_HIT:36544331857027  </t>
  </si>
  <si>
    <t xml:space="preserve">LLC data read MPKI Cache_Effectiveness 1.1792 instructions:106409056209813 IA_MISS_LLCPREFDRD:0 IA_MISS_DRD:125475596742 IA_MISS_DRD_PREF:0  </t>
  </si>
  <si>
    <t>LLC data read miss rate Cache_Effectiveness 0.0034 IA_MISS_LLCPREFDRD:0 IA_MISS_DRD:63980542786 IA_MISS_DRD_PREF:0 IA_HIT:18565322931216</t>
  </si>
  <si>
    <t>IPC</t>
  </si>
  <si>
    <t>IPC</t>
    <phoneticPr fontId="1" type="noConversion"/>
  </si>
  <si>
    <t>Intel8352Y</t>
    <phoneticPr fontId="1" type="noConversion"/>
  </si>
  <si>
    <t>Milan7763</t>
    <phoneticPr fontId="1" type="noConversion"/>
  </si>
  <si>
    <t>Bergamo9754</t>
    <phoneticPr fontId="1" type="noConversion"/>
  </si>
  <si>
    <t>Ampere Altra max</t>
    <phoneticPr fontId="1" type="noConversion"/>
  </si>
  <si>
    <t>Kunpeng920</t>
    <phoneticPr fontId="1" type="noConversion"/>
  </si>
  <si>
    <t>L1 DataRfo MPKI</t>
  </si>
  <si>
    <t>L1 Data PKI (Per Kilo Instructions)</t>
  </si>
  <si>
    <t>L1 Code MPKI</t>
  </si>
  <si>
    <t>L1 CACHE MPKI</t>
  </si>
  <si>
    <t>L1 CACHE MISS RATE</t>
  </si>
  <si>
    <t>L2 CodeDataRfo MPKI</t>
  </si>
  <si>
    <t>L2 Data PKI</t>
  </si>
  <si>
    <t>L2 Data MPKI</t>
  </si>
  <si>
    <t>L2 Code MPKI</t>
  </si>
  <si>
    <t>L2 CACHE MISS RATE</t>
  </si>
  <si>
    <t>LLC code read MPKI</t>
  </si>
  <si>
    <t>LLC code read miss rate</t>
  </si>
  <si>
    <t>LLC data read MPKI</t>
  </si>
  <si>
    <t>LLC data read miss rate</t>
  </si>
  <si>
    <t>ITLB MPKI</t>
  </si>
  <si>
    <t>DTLB Load MPKI</t>
  </si>
  <si>
    <t>DTLB Store MPKI</t>
  </si>
  <si>
    <t>DTLB WALK RATE</t>
  </si>
  <si>
    <t xml:space="preserve"> 0 TLB</t>
  </si>
  <si>
    <t>BRANCH MPKI</t>
  </si>
  <si>
    <t>BRANCH MISS RATE</t>
  </si>
  <si>
    <t>Load Operations Percentage</t>
  </si>
  <si>
    <t>Store Operations Percentage</t>
  </si>
  <si>
    <t xml:space="preserve">                  0.0018 (0.18%)</t>
    <phoneticPr fontId="1" type="noConversion"/>
  </si>
  <si>
    <t xml:space="preserve">CPI (Sys + User) 1.8625 </t>
  </si>
  <si>
    <t xml:space="preserve">Retired SSE/AVX Flops(GFLOPs) 0 </t>
  </si>
  <si>
    <t xml:space="preserve">Mixed SSE/AVX Stalls (pti) 0 </t>
  </si>
  <si>
    <t xml:space="preserve">IC Access (pti) 24.1928125 </t>
  </si>
  <si>
    <t xml:space="preserve">IC Miss (pti) 7.8228125 </t>
  </si>
  <si>
    <t xml:space="preserve">DC Access (pti) 438.3089844 </t>
  </si>
  <si>
    <t xml:space="preserve">L2 Access (pti) 27.25679688 </t>
  </si>
  <si>
    <t xml:space="preserve">L2 Access from IC Miss (pti) 6.31890625 </t>
  </si>
  <si>
    <t xml:space="preserve">L2 Access from DC Miss (pti) 9.376796875 </t>
  </si>
  <si>
    <t xml:space="preserve">L2 Access from HWPF (pti) 11.5328125 </t>
  </si>
  <si>
    <t xml:space="preserve">L2 Miss from IC Miss (pti) 0.639921875 </t>
  </si>
  <si>
    <t xml:space="preserve">L2 Miss from DC Miss (pti) 1.1246875 </t>
  </si>
  <si>
    <t xml:space="preserve">L2 Miss from HWPF (pti) 5.475546875 </t>
  </si>
  <si>
    <t xml:space="preserve">L2 Hit (pti) 17.79882813 </t>
  </si>
  <si>
    <t xml:space="preserve">L2 Hit from IC Miss (pti) 5.699921875 </t>
  </si>
  <si>
    <t xml:space="preserve">L2 Hit from DC Miss (pti) 6.040234375 </t>
  </si>
  <si>
    <t xml:space="preserve">L2 Hit from HWPF (pti) 6.057578125 </t>
  </si>
  <si>
    <t xml:space="preserve">L1 ITLB Miss (pti) 0.1334375 </t>
  </si>
  <si>
    <t xml:space="preserve">L2 ITLB Miss (pti) 0.01046875 </t>
  </si>
  <si>
    <t xml:space="preserve">L1 DTLB Miss (pti) 1.448515625 </t>
  </si>
  <si>
    <t xml:space="preserve">L2 DTLB Miss (pti) 0.10890625 </t>
  </si>
  <si>
    <t xml:space="preserve">All TLBs Flushed (pti) 0 </t>
  </si>
  <si>
    <t xml:space="preserve">L3 Miss % 81.69375 Ave </t>
  </si>
  <si>
    <t xml:space="preserve">Mem Ch-A RdBw (GB/s) 8.25 </t>
  </si>
  <si>
    <t xml:space="preserve">Mem Ch-A WrBw (GB/s) 7.63 </t>
  </si>
  <si>
    <t xml:space="preserve">Mem Ch-B RdBw (GB/s) 8.25 </t>
  </si>
  <si>
    <t xml:space="preserve">Mem Ch-B WrBw (GB/s) 7.63 </t>
  </si>
  <si>
    <t xml:space="preserve">Mem Ch-C RdBw (GB/s) 7.94 </t>
  </si>
  <si>
    <t xml:space="preserve">Mem Ch-C WrBw (GB/s) 7.33 </t>
  </si>
  <si>
    <t xml:space="preserve">Mem Ch-D RdBw (GB/s) 7.94 </t>
  </si>
  <si>
    <t xml:space="preserve">Mem Ch-D WrBw (GB/s) 7.34 </t>
  </si>
  <si>
    <t xml:space="preserve">Mem Ch-E RdBw (GB/s) 6.73 </t>
  </si>
  <si>
    <t xml:space="preserve">Mem Ch-E WrBw (GB/s) 6.25 </t>
  </si>
  <si>
    <t xml:space="preserve">Mem Ch-F RdBw (GB/s) 6.78 </t>
  </si>
  <si>
    <t xml:space="preserve">Mem Ch-F WrBw (GB/s) 6.28 </t>
  </si>
  <si>
    <t xml:space="preserve">Mem Ch-G RdBw (GB/s) 8.18 </t>
  </si>
  <si>
    <t xml:space="preserve">Mem Ch-G WrBw (GB/s) 7.56 </t>
  </si>
  <si>
    <t xml:space="preserve">Mem Ch-H RdBw (GB/s) 8.18 </t>
  </si>
  <si>
    <t>Mem Ch-H WrBw (GB/s) 7.56</t>
  </si>
  <si>
    <t xml:space="preserve">Bandwith </t>
    <phoneticPr fontId="1" type="noConversion"/>
  </si>
  <si>
    <t>134GB/s</t>
    <phoneticPr fontId="1" type="noConversion"/>
  </si>
  <si>
    <t xml:space="preserve">IC (32B) Fetch Miss Ratio 0.32296875 </t>
    <phoneticPr fontId="1" type="noConversion"/>
  </si>
  <si>
    <t xml:space="preserve">Op Cache (64B) Fetch Miss Ratio 0.13328125 </t>
    <phoneticPr fontId="1" type="noConversion"/>
  </si>
  <si>
    <t xml:space="preserve">Branch Misprediction Ratio 0 </t>
    <phoneticPr fontId="1" type="noConversion"/>
  </si>
  <si>
    <t>Branch Misprediction Ratio</t>
  </si>
  <si>
    <t>L2 Access (pti)</t>
  </si>
  <si>
    <t xml:space="preserve">L2 Miss (pti) 7.239609375 </t>
    <phoneticPr fontId="1" type="noConversion"/>
  </si>
  <si>
    <t>L2 Miss (pti)</t>
  </si>
  <si>
    <t xml:space="preserve">L3 Miss 79320968008 </t>
    <phoneticPr fontId="1" type="noConversion"/>
  </si>
  <si>
    <t xml:space="preserve">L3 Access 97098235398 </t>
    <phoneticPr fontId="1" type="noConversion"/>
  </si>
  <si>
    <t xml:space="preserve">L3 Miss Latency 1078.72375 </t>
    <phoneticPr fontId="1" type="noConversion"/>
  </si>
  <si>
    <t xml:space="preserve">Total Mem Bw (GB/s) 119.84 </t>
    <phoneticPr fontId="1" type="noConversion"/>
  </si>
  <si>
    <t xml:space="preserve">Total Mem RdBw (GB/s) 62.25 </t>
    <phoneticPr fontId="1" type="noConversion"/>
  </si>
  <si>
    <t xml:space="preserve">Total Mem WrBw (GB/s) 57.58 </t>
    <phoneticPr fontId="1" type="noConversion"/>
  </si>
  <si>
    <t>分析总结:</t>
  </si>
  <si>
    <t>优势:</t>
  </si>
  <si>
    <t>非常低的CPI (0.7633),表明处理器效率很高。</t>
  </si>
  <si>
    <t>各级缓存(L1, L2, LLC)性能都很好,特别是L1和LLC的低miss率。</t>
  </si>
  <si>
    <t>TLB性能优秀。</t>
  </si>
  <si>
    <t>分支预测非常准确。</t>
  </si>
  <si>
    <t>潜在问题:</t>
  </si>
  <si>
    <t>Store Operations Percentage异常高(163.7894%),这需要进一步调查。可能是测量错误,或者是非常特殊的工作负载。</t>
  </si>
  <si>
    <t>性能特征:</t>
  </si>
  <si>
    <t>该工作负载似乎是内存密集型的,有大量的加载和存储操作。</t>
  </si>
  <si>
    <t>缓存层次结构工作得很好,说明数据局部性良好。</t>
  </si>
  <si>
    <t>优化建议:</t>
  </si>
  <si>
    <t>a. 调查异常高的Store Operations Percentage,确认是否为实际情况或测量错误。</t>
  </si>
  <si>
    <t>b. 尽管缓存性能已经很好,但仍可以考虑进一步优化数据布局和访问模式,以减少L2缓存的miss率。</t>
  </si>
  <si>
    <t>c. 由于内存操作比例高,可以考虑使用预取技术或优化数据结构,以进一步提高性能。</t>
  </si>
  <si>
    <t>d. 考虑使用向量化指令(如AVX)来提高并行性,特别是对于计算密集型的部分。</t>
  </si>
  <si>
    <t>e. 分析工作负载特征,看是否有机会减少不必要的存储操作。</t>
  </si>
  <si>
    <t>其他观察:</t>
  </si>
  <si>
    <t>这个工作负载似乎在缓存和TLB方面表现得非常好,这可能是经过优化的结果。</t>
  </si>
  <si>
    <t>低CPI表明指令级并行性(ILP)很高,或者处理器能够很好地隐藏延迟。</t>
  </si>
  <si>
    <t>基于以上分析，主要的性能瓶颈似乎是：</t>
  </si>
  <si>
    <t>内存访问延迟：L3缓存未命中率极高（81.69%），且未命中平均延迟超过1000个周期。这表明程序频繁访问主内存，造成严重的性能损失。</t>
  </si>
  <si>
    <t>指令供给：指令缓存的未命中率（32.29%）相对较高，可能导致前端无法有效地向后端提供指令。</t>
  </si>
  <si>
    <t>内存带宽：虽然内存带宽使用看似均衡，但考虑到频繁的主内存访问，这可能成为限制因素。</t>
  </si>
  <si>
    <t>建议优化方向：</t>
  </si>
  <si>
    <t>改善数据局部性，减少L3缓存未命中。可以考虑数据预取技术或优化数据结构和访问模式。</t>
  </si>
  <si>
    <t>优化代码布局，提高指令缓存命中率。</t>
  </si>
  <si>
    <t>如果可能，增加系统内存带宽或优化内存访问模式。</t>
  </si>
  <si>
    <t>考虑使用软件预取指令来隐藏内存延迟。</t>
  </si>
  <si>
    <t>这个负载似乎是内存密集型的，主要受到内存延迟和带宽的限制。优化内存使用模式可能会带来显著的性能提升。</t>
  </si>
  <si>
    <t xml:space="preserve">Instructions Per Cycle;Cycle_Accounting;0.9998;(INST_RETIRED / CPU_CYCLES);CPU_CYCLES:116170989103803 INST_RETIRED:116147801676515 </t>
  </si>
  <si>
    <t xml:space="preserve">ITLB Walk Ratio;TLB_Effectiveness;0.0017;(ITLB_WALK / L1I_TLB);L1I_TLB:27286838679311 ITLB_WALK:46264512590 </t>
  </si>
  <si>
    <t xml:space="preserve">L1 Instruction TLB Miss Ratio;TLB_Effectiveness;0.0001;(L1I_TLB_REFILL / L1I_TLB);L1I_TLB:27338081000896 L1I_TLB_REFILL:3590425453 </t>
  </si>
  <si>
    <t xml:space="preserve">DTLB MPKI;TLB_Effectiveness;0.1208;((DTLB_WALK / INST_RETIRED) * 1000);INST_RETIRED:115968219712103 DTLB_WALK:14011455798 </t>
  </si>
  <si>
    <t xml:space="preserve">DTLB Walk Ratio;TLB_Effectiveness;0.0003;(DTLB_WALK / L1D_TLB);DTLB_WALK:14029467909 L1D_TLB:51232685611594 </t>
  </si>
  <si>
    <t xml:space="preserve">L1 Data TLB Miss Ratio;TLB_Effectiveness;0.0039;(L1D_TLB_REFILL / L1D_TLB);L1D_TLB:51260686465371 L1D_TLB_REFILL:199529773303 </t>
  </si>
  <si>
    <t xml:space="preserve">L2 Unified TLB Miss Ratio;TLB_Effectiveness;0.0076;(L2D_TLB_REFILL / L2D_TLB);L2D_TLB:234573024918 L2D_TLB_REFILL:1775269343 </t>
  </si>
  <si>
    <t xml:space="preserve">Floating Point Operations Percentage;Operation_Mix;0.0064;((VFP_SPEC / INST_SPEC) * 100);INST_SPEC:135418171623813 VFP_SPEC:8628555539 </t>
  </si>
  <si>
    <t xml:space="preserve">Crypto Operations Percentage;Operation_Mix;0.0000;((CRYPTO_SPEC / INST_SPEC) * 100);INST_SPEC:135455359329921 CRYPTO_SPEC:15986761 </t>
  </si>
  <si>
    <t xml:space="preserve">ITLB MPKI </t>
  </si>
  <si>
    <t xml:space="preserve">DTLB MPKI </t>
  </si>
  <si>
    <t xml:space="preserve">IPC </t>
    <phoneticPr fontId="1" type="noConversion"/>
  </si>
  <si>
    <t xml:space="preserve">Backend Stalled Cycles;Cycle_Accounting;61.0665;((STALL_BACKEND / CPU_CYCLES) * 100);CPU_CYCLES:116238400353162 STALL_BACKEND:70982733685207 </t>
    <phoneticPr fontId="1" type="noConversion"/>
  </si>
  <si>
    <t xml:space="preserve">Frontend Stalled Cycles;Cycle_Accounting;4.7816;((STALL_FRONTEND / CPU_CYCLES) * 100);CPU_CYCLES:116304340445185 STALL_FRONTEND:5561248979001 </t>
    <phoneticPr fontId="1" type="noConversion"/>
  </si>
  <si>
    <t xml:space="preserve">ITLB MPKI;TLB_Effectiveness;0.4315;((ITLB_WALK / INST_RETIRED) * 1000);INST_RETIRED:115682291431615 ITLB_WALK:49916363115 </t>
    <phoneticPr fontId="1" type="noConversion"/>
  </si>
  <si>
    <t xml:space="preserve">L1I Cache MPKI;Cache_Effectiveness;0.8761;((L1I_CACHE_REFILL / INST_RETIRED) * 1000);INST_RETIRED:115946913284564 L1I_CACHE_REFILL:101584457844 </t>
    <phoneticPr fontId="1" type="noConversion"/>
  </si>
  <si>
    <t>L1I Cache MPKI</t>
    <phoneticPr fontId="1" type="noConversion"/>
  </si>
  <si>
    <t xml:space="preserve">Load Operations Percentage;Operation_Mix;19.3253;((LD_SPEC / INST_SPEC) * 100);INST_SPEC:135167132407529 LD_SPEC:26121505479808 </t>
    <phoneticPr fontId="1" type="noConversion"/>
  </si>
  <si>
    <t>Load Operations Percentage</t>
    <phoneticPr fontId="1" type="noConversion"/>
  </si>
  <si>
    <t xml:space="preserve">Store Operations Percentage;Operation_Mix;15.2469;((ST_SPEC / INST_SPEC) * 100);INST_SPEC:135290006199411 ST_SPEC:20627476308278 </t>
    <phoneticPr fontId="1" type="noConversion"/>
  </si>
  <si>
    <t>Store Operations Percentage</t>
    <phoneticPr fontId="1" type="noConversion"/>
  </si>
  <si>
    <t xml:space="preserve">Integer Operations Percentage;Operation_Mix;45.4115;((DP_SPEC / INST_SPEC) * 100);INST_SPEC:135338675594449 DP_SPEC:61459305399136 </t>
    <phoneticPr fontId="1" type="noConversion"/>
  </si>
  <si>
    <t>Integer Operations Percentage</t>
    <phoneticPr fontId="1" type="noConversion"/>
  </si>
  <si>
    <t xml:space="preserve">Advanced SIMD Operations Percentage;Operation_Mix;0.0090;((ASE_SPEC / INST_SPEC) * 100);INST_SPEC:135343572836352 ASE_SPEC:12140489216 </t>
    <phoneticPr fontId="1" type="noConversion"/>
  </si>
  <si>
    <t xml:space="preserve">Branch Operations Percentage;Operation_Mix;20.0592;(((BR_IMMED_SPEC + BR_INDIRECT_SPEC) / INST_SPEC) * 100);INST_SPEC:135320291939779 BR_IMMED_SPEC:23764360589937 BR_INDIRECT_SPEC:3379757662401 </t>
    <phoneticPr fontId="1" type="noConversion"/>
  </si>
  <si>
    <t>Branch Operations Percentage</t>
    <phoneticPr fontId="1" type="noConversion"/>
  </si>
  <si>
    <t xml:space="preserve">L1D Cache MPKI;Cache_Effectiveness;0.9341;((L1D_CACHE_REFILL / INST_RETIRED) * 1000);INST_RETIRED:116025434055873 L1D_CACHE_REFILL:108378076387 </t>
    <phoneticPr fontId="1" type="noConversion"/>
  </si>
  <si>
    <t>L1D Cache MPKI</t>
    <phoneticPr fontId="1" type="noConversion"/>
  </si>
  <si>
    <t xml:space="preserve">L1D Cache Miss Ratio;Cache_Effectiveness;0.0027;(L1D_CACHE_REFILL / L1D_CACHE);L1D_CACHE:39947097334452 L1D_CACHE_REFILL:108129127726 </t>
    <phoneticPr fontId="1" type="noConversion"/>
  </si>
  <si>
    <t>L1D Cache Miss Ratio</t>
    <phoneticPr fontId="1" type="noConversion"/>
  </si>
  <si>
    <t xml:space="preserve">L2 Cache MPKI;Cache_Effectiveness;6.8445;((L2D_CACHE_REFILL / INST_RETIRED) * 1000);INST_RETIRED:116200554646748 L2D_CACHE_REFILL:795336462938 </t>
    <phoneticPr fontId="1" type="noConversion"/>
  </si>
  <si>
    <t>L2 Cache MPKI</t>
  </si>
  <si>
    <t>L2 Cache MPKI</t>
    <phoneticPr fontId="1" type="noConversion"/>
  </si>
  <si>
    <t xml:space="preserve">L2 Cache Miss Ratio;Cache_Effectiveness;0.3581;(L2D_CACHE_REFILL / L2D_CACHE);L2D_CACHE:2220435425857 L2D_CACHE_REFILL:795122009638 </t>
    <phoneticPr fontId="1" type="noConversion"/>
  </si>
  <si>
    <t>L2 Cache Miss Ratio</t>
    <phoneticPr fontId="1" type="noConversion"/>
  </si>
  <si>
    <t xml:space="preserve">LL Cache Read MPKI;Cache_Effectiveness;3.8446;((LL_CACHE_MISS_RD / INST_RETIRED) * 1000);INST_RETIRED:116424487429931 LL_CACHE_MISS_RD:447601173579 </t>
    <phoneticPr fontId="1" type="noConversion"/>
  </si>
  <si>
    <t>LL Cache Read MPKI</t>
  </si>
  <si>
    <t>LL Cache Read MPKI</t>
    <phoneticPr fontId="1" type="noConversion"/>
  </si>
  <si>
    <t xml:space="preserve">LL Cache Read Miss Ratio;Cache_Effectiveness;0.8286;(LL_CACHE_MISS_RD / LL_CACHE_RD);LL_CACHE_MISS_RD:447676388611 LL_CACHE_RD:540271560172 </t>
    <phoneticPr fontId="1" type="noConversion"/>
  </si>
  <si>
    <t>LL Cache Read Miss Ratio</t>
  </si>
  <si>
    <t>LL Cache Read Miss Ratio</t>
    <phoneticPr fontId="1" type="noConversion"/>
  </si>
  <si>
    <t xml:space="preserve">Branch MPKI;Branch_Effectiveness;1.6956;((BR_MIS_PRED_RETIRED / INST_RETIRED) * 1000);BR_MIS_PRED_RETIRED:196690895078 INST_RETIRED:116002699589820 </t>
    <phoneticPr fontId="1" type="noConversion"/>
  </si>
  <si>
    <t xml:space="preserve">Branch MPKI </t>
    <phoneticPr fontId="1" type="noConversion"/>
  </si>
  <si>
    <t xml:space="preserve">Branch Misprediction Ratio;Branch_Effectiveness;0.0083;(BR_MIS_PRED_RETIRED / BR_RETIRED);BR_MIS_PRED_RETIRED:194916120447 BR_RETIRED:23445368719337 </t>
    <phoneticPr fontId="1" type="noConversion"/>
  </si>
  <si>
    <t>Branch Misprediction Ratio</t>
    <phoneticPr fontId="1" type="noConversion"/>
  </si>
  <si>
    <t xml:space="preserve">L1 Data TLB MPKI;TLB_Effectiveness;1.7163;((L1D_TLB_REFILL / INST_RETIRED) * 1000);INST_RETIRED:116115155248864 L1D_TLB_REFILL:199284826333 </t>
    <phoneticPr fontId="1" type="noConversion"/>
  </si>
  <si>
    <t>L1 Data TLB MPKI</t>
  </si>
  <si>
    <t>L1 Data TLB MPKI</t>
    <phoneticPr fontId="1" type="noConversion"/>
  </si>
  <si>
    <t xml:space="preserve">L2 Unified TLB MPKI;TLB_Effectiveness;0.0153;((L2D_TLB_REFILL / INST_RETIRED) * 1000);INST_RETIRED:116024766025957 L2D_TLB_REFILL:1778019171 </t>
    <phoneticPr fontId="1" type="noConversion"/>
  </si>
  <si>
    <t>L2 Unified TLB MPKI</t>
  </si>
  <si>
    <t>L2 Unified TLB MPKI</t>
    <phoneticPr fontId="1" type="noConversion"/>
  </si>
  <si>
    <t xml:space="preserve">L1I Cache Miss Ratio;Cache_Effectiveness;0.0037;(L1I_CACHE_REFILL / L1I_CACHE);L1I_CACHE:27300503554001 L1I_CACHE_REFILL:101314626142 </t>
    <phoneticPr fontId="1" type="noConversion"/>
  </si>
  <si>
    <t>L1I Cache Miss Ratio</t>
    <phoneticPr fontId="1" type="noConversion"/>
  </si>
  <si>
    <t>后端停顿: 占总周期的61%,这是最主要的性能瓶颈。</t>
  </si>
  <si>
    <t>缓存层次结构: L2缓存和LL缓存的高未命中率是导致后端停顿的主要原因。</t>
  </si>
  <si>
    <t>内存访问模式: 大量的加载和存储操作,结合高缓存未命中率,表明存在内存访问效率问题。</t>
  </si>
  <si>
    <t>改善数据局部性,减少L2和LL缓存未命中。可以考虑数据预取技术或优化数据结构和访问模式。</t>
  </si>
  <si>
    <t>分析并优化内存访问模式,减少不必要的内存操作。</t>
  </si>
  <si>
    <t>如果可能,增加系统内存带宽。</t>
  </si>
  <si>
    <t>优化L1数据TLB的使用,减少其MPKI。</t>
  </si>
  <si>
    <t>考虑是否可以增加SIMD操作来提高并行性和效率。</t>
  </si>
  <si>
    <t>Frontend Stalled Cycles</t>
  </si>
  <si>
    <t>Backend Stalled Cycles</t>
  </si>
  <si>
    <t>Branch MPKI (Mispredictions Per Kilo Instructions)</t>
  </si>
  <si>
    <t>DTLB MPKI</t>
  </si>
  <si>
    <t>L1 Instruction TLB MPKI</t>
  </si>
  <si>
    <t>Load Operations</t>
  </si>
  <si>
    <t>Store Operations</t>
  </si>
  <si>
    <t>Integer Operations</t>
  </si>
  <si>
    <t>Advanced SIMD Operations</t>
  </si>
  <si>
    <t>Floating Point Operations</t>
  </si>
  <si>
    <t>Crypto Operations</t>
  </si>
  <si>
    <t>Branch Operations</t>
  </si>
  <si>
    <t xml:space="preserve">Frontend Stalled Cycles;Cycle_Accounting;11.0917;CPU_CYCLES:159048854283461 STALL_FRONTEND:17641284345133  </t>
  </si>
  <si>
    <t xml:space="preserve">Backend Stalled Cycles;Cycle_Accounting;44.9976;CPU_CYCLES:158980471274846 STALL_BACKEND:71537394137575  </t>
  </si>
  <si>
    <t xml:space="preserve">Instructions Per Cycle;Cycle_Accounting;1.2794;CPU_CYCLES:158871111050359 INST_RETIRED:203262590740740  </t>
  </si>
  <si>
    <t xml:space="preserve">Branch MPKI;Branch_Effectiveness;0.5906;BR_MIS_PRED_RETIRED:119891895772 INST_RETIRED:203014401738551  </t>
  </si>
  <si>
    <t xml:space="preserve">Branch Misprediction Ratio;Branch_Effectiveness;0.0019;BR_MIS_PRED_RETIRED:120008818914 BR_RETIRED:63733107784561  </t>
  </si>
  <si>
    <t xml:space="preserve">ITLB MPKI;TLB_Effectiveness;0.0027;INST_RETIRED:202757753847197 ITLB_WALK:540960847  </t>
  </si>
  <si>
    <t xml:space="preserve">L1 Instruction TLB MPKI;TLB_Effectiveness;0.0356;INST_RETIRED:202777994830190 L1I_TLB_REFILL:7209871048  </t>
  </si>
  <si>
    <t xml:space="preserve">ITLB Walk Ratio;TLB_Effectiveness;0.0000;L1I_TLB:66048183758049 ITLB_WALK:546681825  </t>
  </si>
  <si>
    <t xml:space="preserve">L1 Instruction TLB Miss Ratio;TLB_Effectiveness;0.0001;L1I_TLB:66083634331703 L1I_TLB_REFILL:7247993399  </t>
  </si>
  <si>
    <t xml:space="preserve">DTLB MPKI;TLB_Effectiveness;0.0165;INST_RETIRED:203036853979727 DTLB_WALK:3356490350  </t>
  </si>
  <si>
    <t xml:space="preserve">L1 Data TLB MPKI;TLB_Effectiveness;0.1938;INST_RETIRED:203129432925991 L1D_TLB_REFILL:39367501310  </t>
  </si>
  <si>
    <t xml:space="preserve">DTLB Walk Ratio;TLB_Effectiveness;0.0001;DTLB_WALK:3353941888 L1D_TLB:50505383323510  </t>
  </si>
  <si>
    <t xml:space="preserve">L1 Data TLB Miss Ratio;TLB_Effectiveness;0.0008;L1D_TLB:50508702190833 L1D_TLB_REFILL:39493002852  </t>
  </si>
  <si>
    <t xml:space="preserve">L2 Unified TLB Miss Ratio;TLB_Effectiveness;0.0582;L2D_TLB:67441421401 L2D_TLB_REFILL:3926915779  </t>
  </si>
  <si>
    <t xml:space="preserve">L2 Unified TLB MPKI;TLB_Effectiveness;0.0193;INST_RETIRED:203662570994110 L2D_TLB_REFILL:3929082073  </t>
  </si>
  <si>
    <t xml:space="preserve">L1I Cache MPKI;Cache_Effectiveness;0.7494;INST_RETIRED:203644392222178 L1I_CACHE_REFILL:152604980093  </t>
  </si>
  <si>
    <t xml:space="preserve">L1I Cache Miss Ratio;Cache_Effectiveness;0.0023;L1I_CACHE:65051481294771 L1I_CACHE_REFILL:152660388900  </t>
  </si>
  <si>
    <t xml:space="preserve">L1D Cache MPKI;Cache_Effectiveness;1.0509;INST_RETIRED:203370540417511 L1D_CACHE_REFILL:213726962530  </t>
  </si>
  <si>
    <t xml:space="preserve">L1D Cache Miss Ratio;Cache_Effectiveness;0.0047;L1D_CACHE:45910771094857 L1D_CACHE_REFILL:214371296964  </t>
  </si>
  <si>
    <t xml:space="preserve">L2 Cache MPKI;Cache_Effectiveness;0.4406;INST_RETIRED:202996091035931 L2D_CACHE_REFILL:89441633701  </t>
  </si>
  <si>
    <t xml:space="preserve">L2 Cache Miss Ratio;Cache_Effectiveness;0.0515;L2D_CACHE:1739841634475 L2D_CACHE_REFILL:89555701348  </t>
  </si>
  <si>
    <t xml:space="preserve">LL Cache Read MPKI;Cache_Effectiveness;3.5047;INST_RETIRED:202907612748074 LL_CACHE_MISS_RD:711126257182  </t>
  </si>
  <si>
    <t xml:space="preserve">LL Cache Read Miss Ratio;Cache_Effectiveness;0.9924;LL_CACHE_MISS_RD:710791129064 LL_CACHE_RD:716233672762  </t>
  </si>
  <si>
    <t xml:space="preserve">Load Operations Percentage;Operation_Mix;13.4609;INST_SPEC:210135974830526 LD_SPEC:28286292606095  </t>
  </si>
  <si>
    <t xml:space="preserve">Store Operations Percentage;Operation_Mix;8.1329;INST_SPEC:210580137791077 ST_SPEC:17126320127662  </t>
  </si>
  <si>
    <t xml:space="preserve">Integer Operations Percentage;Operation_Mix;46.6175;INST_SPEC:210990110114034 DP_SPEC:98358393855934  </t>
  </si>
  <si>
    <t xml:space="preserve">Advanced SIMD Operations Percentage;Operation_Mix;0.0027;INST_SPEC:211259186628234 ASE_SPEC:5729706959  </t>
  </si>
  <si>
    <t xml:space="preserve">Floating Point Operations Percentage;Operation_Mix;0.0033;INST_SPEC:211289618132956 VFP_SPEC:6916596295  </t>
  </si>
  <si>
    <t xml:space="preserve">Crypto Operations Percentage;Operation_Mix;0.0000;INST_SPEC:211114187036705 CRYPTO_SPEC:66648096  </t>
  </si>
  <si>
    <t>Branch Operations Percentage;Operation_Mix;30.7227;INST_SPEC:210546117731041 BR_IMMED_SPEC:49068915972405 BR_INDIRECT_SPEC:15616602196509</t>
  </si>
  <si>
    <t xml:space="preserve">Frontend Stalled Cycles </t>
    <phoneticPr fontId="1" type="noConversion"/>
  </si>
  <si>
    <t>Backend Stalled Cycles</t>
    <phoneticPr fontId="1" type="noConversion"/>
  </si>
  <si>
    <t xml:space="preserve">L1 Instruction TLB MPKI;TLB_Effectiveness;0.0306;((L1I_TLB_REFILL / INST_RETIRED) * 1000);INST_RETIRED:115705455249523 L1I_TLB_REFILL:3543860542 </t>
    <phoneticPr fontId="1" type="noConversion"/>
  </si>
  <si>
    <t>Utilization (%)</t>
  </si>
  <si>
    <t>Eff Freq</t>
  </si>
  <si>
    <t>IPC (Sys + User)</t>
  </si>
  <si>
    <t>CPI (Sys + User)</t>
  </si>
  <si>
    <t>Retired SSE/AVX Flops(GFLOPs)</t>
  </si>
  <si>
    <t>FP Dispatch Faults (pti)</t>
  </si>
  <si>
    <t>IC Fetch Miss Ratio</t>
  </si>
  <si>
    <t>Op Cache Fetch Miss Ratio</t>
  </si>
  <si>
    <t>IC Access (pti)</t>
  </si>
  <si>
    <t>IC Miss (pti)</t>
  </si>
  <si>
    <t>DC Access (pti)</t>
  </si>
  <si>
    <t>L2 Access from IC Miss (pti)</t>
  </si>
  <si>
    <t>L2 Access from DC Miss (pti)</t>
  </si>
  <si>
    <t>L2 Access from HWPF (pti)</t>
  </si>
  <si>
    <t>L2 Miss from IC Miss (pti)</t>
  </si>
  <si>
    <t>L2 Miss from DC Miss (pti)</t>
  </si>
  <si>
    <t>L2 Miss from HWPF (pti)</t>
  </si>
  <si>
    <t>L2 Hit (pti)</t>
  </si>
  <si>
    <t>L2 Hit from IC Miss (pti)</t>
  </si>
  <si>
    <t>L2 Hit from DC Miss (pti)</t>
  </si>
  <si>
    <t>L2 Hit from HWPF (pti)</t>
  </si>
  <si>
    <t>L1 ITLB Miss (pti)</t>
  </si>
  <si>
    <t>L2 ITLB Miss (pti)</t>
  </si>
  <si>
    <t>L1 DTLB Miss (pti)</t>
  </si>
  <si>
    <t>L2 DTLB Miss (pti)</t>
  </si>
  <si>
    <t>All TLBs Flushed (pti)</t>
  </si>
  <si>
    <t>L3 Access</t>
  </si>
  <si>
    <t>L3 Miss</t>
  </si>
  <si>
    <t>L3 Miss %</t>
  </si>
  <si>
    <t>Ave L3 Miss Latency</t>
  </si>
  <si>
    <t>Total Memory Bw (GB/s)</t>
  </si>
  <si>
    <t>Local DRAM Read Data Bytes(GB/s)</t>
  </si>
  <si>
    <t>Local DRAM Write Data Bytes(GB/s)</t>
  </si>
  <si>
    <t>Remote DRAM Read Data Bytes (GB/s)</t>
  </si>
  <si>
    <t>Remote DRAM Write Data Bytes (GB/s)</t>
  </si>
  <si>
    <t>AMDuProfPcm Report</t>
  </si>
  <si>
    <t>System:</t>
  </si>
  <si>
    <t>Family(0x19) Model(0xa0) Stepping(0x2)</t>
  </si>
  <si>
    <t>Number of Sockets :</t>
  </si>
  <si>
    <t>Number of CCDs :</t>
  </si>
  <si>
    <t>Number of Core Complexes(CCX) :</t>
  </si>
  <si>
    <t>Number of Cores :</t>
  </si>
  <si>
    <t>Number of Threads :</t>
  </si>
  <si>
    <t>SMT Enabled in HW:</t>
  </si>
  <si>
    <t>SMT Enabled by OS :</t>
  </si>
  <si>
    <t>Number of Threads sharing L3:</t>
  </si>
  <si>
    <t>CPU Topology:</t>
  </si>
  <si>
    <t>Socket</t>
  </si>
  <si>
    <t xml:space="preserve"> CCD</t>
  </si>
  <si>
    <t xml:space="preserve"> CCX</t>
  </si>
  <si>
    <t xml:space="preserve"> Core(s)</t>
  </si>
  <si>
    <t xml:space="preserve"> 0 1 2 3 4 5 6 7 256 257 258 259 260 261 262 263</t>
  </si>
  <si>
    <t xml:space="preserve"> 8 9 10 11 12 13 14 15 264 265 266 267 268 269 270 271</t>
  </si>
  <si>
    <t xml:space="preserve"> 96 97 98 99 100 101 102 103 352 353 354 355 356 357 358 359</t>
  </si>
  <si>
    <t xml:space="preserve"> 104 105 106 107 108 109 110 111 360 361 362 363 364 365 366 367</t>
  </si>
  <si>
    <t xml:space="preserve"> 32 33 34 35 36 37 38 39 288 289 290 291 292 293 294 295</t>
  </si>
  <si>
    <t xml:space="preserve"> 40 41 42 43 44 45 46 47 296 297 298 299 300 301 302 303</t>
  </si>
  <si>
    <t xml:space="preserve"> 64 65 66 67 68 69 70 71 320 321 322 323 324 325 326 327</t>
  </si>
  <si>
    <t xml:space="preserve"> 72 73 74 75 76 77 78 79 328 329 330 331 332 333 334 335</t>
  </si>
  <si>
    <t xml:space="preserve"> 16 17 18 19 20 21 22 23 272 273 274 275 276 277 278 279</t>
  </si>
  <si>
    <t xml:space="preserve"> 24 25 26 27 28 29 30 31 280 281 282 283 284 285 286 287</t>
  </si>
  <si>
    <t xml:space="preserve"> 112 113 114 115 116 117 118 119 368 369 370 371 372 373 374 375</t>
  </si>
  <si>
    <t xml:space="preserve"> 120 121 122 123 124 125 126 127 376 377 378 379 380 381 382 383</t>
  </si>
  <si>
    <t xml:space="preserve"> 48 49 50 51 52 53 54 55 304 305 306 307 308 309 310 311</t>
  </si>
  <si>
    <t xml:space="preserve"> 56 57 58 59 60 61 62 63 312 313 314 315 316 317 318 319</t>
  </si>
  <si>
    <t xml:space="preserve"> 80 81 82 83 84 85 86 87 336 337 338 339 340 341 342 343</t>
  </si>
  <si>
    <t xml:space="preserve"> 88 89 90 91 92 93 94 95 344 345 346 347 348 349 350 351</t>
  </si>
  <si>
    <t xml:space="preserve"> 128 129 130 131 132 133 134 135 384 385 386 387 388 389 390 391</t>
  </si>
  <si>
    <t xml:space="preserve"> 136 137 138 139 140 141 142 143 392 393 394 395 396 397 398 399</t>
  </si>
  <si>
    <t xml:space="preserve"> 224 225 226 227 228 229 230 231 480 481 482 483 484 485 486 487</t>
  </si>
  <si>
    <t xml:space="preserve"> 232 233 234 235 236 237 238 239 488 489 490 491 492 493 494 495</t>
  </si>
  <si>
    <t xml:space="preserve"> 160 161 162 163 164 165 166 167 416 417 418 419 420 421 422 423</t>
  </si>
  <si>
    <t xml:space="preserve"> 168 169 170 171 172 173 174 175 424 425 426 427 428 429 430 431</t>
  </si>
  <si>
    <t xml:space="preserve"> 192 193 194 195 196 197 198 199 448 449 450 451 452 453 454 455</t>
  </si>
  <si>
    <t xml:space="preserve"> 200 201 202 203 204 205 206 207 456 457 458 459 460 461 462 463</t>
  </si>
  <si>
    <t xml:space="preserve"> 144 145 146 147 148 149 150 151 400 401 402 403 404 405 406 407</t>
  </si>
  <si>
    <t xml:space="preserve"> 152 153 154 155 156 157 158 159 408 409 410 411 412 413 414 415</t>
  </si>
  <si>
    <t xml:space="preserve"> 240 241 242 243 244 245 246 247 496 497 498 499 500 501 502 503</t>
  </si>
  <si>
    <t xml:space="preserve"> 248 249 250 251 252 253 254 255 504 505 506 507 508 509 510 511</t>
  </si>
  <si>
    <t xml:space="preserve"> 176 177 178 179 180 181 182 183 432 433 434 435 436 437 438 439</t>
  </si>
  <si>
    <t xml:space="preserve"> 184 185 186 187 188 189 190 191 440 441 442 443 444 445 446 447</t>
  </si>
  <si>
    <t xml:space="preserve"> 208 209 210 211 212 213 214 215 464 465 466 467 468 469 470 471</t>
  </si>
  <si>
    <t xml:space="preserve"> 216 217 218 219 220 221 222 223 472 473 474 475 476 477 478 479</t>
  </si>
  <si>
    <t>Core P0 state frequency (MHz):</t>
  </si>
  <si>
    <t>Measured DF Frequency (MHz):</t>
  </si>
  <si>
    <t>Multiplex interval (ms):</t>
  </si>
  <si>
    <t>Version:</t>
  </si>
  <si>
    <t>4.2.0</t>
  </si>
  <si>
    <t>Hypervisor Info:</t>
  </si>
  <si>
    <t>Hypervisor Enabled:</t>
  </si>
  <si>
    <t>Abbreviation :</t>
  </si>
  <si>
    <t>IPC    : Instructions Per CPU Cycle</t>
  </si>
  <si>
    <t>CPI    : CPU Cycles Per Instructions</t>
  </si>
  <si>
    <t>pti    : Per Thousand Instructions</t>
  </si>
  <si>
    <t>ptc    : Per Thousand CPU Cycles</t>
  </si>
  <si>
    <t>Topdown metrics are reported in "% slots"</t>
  </si>
  <si>
    <t>Profile Time: 2024/07/12 07:31:54:909</t>
  </si>
  <si>
    <t>CORE METRICS</t>
  </si>
  <si>
    <t>Metric</t>
  </si>
  <si>
    <t>Core-128</t>
  </si>
  <si>
    <t>Core-129</t>
  </si>
  <si>
    <t>Core-130</t>
  </si>
  <si>
    <t>Core-131</t>
  </si>
  <si>
    <t>Core-132</t>
  </si>
  <si>
    <t>Core-133</t>
  </si>
  <si>
    <t>Core-134</t>
  </si>
  <si>
    <t>Core-135</t>
  </si>
  <si>
    <t>Core-136</t>
  </si>
  <si>
    <t>Core-137</t>
  </si>
  <si>
    <t>Core-138</t>
  </si>
  <si>
    <t>Core-139</t>
  </si>
  <si>
    <t>Core-140</t>
  </si>
  <si>
    <t>Core-141</t>
  </si>
  <si>
    <t>Core-142</t>
  </si>
  <si>
    <t>Core-143</t>
  </si>
  <si>
    <t>Core-144</t>
  </si>
  <si>
    <t>Core-145</t>
  </si>
  <si>
    <t>Core-146</t>
  </si>
  <si>
    <t>Core-147</t>
  </si>
  <si>
    <t>Core-148</t>
  </si>
  <si>
    <t>Core-149</t>
  </si>
  <si>
    <t>Core-150</t>
  </si>
  <si>
    <t>Core-151</t>
  </si>
  <si>
    <t>Core-152</t>
  </si>
  <si>
    <t>Core-153</t>
  </si>
  <si>
    <t>Core-154</t>
  </si>
  <si>
    <t>Core-155</t>
  </si>
  <si>
    <t>Core-156</t>
  </si>
  <si>
    <t>Core-157</t>
  </si>
  <si>
    <t>Core-158</t>
  </si>
  <si>
    <t>Core-159</t>
  </si>
  <si>
    <t>Core-160</t>
  </si>
  <si>
    <t>Core-161</t>
  </si>
  <si>
    <t>Core-162</t>
  </si>
  <si>
    <t>Core-163</t>
  </si>
  <si>
    <t>Core-164</t>
  </si>
  <si>
    <t>Core-165</t>
  </si>
  <si>
    <t>Core-166</t>
  </si>
  <si>
    <t>Core-167</t>
  </si>
  <si>
    <t>Core-168</t>
  </si>
  <si>
    <t>Core-169</t>
  </si>
  <si>
    <t>Core-170</t>
  </si>
  <si>
    <t>Core-171</t>
  </si>
  <si>
    <t>Core-172</t>
  </si>
  <si>
    <t>Core-173</t>
  </si>
  <si>
    <t>Core-174</t>
  </si>
  <si>
    <t>Core-175</t>
  </si>
  <si>
    <t>Core-176</t>
  </si>
  <si>
    <t>Core-177</t>
  </si>
  <si>
    <t>Core-178</t>
  </si>
  <si>
    <t>Core-179</t>
  </si>
  <si>
    <t>Core-180</t>
  </si>
  <si>
    <t>Core-181</t>
  </si>
  <si>
    <t>Core-182</t>
  </si>
  <si>
    <t>Core-183</t>
  </si>
  <si>
    <t>Core-184</t>
  </si>
  <si>
    <t>Core-185</t>
  </si>
  <si>
    <t>Core-186</t>
  </si>
  <si>
    <t>Core-187</t>
  </si>
  <si>
    <t>Core-188</t>
  </si>
  <si>
    <t>Core-189</t>
  </si>
  <si>
    <t>Core-190</t>
  </si>
  <si>
    <t>Core-191</t>
  </si>
  <si>
    <t>Core-192</t>
  </si>
  <si>
    <t>Core-193</t>
  </si>
  <si>
    <t>Core-194</t>
  </si>
  <si>
    <t>Core-195</t>
  </si>
  <si>
    <t>Core-196</t>
  </si>
  <si>
    <t>Core-197</t>
  </si>
  <si>
    <t>Core-198</t>
  </si>
  <si>
    <t>Core-199</t>
  </si>
  <si>
    <t>Core-200</t>
  </si>
  <si>
    <t>Core-201</t>
  </si>
  <si>
    <t>Core-202</t>
  </si>
  <si>
    <t>Core-203</t>
  </si>
  <si>
    <t>Core-204</t>
  </si>
  <si>
    <t>Core-205</t>
  </si>
  <si>
    <t>Core-206</t>
  </si>
  <si>
    <t>Core-207</t>
  </si>
  <si>
    <t>Core-208</t>
  </si>
  <si>
    <t>Core-209</t>
  </si>
  <si>
    <t>Core-210</t>
  </si>
  <si>
    <t>Core-211</t>
  </si>
  <si>
    <t>Core-212</t>
  </si>
  <si>
    <t>Core-213</t>
  </si>
  <si>
    <t>Core-214</t>
  </si>
  <si>
    <t>Core-215</t>
  </si>
  <si>
    <t>Core-216</t>
  </si>
  <si>
    <t>Core-217</t>
  </si>
  <si>
    <t>Core-218</t>
  </si>
  <si>
    <t>Core-219</t>
  </si>
  <si>
    <t>Core-220</t>
  </si>
  <si>
    <t>Core-221</t>
  </si>
  <si>
    <t>Core-222</t>
  </si>
  <si>
    <t>Core-223</t>
  </si>
  <si>
    <t>Core-224</t>
  </si>
  <si>
    <t>Core-225</t>
  </si>
  <si>
    <t>Core-226</t>
  </si>
  <si>
    <t>Core-227</t>
  </si>
  <si>
    <t>Core-228</t>
  </si>
  <si>
    <t>Core-229</t>
  </si>
  <si>
    <t>Core-230</t>
  </si>
  <si>
    <t>Core-231</t>
  </si>
  <si>
    <t>Core-232</t>
  </si>
  <si>
    <t>Core-233</t>
  </si>
  <si>
    <t>Core-234</t>
  </si>
  <si>
    <t>Core-235</t>
  </si>
  <si>
    <t>Core-236</t>
  </si>
  <si>
    <t>Core-237</t>
  </si>
  <si>
    <t>Core-238</t>
  </si>
  <si>
    <t>Core-239</t>
  </si>
  <si>
    <t>Core-240</t>
  </si>
  <si>
    <t>Core-241</t>
  </si>
  <si>
    <t>Core-242</t>
  </si>
  <si>
    <t>Core-243</t>
  </si>
  <si>
    <t>Core-244</t>
  </si>
  <si>
    <t>Core-245</t>
  </si>
  <si>
    <t>Core-246</t>
  </si>
  <si>
    <t>Core-247</t>
  </si>
  <si>
    <t>Core-248</t>
  </si>
  <si>
    <t>Core-249</t>
  </si>
  <si>
    <t>Core-250</t>
  </si>
  <si>
    <t>Core-251</t>
  </si>
  <si>
    <t>Core-252</t>
  </si>
  <si>
    <t>Core-253</t>
  </si>
  <si>
    <t>Core-254</t>
  </si>
  <si>
    <t>Core-255</t>
  </si>
  <si>
    <t>Core-384</t>
  </si>
  <si>
    <t>Core-385</t>
  </si>
  <si>
    <t>Core-386</t>
  </si>
  <si>
    <t>Core-387</t>
  </si>
  <si>
    <t>Core-388</t>
  </si>
  <si>
    <t>Core-389</t>
  </si>
  <si>
    <t>Core-390</t>
  </si>
  <si>
    <t>Core-391</t>
  </si>
  <si>
    <t>Core-392</t>
  </si>
  <si>
    <t>Core-393</t>
  </si>
  <si>
    <t>Core-394</t>
  </si>
  <si>
    <t>Core-395</t>
  </si>
  <si>
    <t>Core-396</t>
  </si>
  <si>
    <t>Core-397</t>
  </si>
  <si>
    <t>Core-398</t>
  </si>
  <si>
    <t>Core-399</t>
  </si>
  <si>
    <t>Core-400</t>
  </si>
  <si>
    <t>Core-401</t>
  </si>
  <si>
    <t>Core-402</t>
  </si>
  <si>
    <t>Core-403</t>
  </si>
  <si>
    <t>Core-404</t>
  </si>
  <si>
    <t>Core-405</t>
  </si>
  <si>
    <t>Core-406</t>
  </si>
  <si>
    <t>Core-407</t>
  </si>
  <si>
    <t>Core-408</t>
  </si>
  <si>
    <t>Core-409</t>
  </si>
  <si>
    <t>Core-410</t>
  </si>
  <si>
    <t>Core-411</t>
  </si>
  <si>
    <t>Core-412</t>
  </si>
  <si>
    <t>Core-413</t>
  </si>
  <si>
    <t>Core-414</t>
  </si>
  <si>
    <t>Core-415</t>
  </si>
  <si>
    <t>Core-416</t>
  </si>
  <si>
    <t>Core-417</t>
  </si>
  <si>
    <t>Core-418</t>
  </si>
  <si>
    <t>Core-419</t>
  </si>
  <si>
    <t>Core-420</t>
  </si>
  <si>
    <t>Core-421</t>
  </si>
  <si>
    <t>Core-422</t>
  </si>
  <si>
    <t>Core-423</t>
  </si>
  <si>
    <t>Core-424</t>
  </si>
  <si>
    <t>Core-425</t>
  </si>
  <si>
    <t>Core-426</t>
  </si>
  <si>
    <t>Core-427</t>
  </si>
  <si>
    <t>Core-428</t>
  </si>
  <si>
    <t>Core-429</t>
  </si>
  <si>
    <t>Core-430</t>
  </si>
  <si>
    <t>Core-431</t>
  </si>
  <si>
    <t>Core-432</t>
  </si>
  <si>
    <t>Core-433</t>
  </si>
  <si>
    <t>Core-434</t>
  </si>
  <si>
    <t>Core-435</t>
  </si>
  <si>
    <t>Core-436</t>
  </si>
  <si>
    <t>Core-437</t>
  </si>
  <si>
    <t>Core-438</t>
  </si>
  <si>
    <t>Core-439</t>
  </si>
  <si>
    <t>Core-440</t>
  </si>
  <si>
    <t>Core-441</t>
  </si>
  <si>
    <t>Core-442</t>
  </si>
  <si>
    <t>Core-443</t>
  </si>
  <si>
    <t>Core-444</t>
  </si>
  <si>
    <t>Core-445</t>
  </si>
  <si>
    <t>Core-446</t>
  </si>
  <si>
    <t>Core-447</t>
  </si>
  <si>
    <t>Core-448</t>
  </si>
  <si>
    <t>Core-449</t>
  </si>
  <si>
    <t>Core-450</t>
  </si>
  <si>
    <t>Core-451</t>
  </si>
  <si>
    <t>Core-452</t>
  </si>
  <si>
    <t>Core-453</t>
  </si>
  <si>
    <t>Core-454</t>
  </si>
  <si>
    <t>Core-455</t>
  </si>
  <si>
    <t>Core-456</t>
  </si>
  <si>
    <t>Core-457</t>
  </si>
  <si>
    <t>Core-458</t>
  </si>
  <si>
    <t>Core-459</t>
  </si>
  <si>
    <t>Core-460</t>
  </si>
  <si>
    <t>Core-461</t>
  </si>
  <si>
    <t>Core-462</t>
  </si>
  <si>
    <t>Core-463</t>
  </si>
  <si>
    <t>Core-464</t>
  </si>
  <si>
    <t>Core-465</t>
  </si>
  <si>
    <t>Core-466</t>
  </si>
  <si>
    <t>Core-467</t>
  </si>
  <si>
    <t>Core-468</t>
  </si>
  <si>
    <t>Core-469</t>
  </si>
  <si>
    <t>Core-470</t>
  </si>
  <si>
    <t>Core-471</t>
  </si>
  <si>
    <t>Core-472</t>
  </si>
  <si>
    <t>Core-473</t>
  </si>
  <si>
    <t>Core-474</t>
  </si>
  <si>
    <t>Core-475</t>
  </si>
  <si>
    <t>Core-476</t>
  </si>
  <si>
    <t>Core-477</t>
  </si>
  <si>
    <t>Core-478</t>
  </si>
  <si>
    <t>Core-479</t>
  </si>
  <si>
    <t>Core-480</t>
  </si>
  <si>
    <t>Core-481</t>
  </si>
  <si>
    <t>Core-482</t>
  </si>
  <si>
    <t>Core-483</t>
  </si>
  <si>
    <t>Core-484</t>
  </si>
  <si>
    <t>Core-485</t>
  </si>
  <si>
    <t>Core-486</t>
  </si>
  <si>
    <t>Core-487</t>
  </si>
  <si>
    <t>Core-488</t>
  </si>
  <si>
    <t>Core-489</t>
  </si>
  <si>
    <t>Core-490</t>
  </si>
  <si>
    <t>Core-491</t>
  </si>
  <si>
    <t>Core-492</t>
  </si>
  <si>
    <t>Core-493</t>
  </si>
  <si>
    <t>Core-494</t>
  </si>
  <si>
    <t>Core-495</t>
  </si>
  <si>
    <t>Core-496</t>
  </si>
  <si>
    <t>Core-497</t>
  </si>
  <si>
    <t>Core-498</t>
  </si>
  <si>
    <t>Core-499</t>
  </si>
  <si>
    <t>Core-500</t>
  </si>
  <si>
    <t>Core-501</t>
  </si>
  <si>
    <t>Core-502</t>
  </si>
  <si>
    <t>Core-503</t>
  </si>
  <si>
    <t>Core-504</t>
  </si>
  <si>
    <t>Core-505</t>
  </si>
  <si>
    <t>Core-506</t>
  </si>
  <si>
    <t>Core-507</t>
  </si>
  <si>
    <t>Core-508</t>
  </si>
  <si>
    <t>Core-509</t>
  </si>
  <si>
    <t>Core-510</t>
  </si>
  <si>
    <t>Core-511</t>
  </si>
  <si>
    <t>L3 METRICS</t>
  </si>
  <si>
    <t>CCX-16</t>
  </si>
  <si>
    <t>CCX-17</t>
  </si>
  <si>
    <t>CCX-18</t>
  </si>
  <si>
    <t>CCX-19</t>
  </si>
  <si>
    <t>CCX-20</t>
  </si>
  <si>
    <t>CCX-21</t>
  </si>
  <si>
    <t>CCX-22</t>
  </si>
  <si>
    <t>CCX-23</t>
  </si>
  <si>
    <t>CCX-24</t>
  </si>
  <si>
    <t>CCX-25</t>
  </si>
  <si>
    <t>CCX-26</t>
  </si>
  <si>
    <t>CCX-27</t>
  </si>
  <si>
    <t>CCX-28</t>
  </si>
  <si>
    <t>CCX-29</t>
  </si>
  <si>
    <t>CCX-30</t>
  </si>
  <si>
    <t>CCX-31</t>
  </si>
  <si>
    <t>DF METRICS</t>
  </si>
  <si>
    <t>Package-1</t>
  </si>
  <si>
    <t>Mem Ch-A RdBw (GB/s)</t>
  </si>
  <si>
    <t>Mem Ch-A WrBw (GB/s)</t>
  </si>
  <si>
    <t>Mem Ch-B RdBw (GB/s)</t>
  </si>
  <si>
    <t>Mem Ch-B WrBw (GB/s)</t>
  </si>
  <si>
    <t>Mem Ch-C RdBw (GB/s)</t>
  </si>
  <si>
    <t>Mem Ch-C WrBw (GB/s)</t>
  </si>
  <si>
    <t>Mem Ch-D RdBw (GB/s)</t>
  </si>
  <si>
    <t>Mem Ch-D WrBw (GB/s)</t>
  </si>
  <si>
    <t>Mem Ch-E RdBw (GB/s)</t>
  </si>
  <si>
    <t>Mem Ch-E WrBw (GB/s)</t>
  </si>
  <si>
    <t>Mem Ch-F RdBw (GB/s)</t>
  </si>
  <si>
    <t>Mem Ch-F WrBw (GB/s)</t>
  </si>
  <si>
    <t>Mem Ch-G RdBw (GB/s)</t>
  </si>
  <si>
    <t>Mem Ch-G WrBw (GB/s)</t>
  </si>
  <si>
    <t>Mem Ch-H RdBw (GB/s)</t>
  </si>
  <si>
    <t>Mem Ch-H WrBw (GB/s)</t>
  </si>
  <si>
    <t>Mem Ch-I RdBw (GB/s)</t>
  </si>
  <si>
    <t>Mem Ch-I WrBw (GB/s)</t>
  </si>
  <si>
    <t>Mem Ch-J RdBw (GB/s)</t>
  </si>
  <si>
    <t>Mem Ch-J WrBw (GB/s)</t>
  </si>
  <si>
    <t>Mem Ch-K RdBw (GB/s)</t>
  </si>
  <si>
    <t>Mem Ch-K WrBw (GB/s)</t>
  </si>
  <si>
    <t>Mem Ch-L RdBw (GB/s)</t>
  </si>
  <si>
    <t>Mem Ch-L WrBw (GB/s)</t>
  </si>
  <si>
    <t>Total Upstream DMA Read Write Data Bytes (GB/s)</t>
  </si>
  <si>
    <t>Local Upstream DMA Read Data Bytes (GB/s)</t>
  </si>
  <si>
    <t>Local Upstream DMA Write Data Bytes (GB/s)</t>
  </si>
  <si>
    <t>Remote Upstream DMA Read Data Bytes (GB/s)</t>
  </si>
  <si>
    <t>Remote Upstream DMA Write Data Bytes (GB/s)</t>
  </si>
  <si>
    <t>Total PCIE Bandwidth (GB/s)</t>
  </si>
  <si>
    <t>Total PCIE Bandwidth Local (GB/s)</t>
  </si>
  <si>
    <t>Total PCIE Bandwidth Remote (GB/s)</t>
  </si>
  <si>
    <t>Total PCIE Rd Bandwidth Local (GB/s)</t>
  </si>
  <si>
    <t>Total PCIE Wr Bandwidth Local (GB/s)</t>
  </si>
  <si>
    <t>Total PCIE Rd Bandwidth Remote (GB/s)</t>
  </si>
  <si>
    <t>Total PCIE Wr Bandwidth Remote (GB/s)</t>
  </si>
  <si>
    <t>Quad 0 PCIE Rd Bandwidth Local (GB/s)</t>
  </si>
  <si>
    <t>Quad 0 PCIE Wr Bandwidth Local (GB/s)</t>
  </si>
  <si>
    <t>Quad 0 PCIE Rd Bandwidth Remote (GB/s)</t>
  </si>
  <si>
    <t>Quad 0 PCIE Wr Bandwidth Remote (GB/s)</t>
  </si>
  <si>
    <t>Quad 1 PCIE Rd Bandwidth Local (GB/s)</t>
  </si>
  <si>
    <t>Quad 1 PCIE Wr Bandwidth Local (GB/s)</t>
  </si>
  <si>
    <t>Quad 1 PCIE Rd Bandwidth Remote (GB/s)</t>
  </si>
  <si>
    <t>Quad 1 PCIE Wr Bandwidth Remote (GB/s)</t>
  </si>
  <si>
    <t>Quad 2 PCIE Rd Bandwidth Local (GB/s)</t>
  </si>
  <si>
    <t>Quad 2 PCIE Wr Bandwidth Local (GB/s)</t>
  </si>
  <si>
    <t>Quad 2 PCIE Rd Bandwidth Remote (GB/s)</t>
  </si>
  <si>
    <t>Quad 2 PCIE Wr Bandwidth Remote (GB/s)</t>
  </si>
  <si>
    <t>Quad 3 PCIE Rd Bandwidth Local (GB/s)</t>
  </si>
  <si>
    <t>Quad 3 PCIE Wr Bandwidth Local (GB/s)</t>
  </si>
  <si>
    <t>Quad 3 PCIE Rd Bandwidth Remote (GB/s)</t>
  </si>
  <si>
    <t>Quad 3 PCIE Wr Bandwidth Remote (GB/s)</t>
  </si>
  <si>
    <t>主要性能瓶颈:</t>
  </si>
  <si>
    <t>后端停顿 (44.9976%)</t>
  </si>
  <si>
    <t>最后一级缓存(LL Cache)的高miss率 (99.24%)</t>
  </si>
  <si>
    <t>积极方面:</t>
  </si>
  <si>
    <t>良好的IPC (1.2794)</t>
  </si>
  <si>
    <t>优秀的分支预测性能</t>
  </si>
  <si>
    <t>L1和L2缓存性能良好</t>
  </si>
  <si>
    <t>TLB性能良好</t>
  </si>
  <si>
    <t>潜在优化方向: a. 改善内存访问模式,减少LL Cache miss。可能的方法包括:</t>
  </si>
  <si>
    <t>优化数据布局</t>
  </si>
  <si>
    <t>使用预取技术</t>
  </si>
  <si>
    <t>改进数据局部性</t>
  </si>
  <si>
    <t>b. 研究后端停顿的具体原因,可能与内存访问延迟有关。 c. 考虑增加SIMD指令的使用,因为当前SIMD操作比例很低。 d. 由于整数操作占比高,可以考虑算法层面的优化。 e. 虽然分支预测已经很好,但由于分支操作比例高,可以考虑进一步优化分支结构。</t>
  </si>
  <si>
    <t xml:space="preserve">Metric Utilization (%) 86.94601563 </t>
    <phoneticPr fontId="1" type="noConversion"/>
  </si>
  <si>
    <t>Eff Freq 2820.103672</t>
    <phoneticPr fontId="1" type="noConversion"/>
  </si>
  <si>
    <t xml:space="preserve"> IPC (Sys + User) 0.537421875 </t>
  </si>
  <si>
    <t xml:space="preserve">Total Mem RdBw (GB/s) </t>
    <phoneticPr fontId="1" type="noConversion"/>
  </si>
  <si>
    <t xml:space="preserve">Total Mem WrBw (GB/s) </t>
    <phoneticPr fontId="1" type="noConversion"/>
  </si>
  <si>
    <t>处理器利用率高，分支预测效果好，但指令执行效率和缓存性能有提升空间</t>
  </si>
  <si>
    <t>0.5374</t>
    <phoneticPr fontId="1" type="noConversion"/>
  </si>
  <si>
    <t>带宽 Intel8352Y Milan7763 都来到瓶颈 Ampere Altra Max和kunpeng还没测量 但预计已满</t>
    <phoneticPr fontId="1" type="noConversion"/>
  </si>
  <si>
    <t>除了Bergamo的前端指令miss rate较高其它机型都是后端瓶颈</t>
    <phoneticPr fontId="1" type="noConversion"/>
  </si>
  <si>
    <t>除了Intel的机器外 所有的LLC/L3的miss rate都比较高均值高于80%</t>
    <phoneticPr fontId="1" type="noConversion"/>
  </si>
  <si>
    <t>CPI</t>
  </si>
  <si>
    <t>Cycle_Accounting</t>
  </si>
  <si>
    <t>cycles / instructions</t>
  </si>
  <si>
    <t xml:space="preserve">cycles:158589638688422 instructions:116802919714204 </t>
  </si>
  <si>
    <t>IC ACCESS PKI</t>
  </si>
  <si>
    <t>Cache_Effectiveness</t>
  </si>
  <si>
    <t>ic_tag_hit_miss.all_instruction_cache_accesses / instructions * 1000</t>
  </si>
  <si>
    <t xml:space="preserve">ic_tag_hit_miss.all_instruction_cache_accesses:1818719690376 instructions:116794551341344 </t>
  </si>
  <si>
    <t>IC ACCESS MPKI</t>
  </si>
  <si>
    <t>ic_tag_hit_miss.instruction_cache_miss / instructions * 1000</t>
  </si>
  <si>
    <t xml:space="preserve">ic_tag_hit_miss.instruction_cache_miss:710618885711 instructions:116758476324738 </t>
  </si>
  <si>
    <t>DC ACCESS PKI</t>
  </si>
  <si>
    <t>all_data_cache_accesses / instructions * 1000</t>
  </si>
  <si>
    <t xml:space="preserve">all_data_cache_accesses:53182831239893 instructions:116814678678755 </t>
  </si>
  <si>
    <t>L2 Access PKI</t>
  </si>
  <si>
    <t>(l2_request_g1.all_no_prefetch + l2_cache_hits_from_l2_hwpf + l2_pf_miss_l2_hit_l3 + l2_pf_miss_l2_l3) / instructions * 1000</t>
  </si>
  <si>
    <t xml:space="preserve">l2_request_g1.all_no_prefetch:1752711265312 l2_cache_hits_from_l2_hwpf:417859081587 l2_pf_miss_l2_hit_l3:33352200275 l2_pf_miss_l2_l3:584849690241 instructions:116851163479359 </t>
  </si>
  <si>
    <t>L2 Access from IC MPKI</t>
  </si>
  <si>
    <t>l2_cache_accesses_from_ic_misses / instructions * 1000</t>
  </si>
  <si>
    <t xml:space="preserve">l2_cache_accesses_from_ic_misses:574580880510 instructions:116561117314404 </t>
  </si>
  <si>
    <t>L2 Access from DC MPKI</t>
  </si>
  <si>
    <t>l2_cache_accesses_from_dc_misses / instructions * 1000</t>
  </si>
  <si>
    <t xml:space="preserve">l2_cache_accesses_from_dc_misses:1170257402669 instructions:116743003802802 </t>
  </si>
  <si>
    <t>L2 Access from HWPF PKI</t>
  </si>
  <si>
    <t>(l2_cache_hits_from_l2_hwpf + l2_pf_miss_l2_hit_l3 + l2_pf_miss_l2_l3) / instructions * 1000</t>
  </si>
  <si>
    <t xml:space="preserve">l2_cache_hits_from_l2_hwpf:418525960495 l2_pf_miss_l2_hit_l3:33320728844 l2_pf_miss_l2_l3:585273280289 instructions:116927977312811 </t>
  </si>
  <si>
    <t>(l2_cache_req_stat.ic_dc_miss_in_l2 + l2_pf_miss_l2_hit_l3 + l2_pf_miss_l2_l3) / instructions * 1000</t>
  </si>
  <si>
    <t xml:space="preserve">l2_cache_req_stat.ic_dc_miss_in_l2:175049971955 l2_pf_miss_l2_hit_l3:33231336188 l2_pf_miss_l2_l3:583795879803 instructions:116655634040839 </t>
  </si>
  <si>
    <t>L2 Miss from IC MPKI</t>
  </si>
  <si>
    <t>l2_cache_misses_from_ic_miss / instructions * 1000</t>
  </si>
  <si>
    <t xml:space="preserve">l2_cache_misses_from_ic_miss:50278197009 instructions:116656396691537 </t>
  </si>
  <si>
    <t>L2 Miss from DC MPKI</t>
  </si>
  <si>
    <t>l2_cache_misses_from_dc_misses / instructions * 1000</t>
  </si>
  <si>
    <t xml:space="preserve">l2_cache_misses_from_dc_misses:124837993034 instructions:116665998114563 </t>
  </si>
  <si>
    <t>L2 Miss from HWPF MPKI</t>
  </si>
  <si>
    <t>(l2_pf_miss_l2_hit_l3 + l2_pf_miss_l2_l3) / instructions * 1000</t>
  </si>
  <si>
    <t xml:space="preserve">l2_pf_miss_l2_hit_l3:33311226428 l2_pf_miss_l2_l3:584194261539 instructions:116755655854226 </t>
  </si>
  <si>
    <t>L2 Hit PKI</t>
  </si>
  <si>
    <t>(l2_cache_req_stat.ic_dc_hit_in_l2 + l2_cache_hits_from_l2_hwpf) / instructions * 1000</t>
  </si>
  <si>
    <t xml:space="preserve">l2_cache_req_stat.ic_dc_hit_in_l2:1296675854292 l2_cache_hits_from_l2_hwpf:417408937555 instructions:116711825491320 </t>
  </si>
  <si>
    <t>L2 Hit from IC Miss PKI</t>
  </si>
  <si>
    <t>l2_cache_hits_from_ic_misses / instructions * 1000</t>
  </si>
  <si>
    <t xml:space="preserve">l2_cache_hits_from_ic_misses:524849102085 instructions:116690404119937 </t>
  </si>
  <si>
    <t>L2 Hit from DC Miss PKI</t>
  </si>
  <si>
    <t>l2_cache_hits_from_dc_misses / instructions * 1000</t>
  </si>
  <si>
    <t xml:space="preserve">l2_cache_hits_from_dc_misses:771682951322 instructions:116696455094314 </t>
  </si>
  <si>
    <t>L2 Hit from HWPF PKI</t>
  </si>
  <si>
    <t>l2_cache_hits_from_l2_hwpf / instructions * 1000</t>
  </si>
  <si>
    <t xml:space="preserve">l2_cache_hits_from_l2_hwpf:417737866925 instructions:116699767827360 </t>
  </si>
  <si>
    <t>L1 ITLB MPKI</t>
  </si>
  <si>
    <t>TLB_Effectiveness</t>
  </si>
  <si>
    <t>(bp_l1_tlb_miss_l2_tlb_hit + bp_l1_tlb_miss_l2_tlb_miss) / instructions * 1000</t>
  </si>
  <si>
    <t xml:space="preserve">bp_l1_tlb_miss_l2_tlb_hit:21481856621 bp_l1_tlb_miss_l2_tlb_miss:0 instructions:116683994379970 </t>
  </si>
  <si>
    <t>L2 ITLB MPKI</t>
  </si>
  <si>
    <t>l2_itlb_misses / instructions * 1000</t>
  </si>
  <si>
    <t xml:space="preserve">l2_itlb_misses:1422105724 instructions:116672041029301 </t>
  </si>
  <si>
    <t>L1 DTLB MPKI</t>
  </si>
  <si>
    <t>l1_dtlb_misses / instructions * 1000</t>
  </si>
  <si>
    <t xml:space="preserve">l1_dtlb_misses:160915509176 instructions:116704885746663 </t>
  </si>
  <si>
    <t>L2 DTLB MPKI</t>
  </si>
  <si>
    <t>l2_dtlb_misses / instructions * 1000</t>
  </si>
  <si>
    <t xml:space="preserve">l2_dtlb_misses:13830995223 instructions:116752889721745 </t>
  </si>
  <si>
    <t>Branch_Effectiveness</t>
  </si>
  <si>
    <t>(1000 * ex_ret_brn_misp) / instructions</t>
  </si>
  <si>
    <t xml:space="preserve">ex_ret_brn_misp:79105789618 instructions:116750499584084 </t>
  </si>
  <si>
    <t>ex_ret_brn_misp / ex_ret_brn</t>
  </si>
  <si>
    <t xml:space="preserve">ex_ret_brn_misp:79137845519 ex_ret_brn:21117819140277 </t>
  </si>
  <si>
    <t>LL Cache MPKI</t>
  </si>
  <si>
    <t>((l3_comb_clstr_state.request_miss / instructions) * 1000)</t>
  </si>
  <si>
    <t xml:space="preserve">l3_comb_clstr_state.request_miss:0 instructions:0 </t>
  </si>
  <si>
    <t>LL Cache Miss Ratio</t>
  </si>
  <si>
    <t>(l3_comb_clstr_state.request_miss / l3_request_g1.caching_l3_cache_accesses)</t>
  </si>
  <si>
    <t xml:space="preserve">l3_comb_clstr_state.request_miss:9863413995685 l3_request_g1.caching_l3_cache_accesses:11900167147751 </t>
  </si>
  <si>
    <t>IPC  Intel8352Y&gt;Ampere Altra MAX&gt;Kunpeng920&gt;bergamo9754&gt;Milan7763  IPC高并不代表性能强,需要看总的指令数</t>
    <phoneticPr fontId="1" type="noConversion"/>
  </si>
  <si>
    <t>Genoa 9654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</si>
</sst>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D3929"/>
      <name val="Segoe UI"/>
      <family val="2"/>
    </font>
    <font>
      <sz val="11"/>
      <color rgb="FF92D05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2" borderId="0" xfId="0" applyFill="1">
      <alignment vertical="center"/>
    </xf>
    <xf numFmtId="49" fontId="0" fillId="0" borderId="0" xfId="0" applyNumberFormat="1" applyAlignment="1">
      <alignment horizontal="right" vertical="center"/>
    </xf>
    <xf numFmtId="1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70DD-73F4-452A-8BBA-3D84398E3A67}">
  <dimension ref="A1:N52"/>
  <sheetViews>
    <sheetView topLeftCell="C1" workbookViewId="0">
      <selection activeCell="H9" sqref="H9"/>
    </sheetView>
  </sheetViews>
  <sheetFormatPr defaultRowHeight="14.25" x14ac:dyDescent="0.2"/>
  <cols>
    <col min="1" max="1" width="36.75" customWidth="1"/>
    <col min="2" max="2" width="21.125" customWidth="1"/>
    <col min="4" max="4" width="31.75" customWidth="1"/>
    <col min="5" max="6" width="39" customWidth="1"/>
    <col min="7" max="9" width="54.5" customWidth="1"/>
    <col min="10" max="10" width="38.375" customWidth="1"/>
    <col min="11" max="11" width="30.875" customWidth="1"/>
    <col min="13" max="13" width="45.875" customWidth="1"/>
  </cols>
  <sheetData>
    <row r="1" spans="1:14" x14ac:dyDescent="0.2">
      <c r="B1" t="s">
        <v>25</v>
      </c>
      <c r="D1" t="s">
        <v>26</v>
      </c>
      <c r="F1" t="s">
        <v>27</v>
      </c>
      <c r="H1" t="s">
        <v>767</v>
      </c>
      <c r="K1" t="s">
        <v>28</v>
      </c>
      <c r="M1" t="s">
        <v>29</v>
      </c>
    </row>
    <row r="2" spans="1:14" x14ac:dyDescent="0.2">
      <c r="A2" t="s">
        <v>24</v>
      </c>
      <c r="B2">
        <v>1.31</v>
      </c>
      <c r="D2" t="s">
        <v>244</v>
      </c>
      <c r="F2" t="s">
        <v>244</v>
      </c>
      <c r="G2">
        <v>78.074843749999985</v>
      </c>
      <c r="H2" t="s">
        <v>244</v>
      </c>
      <c r="I2">
        <v>77.289843750000031</v>
      </c>
      <c r="J2" t="s">
        <v>23</v>
      </c>
      <c r="K2">
        <v>1.2794000000000001</v>
      </c>
      <c r="M2" t="s">
        <v>149</v>
      </c>
      <c r="N2">
        <v>0.99980000000000002</v>
      </c>
    </row>
    <row r="3" spans="1:14" x14ac:dyDescent="0.2">
      <c r="A3" t="s">
        <v>30</v>
      </c>
      <c r="B3">
        <v>7.4025999999999996</v>
      </c>
      <c r="D3" t="s">
        <v>245</v>
      </c>
      <c r="E3">
        <v>2820.1036720000002</v>
      </c>
      <c r="F3" t="s">
        <v>245</v>
      </c>
      <c r="G3">
        <v>2419.0623828124994</v>
      </c>
      <c r="H3" t="s">
        <v>245</v>
      </c>
      <c r="I3">
        <v>2834.2088020833303</v>
      </c>
      <c r="J3" t="s">
        <v>199</v>
      </c>
      <c r="K3" s="2">
        <v>0.1109</v>
      </c>
      <c r="M3" t="s">
        <v>241</v>
      </c>
      <c r="N3" s="2">
        <v>4.7815999999999997E-2</v>
      </c>
    </row>
    <row r="4" spans="1:14" x14ac:dyDescent="0.2">
      <c r="A4" t="s">
        <v>31</v>
      </c>
      <c r="B4">
        <v>242.23830000000001</v>
      </c>
      <c r="D4" s="2" t="s">
        <v>246</v>
      </c>
      <c r="E4" s="6" t="s">
        <v>689</v>
      </c>
      <c r="F4" s="2" t="s">
        <v>246</v>
      </c>
      <c r="G4">
        <v>0.61929687499999986</v>
      </c>
      <c r="H4" s="2" t="s">
        <v>246</v>
      </c>
      <c r="I4">
        <v>0.72989583333333352</v>
      </c>
      <c r="J4" t="s">
        <v>200</v>
      </c>
      <c r="K4" s="2">
        <v>0.45</v>
      </c>
      <c r="M4" t="s">
        <v>242</v>
      </c>
      <c r="N4" s="2">
        <v>0.61066500000000001</v>
      </c>
    </row>
    <row r="5" spans="1:14" x14ac:dyDescent="0.2">
      <c r="A5" t="s">
        <v>32</v>
      </c>
      <c r="B5">
        <v>7.5621999999999998</v>
      </c>
      <c r="D5" t="s">
        <v>247</v>
      </c>
      <c r="E5">
        <v>1.8625</v>
      </c>
      <c r="F5" t="s">
        <v>247</v>
      </c>
      <c r="G5">
        <v>1.6176953125000006</v>
      </c>
      <c r="H5" t="s">
        <v>247</v>
      </c>
      <c r="I5">
        <v>1.3771354166666667</v>
      </c>
      <c r="J5" t="s">
        <v>201</v>
      </c>
      <c r="K5">
        <v>0.59060000000000001</v>
      </c>
      <c r="M5" t="s">
        <v>180</v>
      </c>
      <c r="N5">
        <v>1.6956</v>
      </c>
    </row>
    <row r="6" spans="1:14" x14ac:dyDescent="0.2">
      <c r="A6" t="s">
        <v>33</v>
      </c>
      <c r="B6">
        <v>1.0124</v>
      </c>
      <c r="D6" t="s">
        <v>98</v>
      </c>
      <c r="E6">
        <v>0</v>
      </c>
      <c r="F6" t="s">
        <v>98</v>
      </c>
      <c r="G6">
        <v>1.5625E-4</v>
      </c>
      <c r="H6" t="s">
        <v>98</v>
      </c>
      <c r="I6">
        <v>0</v>
      </c>
      <c r="J6" t="s">
        <v>98</v>
      </c>
      <c r="K6">
        <v>1.9E-3</v>
      </c>
      <c r="M6" t="s">
        <v>182</v>
      </c>
      <c r="N6" s="2">
        <v>8.3000000000000001E-3</v>
      </c>
    </row>
    <row r="7" spans="1:14" x14ac:dyDescent="0.2">
      <c r="A7" t="s">
        <v>34</v>
      </c>
      <c r="B7">
        <v>4.1999999999999997E-3</v>
      </c>
      <c r="D7" t="s">
        <v>248</v>
      </c>
      <c r="E7">
        <v>0</v>
      </c>
      <c r="F7" t="s">
        <v>248</v>
      </c>
      <c r="G7">
        <v>0</v>
      </c>
      <c r="H7" t="s">
        <v>248</v>
      </c>
      <c r="I7">
        <v>0</v>
      </c>
      <c r="J7" t="s">
        <v>44</v>
      </c>
      <c r="K7">
        <v>2.7000000000000001E-3</v>
      </c>
      <c r="M7" t="s">
        <v>147</v>
      </c>
      <c r="N7">
        <v>0.43149999999999999</v>
      </c>
    </row>
    <row r="8" spans="1:14" x14ac:dyDescent="0.2">
      <c r="A8" t="s">
        <v>35</v>
      </c>
      <c r="B8">
        <v>6.3951000000000002</v>
      </c>
      <c r="D8" t="s">
        <v>249</v>
      </c>
      <c r="E8">
        <v>0</v>
      </c>
      <c r="F8" t="s">
        <v>249</v>
      </c>
      <c r="G8">
        <v>0</v>
      </c>
      <c r="H8" t="s">
        <v>249</v>
      </c>
      <c r="I8">
        <v>0</v>
      </c>
      <c r="J8" t="s">
        <v>202</v>
      </c>
      <c r="K8">
        <v>1.6500000000000001E-2</v>
      </c>
      <c r="M8" t="s">
        <v>148</v>
      </c>
      <c r="N8">
        <v>0.1208</v>
      </c>
    </row>
    <row r="9" spans="1:14" x14ac:dyDescent="0.2">
      <c r="A9" t="s">
        <v>36</v>
      </c>
      <c r="B9">
        <v>0.82320000000000004</v>
      </c>
      <c r="D9" t="s">
        <v>250</v>
      </c>
      <c r="E9">
        <v>0.32296875000000003</v>
      </c>
      <c r="F9" t="s">
        <v>250</v>
      </c>
      <c r="G9">
        <v>0.48609374999999916</v>
      </c>
      <c r="H9" t="s">
        <v>250</v>
      </c>
      <c r="I9">
        <v>0.38848958333333322</v>
      </c>
      <c r="J9" t="s">
        <v>203</v>
      </c>
      <c r="K9">
        <v>3.56E-2</v>
      </c>
      <c r="M9" t="s">
        <v>203</v>
      </c>
      <c r="N9">
        <v>3.0599999999999999E-2</v>
      </c>
    </row>
    <row r="10" spans="1:14" x14ac:dyDescent="0.2">
      <c r="A10" t="s">
        <v>37</v>
      </c>
      <c r="B10">
        <v>0.18990000000000001</v>
      </c>
      <c r="D10" t="s">
        <v>251</v>
      </c>
      <c r="E10">
        <v>0.13328124999999999</v>
      </c>
      <c r="F10" t="s">
        <v>251</v>
      </c>
      <c r="G10">
        <v>8.851562499999982E-2</v>
      </c>
      <c r="H10" t="s">
        <v>251</v>
      </c>
      <c r="I10">
        <v>7.7239583333333431E-2</v>
      </c>
      <c r="J10" t="s">
        <v>154</v>
      </c>
      <c r="K10">
        <v>0.74939999999999996</v>
      </c>
      <c r="M10" t="s">
        <v>154</v>
      </c>
      <c r="N10">
        <v>0.87609999999999999</v>
      </c>
    </row>
    <row r="11" spans="1:14" x14ac:dyDescent="0.2">
      <c r="A11" t="s">
        <v>38</v>
      </c>
      <c r="B11">
        <v>0.2457</v>
      </c>
      <c r="D11" s="2" t="s">
        <v>252</v>
      </c>
      <c r="E11" s="2">
        <v>24.192812499999999</v>
      </c>
      <c r="F11" s="2" t="s">
        <v>252</v>
      </c>
      <c r="G11">
        <v>17.183671875000002</v>
      </c>
      <c r="H11" s="2" t="s">
        <v>252</v>
      </c>
      <c r="I11">
        <v>15.213072916666661</v>
      </c>
      <c r="J11" t="s">
        <v>190</v>
      </c>
      <c r="K11" s="2">
        <v>2.3E-3</v>
      </c>
      <c r="M11" t="s">
        <v>190</v>
      </c>
      <c r="N11" s="2">
        <v>3.7000000000000002E-3</v>
      </c>
    </row>
    <row r="12" spans="1:14" x14ac:dyDescent="0.2">
      <c r="A12" t="s">
        <v>39</v>
      </c>
      <c r="B12">
        <v>0.18779999999999999</v>
      </c>
      <c r="D12" t="s">
        <v>253</v>
      </c>
      <c r="E12">
        <v>7.8228125000000004</v>
      </c>
      <c r="F12" t="s">
        <v>253</v>
      </c>
      <c r="G12">
        <v>8.3517968749999962</v>
      </c>
      <c r="H12" t="s">
        <v>253</v>
      </c>
      <c r="I12">
        <v>5.9152083333333314</v>
      </c>
      <c r="J12" t="s">
        <v>165</v>
      </c>
      <c r="K12">
        <v>1.0508999999999999</v>
      </c>
      <c r="M12" t="s">
        <v>165</v>
      </c>
      <c r="N12">
        <v>0.93410000000000004</v>
      </c>
    </row>
    <row r="13" spans="1:14" x14ac:dyDescent="0.2">
      <c r="A13" t="s">
        <v>40</v>
      </c>
      <c r="B13">
        <v>1.1857</v>
      </c>
      <c r="D13" t="s">
        <v>254</v>
      </c>
      <c r="E13">
        <v>438.30898439999999</v>
      </c>
      <c r="F13" t="s">
        <v>254</v>
      </c>
      <c r="G13">
        <v>456.52039062500052</v>
      </c>
      <c r="H13" t="s">
        <v>254</v>
      </c>
      <c r="I13">
        <v>455.14270833333313</v>
      </c>
      <c r="J13" t="s">
        <v>167</v>
      </c>
      <c r="K13" s="2">
        <v>4.7000000000000002E-3</v>
      </c>
      <c r="M13" t="s">
        <v>167</v>
      </c>
      <c r="N13" s="2">
        <v>2.7000000000000001E-3</v>
      </c>
    </row>
    <row r="14" spans="1:14" x14ac:dyDescent="0.2">
      <c r="A14" t="s">
        <v>41</v>
      </c>
      <c r="B14" t="s">
        <v>53</v>
      </c>
      <c r="D14" t="s">
        <v>99</v>
      </c>
      <c r="E14">
        <v>27.25679688</v>
      </c>
      <c r="F14" t="s">
        <v>99</v>
      </c>
      <c r="G14">
        <v>27.735820312499985</v>
      </c>
      <c r="H14" t="s">
        <v>99</v>
      </c>
      <c r="I14">
        <v>23.811250000000001</v>
      </c>
      <c r="J14" t="s">
        <v>184</v>
      </c>
      <c r="K14">
        <v>0.1938</v>
      </c>
      <c r="M14" t="s">
        <v>185</v>
      </c>
      <c r="N14">
        <v>1.7162999999999999</v>
      </c>
    </row>
    <row r="15" spans="1:14" x14ac:dyDescent="0.2">
      <c r="A15" t="s">
        <v>42</v>
      </c>
      <c r="B15">
        <v>1.1792</v>
      </c>
      <c r="D15" t="s">
        <v>255</v>
      </c>
      <c r="E15">
        <v>6.3189062500000004</v>
      </c>
      <c r="F15" t="s">
        <v>255</v>
      </c>
      <c r="G15">
        <v>7.0565234375000019</v>
      </c>
      <c r="H15" t="s">
        <v>255</v>
      </c>
      <c r="I15">
        <v>4.8699999999999983</v>
      </c>
      <c r="J15" t="s">
        <v>187</v>
      </c>
      <c r="K15">
        <v>1.9300000000000001E-2</v>
      </c>
      <c r="M15" t="s">
        <v>188</v>
      </c>
      <c r="N15">
        <v>1.5299999999999999E-2</v>
      </c>
    </row>
    <row r="16" spans="1:14" x14ac:dyDescent="0.2">
      <c r="A16" t="s">
        <v>43</v>
      </c>
      <c r="B16">
        <v>3.3999999999999998E-3</v>
      </c>
      <c r="D16" t="s">
        <v>256</v>
      </c>
      <c r="E16">
        <v>9.3767968750000001</v>
      </c>
      <c r="F16" t="s">
        <v>256</v>
      </c>
      <c r="G16">
        <v>11.468593749999991</v>
      </c>
      <c r="H16" t="s">
        <v>256</v>
      </c>
      <c r="I16">
        <v>9.9540625000000009</v>
      </c>
      <c r="J16" t="s">
        <v>169</v>
      </c>
      <c r="K16">
        <v>0.44059999999999999</v>
      </c>
      <c r="M16" t="s">
        <v>170</v>
      </c>
      <c r="N16">
        <v>6.8445</v>
      </c>
    </row>
    <row r="17" spans="1:14" x14ac:dyDescent="0.2">
      <c r="A17" t="s">
        <v>44</v>
      </c>
      <c r="B17">
        <v>1.5800000000000002E-2</v>
      </c>
      <c r="D17" t="s">
        <v>257</v>
      </c>
      <c r="E17">
        <v>11.5328125</v>
      </c>
      <c r="F17" t="s">
        <v>257</v>
      </c>
      <c r="G17">
        <v>9.1470703124999986</v>
      </c>
      <c r="H17" t="s">
        <v>257</v>
      </c>
      <c r="I17">
        <v>8.9513541666666718</v>
      </c>
      <c r="J17" t="s">
        <v>172</v>
      </c>
      <c r="K17" s="2">
        <v>5.1499999999999997E-2</v>
      </c>
      <c r="M17" t="s">
        <v>172</v>
      </c>
      <c r="N17" s="2">
        <v>0.35809999999999997</v>
      </c>
    </row>
    <row r="18" spans="1:14" x14ac:dyDescent="0.2">
      <c r="A18" t="s">
        <v>45</v>
      </c>
      <c r="B18">
        <v>1.5599999999999999E-2</v>
      </c>
      <c r="D18" t="s">
        <v>101</v>
      </c>
      <c r="E18">
        <v>7.2396093749999997</v>
      </c>
      <c r="F18" t="s">
        <v>101</v>
      </c>
      <c r="G18">
        <v>7.5904296874999968</v>
      </c>
      <c r="H18" t="s">
        <v>101</v>
      </c>
      <c r="I18">
        <v>6.7685416666666685</v>
      </c>
      <c r="J18" t="s">
        <v>174</v>
      </c>
      <c r="K18">
        <v>3.5047000000000001</v>
      </c>
      <c r="M18" t="s">
        <v>175</v>
      </c>
      <c r="N18">
        <v>3.8445999999999998</v>
      </c>
    </row>
    <row r="19" spans="1:14" x14ac:dyDescent="0.2">
      <c r="A19" t="s">
        <v>46</v>
      </c>
      <c r="B19">
        <v>3.3E-3</v>
      </c>
      <c r="D19" t="s">
        <v>258</v>
      </c>
      <c r="E19">
        <v>0.63992187499999997</v>
      </c>
      <c r="F19" t="s">
        <v>258</v>
      </c>
      <c r="G19">
        <v>0.50753906249999992</v>
      </c>
      <c r="H19" t="s">
        <v>258</v>
      </c>
      <c r="I19">
        <v>0.38770833333333349</v>
      </c>
      <c r="J19" t="s">
        <v>177</v>
      </c>
      <c r="K19">
        <v>0.99239999999999995</v>
      </c>
      <c r="M19" t="s">
        <v>178</v>
      </c>
      <c r="N19" s="2">
        <v>0.8286</v>
      </c>
    </row>
    <row r="20" spans="1:14" x14ac:dyDescent="0.2">
      <c r="A20" t="s">
        <v>47</v>
      </c>
      <c r="B20" s="3" t="s">
        <v>48</v>
      </c>
      <c r="D20" t="s">
        <v>259</v>
      </c>
      <c r="E20">
        <v>1.1246875000000001</v>
      </c>
      <c r="F20" t="s">
        <v>259</v>
      </c>
      <c r="G20">
        <v>1.731054687500001</v>
      </c>
      <c r="H20" t="s">
        <v>259</v>
      </c>
      <c r="I20">
        <v>1.0634895833333333</v>
      </c>
      <c r="J20" t="s">
        <v>185</v>
      </c>
      <c r="K20">
        <v>0.1938</v>
      </c>
      <c r="M20" t="s">
        <v>185</v>
      </c>
      <c r="N20">
        <v>1.7162999999999999</v>
      </c>
    </row>
    <row r="21" spans="1:14" x14ac:dyDescent="0.2">
      <c r="A21" t="s">
        <v>49</v>
      </c>
      <c r="B21">
        <v>0.44840000000000002</v>
      </c>
      <c r="D21" t="s">
        <v>260</v>
      </c>
      <c r="E21">
        <v>5.475546875</v>
      </c>
      <c r="F21" t="s">
        <v>260</v>
      </c>
      <c r="G21">
        <v>5.3519531250000005</v>
      </c>
      <c r="H21" t="s">
        <v>260</v>
      </c>
      <c r="I21">
        <v>5.3177083333333313</v>
      </c>
      <c r="J21" t="s">
        <v>188</v>
      </c>
      <c r="K21">
        <v>5.8200000000000002E-2</v>
      </c>
      <c r="M21" t="s">
        <v>188</v>
      </c>
      <c r="N21">
        <v>1.5299999999999999E-2</v>
      </c>
    </row>
    <row r="22" spans="1:14" x14ac:dyDescent="0.2">
      <c r="A22" t="s">
        <v>50</v>
      </c>
      <c r="B22">
        <v>2.7000000000000001E-3</v>
      </c>
      <c r="D22" t="s">
        <v>261</v>
      </c>
      <c r="E22">
        <v>17.79882813</v>
      </c>
      <c r="F22" t="s">
        <v>261</v>
      </c>
      <c r="G22">
        <v>17.817070312499993</v>
      </c>
      <c r="H22" t="s">
        <v>261</v>
      </c>
      <c r="I22">
        <v>14.426562499999996</v>
      </c>
      <c r="J22" t="s">
        <v>204</v>
      </c>
      <c r="K22" s="2">
        <v>0.1346</v>
      </c>
      <c r="M22" t="s">
        <v>156</v>
      </c>
      <c r="N22" s="2">
        <v>0.19325300000000001</v>
      </c>
    </row>
    <row r="23" spans="1:14" x14ac:dyDescent="0.2">
      <c r="A23" t="s">
        <v>51</v>
      </c>
      <c r="B23" s="2">
        <v>0.244256</v>
      </c>
      <c r="D23" t="s">
        <v>262</v>
      </c>
      <c r="E23">
        <v>5.6999218750000002</v>
      </c>
      <c r="F23" t="s">
        <v>262</v>
      </c>
      <c r="G23">
        <v>6.4099218750000029</v>
      </c>
      <c r="H23" t="s">
        <v>262</v>
      </c>
      <c r="I23">
        <v>4.297031249999999</v>
      </c>
      <c r="J23" t="s">
        <v>205</v>
      </c>
      <c r="K23" s="2">
        <v>8.1299999999999997E-2</v>
      </c>
      <c r="M23" t="s">
        <v>158</v>
      </c>
      <c r="N23" s="2">
        <v>0.15246899999999999</v>
      </c>
    </row>
    <row r="24" spans="1:14" x14ac:dyDescent="0.2">
      <c r="A24" t="s">
        <v>52</v>
      </c>
      <c r="B24" s="7">
        <v>0.1637894</v>
      </c>
      <c r="D24" t="s">
        <v>263</v>
      </c>
      <c r="E24">
        <v>6.0402343749999998</v>
      </c>
      <c r="F24" t="s">
        <v>263</v>
      </c>
      <c r="G24">
        <v>7.612031250000002</v>
      </c>
      <c r="H24" t="s">
        <v>263</v>
      </c>
      <c r="I24">
        <v>6.4960937499999991</v>
      </c>
      <c r="J24" t="s">
        <v>206</v>
      </c>
      <c r="K24" s="2">
        <v>0.4662</v>
      </c>
      <c r="M24" t="s">
        <v>160</v>
      </c>
      <c r="N24" s="2">
        <v>0.45411499999999999</v>
      </c>
    </row>
    <row r="25" spans="1:14" x14ac:dyDescent="0.2">
      <c r="A25" t="s">
        <v>93</v>
      </c>
      <c r="B25" t="s">
        <v>94</v>
      </c>
      <c r="D25" t="s">
        <v>264</v>
      </c>
      <c r="E25">
        <v>6.057578125</v>
      </c>
      <c r="F25" t="s">
        <v>264</v>
      </c>
      <c r="G25">
        <v>3.7951953125000006</v>
      </c>
      <c r="H25" t="s">
        <v>264</v>
      </c>
      <c r="I25">
        <v>3.6340104166666642</v>
      </c>
      <c r="J25" t="s">
        <v>207</v>
      </c>
      <c r="K25" s="2">
        <v>0</v>
      </c>
      <c r="M25" t="s">
        <v>207</v>
      </c>
      <c r="N25" s="2">
        <v>0</v>
      </c>
    </row>
    <row r="26" spans="1:14" x14ac:dyDescent="0.2">
      <c r="D26" t="s">
        <v>265</v>
      </c>
      <c r="E26">
        <v>0.13343749999999999</v>
      </c>
      <c r="F26" t="s">
        <v>265</v>
      </c>
      <c r="G26">
        <v>0.2358984375</v>
      </c>
      <c r="H26" t="s">
        <v>265</v>
      </c>
      <c r="I26">
        <v>0.18505208333333353</v>
      </c>
      <c r="J26" t="s">
        <v>208</v>
      </c>
      <c r="K26" s="2">
        <v>0</v>
      </c>
      <c r="M26" t="s">
        <v>208</v>
      </c>
      <c r="N26" s="2">
        <v>0</v>
      </c>
    </row>
    <row r="27" spans="1:14" x14ac:dyDescent="0.2">
      <c r="D27" t="s">
        <v>266</v>
      </c>
      <c r="E27">
        <v>1.0468750000000001E-2</v>
      </c>
      <c r="F27" t="s">
        <v>266</v>
      </c>
      <c r="G27">
        <v>1.7656249999999939E-2</v>
      </c>
      <c r="H27" t="s">
        <v>266</v>
      </c>
      <c r="I27">
        <v>1.0781250000000001E-2</v>
      </c>
      <c r="J27" t="s">
        <v>209</v>
      </c>
      <c r="K27" s="2">
        <v>0</v>
      </c>
      <c r="M27" t="s">
        <v>209</v>
      </c>
      <c r="N27" s="2">
        <v>0</v>
      </c>
    </row>
    <row r="28" spans="1:14" x14ac:dyDescent="0.2">
      <c r="D28" t="s">
        <v>267</v>
      </c>
      <c r="E28">
        <v>1.448515625</v>
      </c>
      <c r="F28" t="s">
        <v>267</v>
      </c>
      <c r="G28">
        <v>1.7317187499999993</v>
      </c>
      <c r="H28" t="s">
        <v>267</v>
      </c>
      <c r="I28">
        <v>1.3489062499999998</v>
      </c>
      <c r="J28" t="s">
        <v>210</v>
      </c>
      <c r="K28" s="2">
        <v>0.30719999999999997</v>
      </c>
      <c r="M28" t="s">
        <v>163</v>
      </c>
      <c r="N28" s="2">
        <v>0.20059199999999999</v>
      </c>
    </row>
    <row r="29" spans="1:14" x14ac:dyDescent="0.2">
      <c r="D29" t="s">
        <v>268</v>
      </c>
      <c r="E29">
        <v>0.10890625</v>
      </c>
      <c r="F29" t="s">
        <v>268</v>
      </c>
      <c r="G29">
        <v>0.12957031249999992</v>
      </c>
      <c r="H29" t="s">
        <v>268</v>
      </c>
      <c r="I29">
        <v>0.11645833333333323</v>
      </c>
    </row>
    <row r="30" spans="1:14" x14ac:dyDescent="0.2">
      <c r="D30" t="s">
        <v>269</v>
      </c>
      <c r="E30">
        <v>0</v>
      </c>
      <c r="F30" t="s">
        <v>269</v>
      </c>
      <c r="G30">
        <v>0</v>
      </c>
      <c r="H30" t="s">
        <v>269</v>
      </c>
      <c r="I30">
        <v>0</v>
      </c>
    </row>
    <row r="31" spans="1:14" x14ac:dyDescent="0.2">
      <c r="D31" t="s">
        <v>270</v>
      </c>
      <c r="E31">
        <v>97098235398</v>
      </c>
      <c r="F31" t="s">
        <v>270</v>
      </c>
      <c r="G31">
        <v>77054346795</v>
      </c>
      <c r="H31" t="s">
        <v>270</v>
      </c>
      <c r="I31">
        <v>94926012233</v>
      </c>
    </row>
    <row r="32" spans="1:14" x14ac:dyDescent="0.2">
      <c r="D32" t="s">
        <v>271</v>
      </c>
      <c r="E32">
        <v>79320968008</v>
      </c>
      <c r="F32" t="s">
        <v>271</v>
      </c>
      <c r="G32">
        <v>66053243712</v>
      </c>
      <c r="H32" t="s">
        <v>271</v>
      </c>
      <c r="I32">
        <v>82030322779</v>
      </c>
    </row>
    <row r="33" spans="1:14" x14ac:dyDescent="0.2">
      <c r="D33" t="s">
        <v>272</v>
      </c>
      <c r="E33">
        <v>81.693749999999994</v>
      </c>
      <c r="F33" t="s">
        <v>272</v>
      </c>
      <c r="G33">
        <v>85.722929931171834</v>
      </c>
      <c r="H33" t="s">
        <v>272</v>
      </c>
      <c r="I33">
        <v>86.415009805376698</v>
      </c>
    </row>
    <row r="34" spans="1:14" x14ac:dyDescent="0.2">
      <c r="D34" t="s">
        <v>273</v>
      </c>
      <c r="E34">
        <v>1078.7237500000001</v>
      </c>
      <c r="F34" t="s">
        <v>273</v>
      </c>
      <c r="G34">
        <v>1024.51125</v>
      </c>
      <c r="H34" t="s">
        <v>273</v>
      </c>
      <c r="I34">
        <v>1122.1208333333334</v>
      </c>
    </row>
    <row r="35" spans="1:14" x14ac:dyDescent="0.2">
      <c r="D35" t="s">
        <v>274</v>
      </c>
      <c r="E35">
        <v>119.84</v>
      </c>
      <c r="F35" t="s">
        <v>274</v>
      </c>
      <c r="G35">
        <v>303.57</v>
      </c>
      <c r="H35" t="s">
        <v>274</v>
      </c>
      <c r="I35">
        <v>284.08999999999997</v>
      </c>
    </row>
    <row r="36" spans="1:14" x14ac:dyDescent="0.2">
      <c r="D36" t="s">
        <v>686</v>
      </c>
      <c r="E36">
        <v>62.25</v>
      </c>
      <c r="F36" t="s">
        <v>275</v>
      </c>
      <c r="G36">
        <v>163.03</v>
      </c>
      <c r="H36" t="s">
        <v>275</v>
      </c>
      <c r="I36">
        <v>150.22</v>
      </c>
    </row>
    <row r="37" spans="1:14" x14ac:dyDescent="0.2">
      <c r="D37" t="s">
        <v>687</v>
      </c>
      <c r="E37">
        <v>57.58</v>
      </c>
      <c r="F37" t="s">
        <v>276</v>
      </c>
      <c r="G37">
        <v>140.07</v>
      </c>
      <c r="H37" t="s">
        <v>276</v>
      </c>
      <c r="I37">
        <v>133.63999999999999</v>
      </c>
    </row>
    <row r="38" spans="1:14" x14ac:dyDescent="0.2">
      <c r="F38" t="s">
        <v>277</v>
      </c>
      <c r="G38">
        <v>0.44</v>
      </c>
      <c r="H38" t="s">
        <v>277</v>
      </c>
      <c r="I38">
        <v>0.22</v>
      </c>
    </row>
    <row r="39" spans="1:14" x14ac:dyDescent="0.2">
      <c r="F39" t="s">
        <v>278</v>
      </c>
      <c r="G39">
        <v>0.02</v>
      </c>
      <c r="H39" t="s">
        <v>278</v>
      </c>
      <c r="I39">
        <v>0.01</v>
      </c>
    </row>
    <row r="43" spans="1:14" x14ac:dyDescent="0.2">
      <c r="A43" s="5" t="s">
        <v>766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2">
      <c r="A44" s="5" t="s">
        <v>690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2">
      <c r="A45" s="5" t="s">
        <v>691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2">
      <c r="A46" s="5" t="s">
        <v>692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440A-D5FD-4465-AD73-4D242D0E026D}">
  <dimension ref="A1:A65"/>
  <sheetViews>
    <sheetView topLeftCell="A9" workbookViewId="0">
      <selection activeCell="A21" sqref="A21"/>
    </sheetView>
  </sheetViews>
  <sheetFormatPr defaultRowHeight="14.25" x14ac:dyDescent="0.2"/>
  <cols>
    <col min="1" max="1" width="151.625" customWidth="1"/>
  </cols>
  <sheetData>
    <row r="1" spans="1:1" ht="16.5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35" spans="1:1" x14ac:dyDescent="0.2">
      <c r="A35" t="s">
        <v>108</v>
      </c>
    </row>
    <row r="37" spans="1:1" x14ac:dyDescent="0.2">
      <c r="A37" t="s">
        <v>109</v>
      </c>
    </row>
    <row r="39" spans="1:1" x14ac:dyDescent="0.2">
      <c r="A39" t="s">
        <v>110</v>
      </c>
    </row>
    <row r="40" spans="1:1" x14ac:dyDescent="0.2">
      <c r="A40" t="s">
        <v>111</v>
      </c>
    </row>
    <row r="41" spans="1:1" x14ac:dyDescent="0.2">
      <c r="A41" t="s">
        <v>112</v>
      </c>
    </row>
    <row r="42" spans="1:1" x14ac:dyDescent="0.2">
      <c r="A42" t="s">
        <v>113</v>
      </c>
    </row>
    <row r="45" spans="1:1" x14ac:dyDescent="0.2">
      <c r="A45" t="s">
        <v>114</v>
      </c>
    </row>
    <row r="47" spans="1:1" x14ac:dyDescent="0.2">
      <c r="A47" t="s">
        <v>115</v>
      </c>
    </row>
    <row r="50" spans="1:1" x14ac:dyDescent="0.2">
      <c r="A50" t="s">
        <v>116</v>
      </c>
    </row>
    <row r="52" spans="1:1" x14ac:dyDescent="0.2">
      <c r="A52" t="s">
        <v>117</v>
      </c>
    </row>
    <row r="53" spans="1:1" x14ac:dyDescent="0.2">
      <c r="A53" t="s">
        <v>118</v>
      </c>
    </row>
    <row r="56" spans="1:1" x14ac:dyDescent="0.2">
      <c r="A56" t="s">
        <v>119</v>
      </c>
    </row>
    <row r="57" spans="1:1" x14ac:dyDescent="0.2">
      <c r="A57" t="s">
        <v>120</v>
      </c>
    </row>
    <row r="58" spans="1:1" x14ac:dyDescent="0.2">
      <c r="A58" t="s">
        <v>121</v>
      </c>
    </row>
    <row r="59" spans="1:1" x14ac:dyDescent="0.2">
      <c r="A59" t="s">
        <v>122</v>
      </c>
    </row>
    <row r="60" spans="1:1" x14ac:dyDescent="0.2">
      <c r="A60" t="s">
        <v>123</v>
      </c>
    </row>
    <row r="61" spans="1:1" x14ac:dyDescent="0.2">
      <c r="A61" t="s">
        <v>124</v>
      </c>
    </row>
    <row r="62" spans="1:1" x14ac:dyDescent="0.2">
      <c r="A62" t="s">
        <v>125</v>
      </c>
    </row>
    <row r="64" spans="1:1" x14ac:dyDescent="0.2">
      <c r="A64" t="s">
        <v>126</v>
      </c>
    </row>
    <row r="65" spans="1:1" x14ac:dyDescent="0.2">
      <c r="A65" t="s">
        <v>127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AC92-21B3-4DF7-941E-AB85C5DDE2B1}">
  <dimension ref="A1:A70"/>
  <sheetViews>
    <sheetView workbookViewId="0">
      <selection activeCell="A36" sqref="A36"/>
    </sheetView>
  </sheetViews>
  <sheetFormatPr defaultRowHeight="14.25" x14ac:dyDescent="0.2"/>
  <cols>
    <col min="1" max="1" width="74.375" customWidth="1"/>
  </cols>
  <sheetData>
    <row r="1" spans="1:1" x14ac:dyDescent="0.2">
      <c r="A1" t="s">
        <v>683</v>
      </c>
    </row>
    <row r="2" spans="1:1" x14ac:dyDescent="0.2">
      <c r="A2" t="s">
        <v>684</v>
      </c>
    </row>
    <row r="3" spans="1:1" x14ac:dyDescent="0.2">
      <c r="A3" t="s">
        <v>685</v>
      </c>
    </row>
    <row r="4" spans="1:1" x14ac:dyDescent="0.2">
      <c r="A4" t="s">
        <v>54</v>
      </c>
    </row>
    <row r="5" spans="1:1" x14ac:dyDescent="0.2">
      <c r="A5" t="s">
        <v>97</v>
      </c>
    </row>
    <row r="6" spans="1:1" x14ac:dyDescent="0.2">
      <c r="A6" t="s">
        <v>55</v>
      </c>
    </row>
    <row r="7" spans="1:1" x14ac:dyDescent="0.2">
      <c r="A7" t="s">
        <v>56</v>
      </c>
    </row>
    <row r="8" spans="1:1" x14ac:dyDescent="0.2">
      <c r="A8" t="s">
        <v>95</v>
      </c>
    </row>
    <row r="9" spans="1:1" x14ac:dyDescent="0.2">
      <c r="A9" t="s">
        <v>96</v>
      </c>
    </row>
    <row r="10" spans="1:1" x14ac:dyDescent="0.2">
      <c r="A10" t="s">
        <v>57</v>
      </c>
    </row>
    <row r="11" spans="1:1" x14ac:dyDescent="0.2">
      <c r="A11" t="s">
        <v>58</v>
      </c>
    </row>
    <row r="12" spans="1:1" x14ac:dyDescent="0.2">
      <c r="A12" t="s">
        <v>59</v>
      </c>
    </row>
    <row r="13" spans="1:1" x14ac:dyDescent="0.2">
      <c r="A13" t="s">
        <v>60</v>
      </c>
    </row>
    <row r="14" spans="1:1" x14ac:dyDescent="0.2">
      <c r="A14" t="s">
        <v>61</v>
      </c>
    </row>
    <row r="15" spans="1:1" x14ac:dyDescent="0.2">
      <c r="A15" t="s">
        <v>62</v>
      </c>
    </row>
    <row r="16" spans="1:1" x14ac:dyDescent="0.2">
      <c r="A16" t="s">
        <v>63</v>
      </c>
    </row>
    <row r="17" spans="1:1" x14ac:dyDescent="0.2">
      <c r="A17" t="s">
        <v>100</v>
      </c>
    </row>
    <row r="18" spans="1:1" x14ac:dyDescent="0.2">
      <c r="A18" t="s">
        <v>64</v>
      </c>
    </row>
    <row r="19" spans="1:1" x14ac:dyDescent="0.2">
      <c r="A19" t="s">
        <v>65</v>
      </c>
    </row>
    <row r="20" spans="1:1" x14ac:dyDescent="0.2">
      <c r="A20" t="s">
        <v>66</v>
      </c>
    </row>
    <row r="21" spans="1:1" x14ac:dyDescent="0.2">
      <c r="A21" t="s">
        <v>67</v>
      </c>
    </row>
    <row r="22" spans="1:1" x14ac:dyDescent="0.2">
      <c r="A22" t="s">
        <v>68</v>
      </c>
    </row>
    <row r="23" spans="1:1" x14ac:dyDescent="0.2">
      <c r="A23" t="s">
        <v>69</v>
      </c>
    </row>
    <row r="24" spans="1:1" x14ac:dyDescent="0.2">
      <c r="A24" t="s">
        <v>70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73</v>
      </c>
    </row>
    <row r="28" spans="1:1" x14ac:dyDescent="0.2">
      <c r="A28" t="s">
        <v>74</v>
      </c>
    </row>
    <row r="29" spans="1:1" x14ac:dyDescent="0.2">
      <c r="A29" t="s">
        <v>75</v>
      </c>
    </row>
    <row r="30" spans="1:1" x14ac:dyDescent="0.2">
      <c r="A30" t="s">
        <v>103</v>
      </c>
    </row>
    <row r="31" spans="1:1" x14ac:dyDescent="0.2">
      <c r="A31" t="s">
        <v>102</v>
      </c>
    </row>
    <row r="32" spans="1:1" x14ac:dyDescent="0.2">
      <c r="A32" t="s">
        <v>76</v>
      </c>
    </row>
    <row r="33" spans="1:1" x14ac:dyDescent="0.2">
      <c r="A33" t="s">
        <v>104</v>
      </c>
    </row>
    <row r="34" spans="1:1" x14ac:dyDescent="0.2">
      <c r="A34" t="s">
        <v>105</v>
      </c>
    </row>
    <row r="35" spans="1:1" x14ac:dyDescent="0.2">
      <c r="A35" t="s">
        <v>106</v>
      </c>
    </row>
    <row r="36" spans="1:1" x14ac:dyDescent="0.2">
      <c r="A36" t="s">
        <v>107</v>
      </c>
    </row>
    <row r="37" spans="1:1" x14ac:dyDescent="0.2">
      <c r="A37" t="s">
        <v>77</v>
      </c>
    </row>
    <row r="38" spans="1:1" x14ac:dyDescent="0.2">
      <c r="A38" t="s">
        <v>78</v>
      </c>
    </row>
    <row r="39" spans="1:1" x14ac:dyDescent="0.2">
      <c r="A39" t="s">
        <v>79</v>
      </c>
    </row>
    <row r="40" spans="1:1" x14ac:dyDescent="0.2">
      <c r="A40" t="s">
        <v>80</v>
      </c>
    </row>
    <row r="41" spans="1:1" x14ac:dyDescent="0.2">
      <c r="A41" t="s">
        <v>81</v>
      </c>
    </row>
    <row r="42" spans="1:1" x14ac:dyDescent="0.2">
      <c r="A42" t="s">
        <v>82</v>
      </c>
    </row>
    <row r="43" spans="1:1" x14ac:dyDescent="0.2">
      <c r="A43" t="s">
        <v>83</v>
      </c>
    </row>
    <row r="44" spans="1:1" x14ac:dyDescent="0.2">
      <c r="A44" t="s">
        <v>84</v>
      </c>
    </row>
    <row r="45" spans="1:1" x14ac:dyDescent="0.2">
      <c r="A45" t="s">
        <v>85</v>
      </c>
    </row>
    <row r="46" spans="1:1" x14ac:dyDescent="0.2">
      <c r="A46" t="s">
        <v>86</v>
      </c>
    </row>
    <row r="47" spans="1:1" x14ac:dyDescent="0.2">
      <c r="A47" t="s">
        <v>87</v>
      </c>
    </row>
    <row r="48" spans="1:1" x14ac:dyDescent="0.2">
      <c r="A48" t="s">
        <v>88</v>
      </c>
    </row>
    <row r="49" spans="1:1" x14ac:dyDescent="0.2">
      <c r="A49" t="s">
        <v>89</v>
      </c>
    </row>
    <row r="50" spans="1:1" x14ac:dyDescent="0.2">
      <c r="A50" t="s">
        <v>90</v>
      </c>
    </row>
    <row r="51" spans="1:1" x14ac:dyDescent="0.2">
      <c r="A51" t="s">
        <v>91</v>
      </c>
    </row>
    <row r="52" spans="1:1" x14ac:dyDescent="0.2">
      <c r="A52" t="s">
        <v>92</v>
      </c>
    </row>
    <row r="57" spans="1:1" x14ac:dyDescent="0.2">
      <c r="A57" t="s">
        <v>128</v>
      </c>
    </row>
    <row r="59" spans="1:1" x14ac:dyDescent="0.2">
      <c r="A59" t="s">
        <v>129</v>
      </c>
    </row>
    <row r="60" spans="1:1" x14ac:dyDescent="0.2">
      <c r="A60" t="s">
        <v>130</v>
      </c>
    </row>
    <row r="61" spans="1:1" x14ac:dyDescent="0.2">
      <c r="A61" t="s">
        <v>131</v>
      </c>
    </row>
    <row r="63" spans="1:1" x14ac:dyDescent="0.2">
      <c r="A63" t="s">
        <v>132</v>
      </c>
    </row>
    <row r="65" spans="1:1" x14ac:dyDescent="0.2">
      <c r="A65" t="s">
        <v>133</v>
      </c>
    </row>
    <row r="66" spans="1:1" x14ac:dyDescent="0.2">
      <c r="A66" t="s">
        <v>134</v>
      </c>
    </row>
    <row r="67" spans="1:1" x14ac:dyDescent="0.2">
      <c r="A67" t="s">
        <v>135</v>
      </c>
    </row>
    <row r="68" spans="1:1" x14ac:dyDescent="0.2">
      <c r="A68" t="s">
        <v>136</v>
      </c>
    </row>
    <row r="70" spans="1:1" x14ac:dyDescent="0.2">
      <c r="A70" t="s">
        <v>137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A017-6A4B-43FD-925D-BFECBBD14501}">
  <dimension ref="A1:IX170"/>
  <sheetViews>
    <sheetView topLeftCell="A130" workbookViewId="0">
      <selection activeCell="A170" sqref="A170"/>
    </sheetView>
  </sheetViews>
  <sheetFormatPr defaultRowHeight="14.25" x14ac:dyDescent="0.2"/>
  <cols>
    <col min="1" max="1" width="64" customWidth="1"/>
    <col min="2" max="2" width="47.375" customWidth="1"/>
    <col min="18" max="18" width="12.75" bestFit="1" customWidth="1"/>
  </cols>
  <sheetData>
    <row r="1" spans="1:4" x14ac:dyDescent="0.2">
      <c r="A1" t="s">
        <v>279</v>
      </c>
    </row>
    <row r="3" spans="1:4" x14ac:dyDescent="0.2">
      <c r="A3" t="s">
        <v>280</v>
      </c>
      <c r="B3" t="s">
        <v>281</v>
      </c>
    </row>
    <row r="4" spans="1:4" x14ac:dyDescent="0.2">
      <c r="A4" t="s">
        <v>282</v>
      </c>
      <c r="B4">
        <v>2</v>
      </c>
    </row>
    <row r="5" spans="1:4" x14ac:dyDescent="0.2">
      <c r="A5" t="s">
        <v>283</v>
      </c>
      <c r="B5">
        <v>16</v>
      </c>
    </row>
    <row r="6" spans="1:4" x14ac:dyDescent="0.2">
      <c r="A6" t="s">
        <v>284</v>
      </c>
      <c r="B6">
        <v>32</v>
      </c>
    </row>
    <row r="7" spans="1:4" x14ac:dyDescent="0.2">
      <c r="A7" t="s">
        <v>285</v>
      </c>
      <c r="B7">
        <v>256</v>
      </c>
    </row>
    <row r="8" spans="1:4" x14ac:dyDescent="0.2">
      <c r="A8" t="s">
        <v>286</v>
      </c>
      <c r="B8">
        <v>512</v>
      </c>
    </row>
    <row r="9" spans="1:4" x14ac:dyDescent="0.2">
      <c r="A9" t="s">
        <v>287</v>
      </c>
      <c r="B9" t="b">
        <v>1</v>
      </c>
    </row>
    <row r="10" spans="1:4" x14ac:dyDescent="0.2">
      <c r="A10" t="s">
        <v>288</v>
      </c>
      <c r="B10" t="b">
        <v>1</v>
      </c>
    </row>
    <row r="11" spans="1:4" x14ac:dyDescent="0.2">
      <c r="A11" t="s">
        <v>289</v>
      </c>
      <c r="B11">
        <v>16</v>
      </c>
    </row>
    <row r="13" spans="1:4" x14ac:dyDescent="0.2">
      <c r="A13" t="s">
        <v>290</v>
      </c>
    </row>
    <row r="14" spans="1:4" x14ac:dyDescent="0.2">
      <c r="A14" t="s">
        <v>291</v>
      </c>
      <c r="B14" t="s">
        <v>292</v>
      </c>
      <c r="C14" t="s">
        <v>293</v>
      </c>
      <c r="D14" t="s">
        <v>294</v>
      </c>
    </row>
    <row r="15" spans="1:4" x14ac:dyDescent="0.2">
      <c r="A15">
        <v>0</v>
      </c>
      <c r="B15">
        <v>0</v>
      </c>
      <c r="C15">
        <v>0</v>
      </c>
      <c r="D15" t="s">
        <v>295</v>
      </c>
    </row>
    <row r="16" spans="1:4" x14ac:dyDescent="0.2">
      <c r="A16">
        <v>0</v>
      </c>
      <c r="B16">
        <v>0</v>
      </c>
      <c r="C16">
        <v>1</v>
      </c>
      <c r="D16" t="s">
        <v>296</v>
      </c>
    </row>
    <row r="17" spans="1:4" x14ac:dyDescent="0.2">
      <c r="A17">
        <v>0</v>
      </c>
      <c r="B17">
        <v>1</v>
      </c>
      <c r="C17">
        <v>2</v>
      </c>
      <c r="D17" t="s">
        <v>297</v>
      </c>
    </row>
    <row r="18" spans="1:4" x14ac:dyDescent="0.2">
      <c r="A18">
        <v>0</v>
      </c>
      <c r="B18">
        <v>1</v>
      </c>
      <c r="C18">
        <v>3</v>
      </c>
      <c r="D18" t="s">
        <v>298</v>
      </c>
    </row>
    <row r="19" spans="1:4" x14ac:dyDescent="0.2">
      <c r="A19">
        <v>0</v>
      </c>
      <c r="B19">
        <v>2</v>
      </c>
      <c r="C19">
        <v>4</v>
      </c>
      <c r="D19" t="s">
        <v>299</v>
      </c>
    </row>
    <row r="20" spans="1:4" x14ac:dyDescent="0.2">
      <c r="A20">
        <v>0</v>
      </c>
      <c r="B20">
        <v>2</v>
      </c>
      <c r="C20">
        <v>5</v>
      </c>
      <c r="D20" t="s">
        <v>300</v>
      </c>
    </row>
    <row r="21" spans="1:4" x14ac:dyDescent="0.2">
      <c r="A21">
        <v>0</v>
      </c>
      <c r="B21">
        <v>3</v>
      </c>
      <c r="C21">
        <v>6</v>
      </c>
      <c r="D21" t="s">
        <v>301</v>
      </c>
    </row>
    <row r="22" spans="1:4" x14ac:dyDescent="0.2">
      <c r="A22">
        <v>0</v>
      </c>
      <c r="B22">
        <v>3</v>
      </c>
      <c r="C22">
        <v>7</v>
      </c>
      <c r="D22" t="s">
        <v>302</v>
      </c>
    </row>
    <row r="23" spans="1:4" x14ac:dyDescent="0.2">
      <c r="A23">
        <v>0</v>
      </c>
      <c r="B23">
        <v>4</v>
      </c>
      <c r="C23">
        <v>8</v>
      </c>
      <c r="D23" t="s">
        <v>303</v>
      </c>
    </row>
    <row r="24" spans="1:4" x14ac:dyDescent="0.2">
      <c r="A24">
        <v>0</v>
      </c>
      <c r="B24">
        <v>4</v>
      </c>
      <c r="C24">
        <v>9</v>
      </c>
      <c r="D24" t="s">
        <v>304</v>
      </c>
    </row>
    <row r="25" spans="1:4" x14ac:dyDescent="0.2">
      <c r="A25">
        <v>0</v>
      </c>
      <c r="B25">
        <v>5</v>
      </c>
      <c r="C25">
        <v>10</v>
      </c>
      <c r="D25" t="s">
        <v>305</v>
      </c>
    </row>
    <row r="26" spans="1:4" x14ac:dyDescent="0.2">
      <c r="A26">
        <v>0</v>
      </c>
      <c r="B26">
        <v>5</v>
      </c>
      <c r="C26">
        <v>11</v>
      </c>
      <c r="D26" t="s">
        <v>306</v>
      </c>
    </row>
    <row r="27" spans="1:4" x14ac:dyDescent="0.2">
      <c r="A27">
        <v>0</v>
      </c>
      <c r="B27">
        <v>6</v>
      </c>
      <c r="C27">
        <v>12</v>
      </c>
      <c r="D27" t="s">
        <v>307</v>
      </c>
    </row>
    <row r="28" spans="1:4" x14ac:dyDescent="0.2">
      <c r="A28">
        <v>0</v>
      </c>
      <c r="B28">
        <v>6</v>
      </c>
      <c r="C28">
        <v>13</v>
      </c>
      <c r="D28" t="s">
        <v>308</v>
      </c>
    </row>
    <row r="29" spans="1:4" x14ac:dyDescent="0.2">
      <c r="A29">
        <v>0</v>
      </c>
      <c r="B29">
        <v>7</v>
      </c>
      <c r="C29">
        <v>14</v>
      </c>
      <c r="D29" t="s">
        <v>309</v>
      </c>
    </row>
    <row r="30" spans="1:4" x14ac:dyDescent="0.2">
      <c r="A30">
        <v>0</v>
      </c>
      <c r="B30">
        <v>7</v>
      </c>
      <c r="C30">
        <v>15</v>
      </c>
      <c r="D30" t="s">
        <v>310</v>
      </c>
    </row>
    <row r="31" spans="1:4" x14ac:dyDescent="0.2">
      <c r="A31">
        <v>1</v>
      </c>
      <c r="B31">
        <v>8</v>
      </c>
      <c r="C31">
        <v>16</v>
      </c>
      <c r="D31" t="s">
        <v>311</v>
      </c>
    </row>
    <row r="32" spans="1:4" x14ac:dyDescent="0.2">
      <c r="A32">
        <v>1</v>
      </c>
      <c r="B32">
        <v>8</v>
      </c>
      <c r="C32">
        <v>17</v>
      </c>
      <c r="D32" t="s">
        <v>312</v>
      </c>
    </row>
    <row r="33" spans="1:4" x14ac:dyDescent="0.2">
      <c r="A33">
        <v>1</v>
      </c>
      <c r="B33">
        <v>9</v>
      </c>
      <c r="C33">
        <v>18</v>
      </c>
      <c r="D33" t="s">
        <v>313</v>
      </c>
    </row>
    <row r="34" spans="1:4" x14ac:dyDescent="0.2">
      <c r="A34">
        <v>1</v>
      </c>
      <c r="B34">
        <v>9</v>
      </c>
      <c r="C34">
        <v>19</v>
      </c>
      <c r="D34" t="s">
        <v>314</v>
      </c>
    </row>
    <row r="35" spans="1:4" x14ac:dyDescent="0.2">
      <c r="A35">
        <v>1</v>
      </c>
      <c r="B35">
        <v>10</v>
      </c>
      <c r="C35">
        <v>20</v>
      </c>
      <c r="D35" t="s">
        <v>315</v>
      </c>
    </row>
    <row r="36" spans="1:4" x14ac:dyDescent="0.2">
      <c r="A36">
        <v>1</v>
      </c>
      <c r="B36">
        <v>10</v>
      </c>
      <c r="C36">
        <v>21</v>
      </c>
      <c r="D36" t="s">
        <v>316</v>
      </c>
    </row>
    <row r="37" spans="1:4" x14ac:dyDescent="0.2">
      <c r="A37">
        <v>1</v>
      </c>
      <c r="B37">
        <v>11</v>
      </c>
      <c r="C37">
        <v>22</v>
      </c>
      <c r="D37" t="s">
        <v>317</v>
      </c>
    </row>
    <row r="38" spans="1:4" x14ac:dyDescent="0.2">
      <c r="A38">
        <v>1</v>
      </c>
      <c r="B38">
        <v>11</v>
      </c>
      <c r="C38">
        <v>23</v>
      </c>
      <c r="D38" t="s">
        <v>318</v>
      </c>
    </row>
    <row r="39" spans="1:4" x14ac:dyDescent="0.2">
      <c r="A39">
        <v>1</v>
      </c>
      <c r="B39">
        <v>12</v>
      </c>
      <c r="C39">
        <v>24</v>
      </c>
      <c r="D39" t="s">
        <v>319</v>
      </c>
    </row>
    <row r="40" spans="1:4" x14ac:dyDescent="0.2">
      <c r="A40">
        <v>1</v>
      </c>
      <c r="B40">
        <v>12</v>
      </c>
      <c r="C40">
        <v>25</v>
      </c>
      <c r="D40" t="s">
        <v>320</v>
      </c>
    </row>
    <row r="41" spans="1:4" x14ac:dyDescent="0.2">
      <c r="A41">
        <v>1</v>
      </c>
      <c r="B41">
        <v>13</v>
      </c>
      <c r="C41">
        <v>26</v>
      </c>
      <c r="D41" t="s">
        <v>321</v>
      </c>
    </row>
    <row r="42" spans="1:4" x14ac:dyDescent="0.2">
      <c r="A42">
        <v>1</v>
      </c>
      <c r="B42">
        <v>13</v>
      </c>
      <c r="C42">
        <v>27</v>
      </c>
      <c r="D42" t="s">
        <v>322</v>
      </c>
    </row>
    <row r="43" spans="1:4" x14ac:dyDescent="0.2">
      <c r="A43">
        <v>1</v>
      </c>
      <c r="B43">
        <v>14</v>
      </c>
      <c r="C43">
        <v>28</v>
      </c>
      <c r="D43" t="s">
        <v>323</v>
      </c>
    </row>
    <row r="44" spans="1:4" x14ac:dyDescent="0.2">
      <c r="A44">
        <v>1</v>
      </c>
      <c r="B44">
        <v>14</v>
      </c>
      <c r="C44">
        <v>29</v>
      </c>
      <c r="D44" t="s">
        <v>324</v>
      </c>
    </row>
    <row r="45" spans="1:4" x14ac:dyDescent="0.2">
      <c r="A45">
        <v>1</v>
      </c>
      <c r="B45">
        <v>15</v>
      </c>
      <c r="C45">
        <v>30</v>
      </c>
      <c r="D45" t="s">
        <v>325</v>
      </c>
    </row>
    <row r="46" spans="1:4" x14ac:dyDescent="0.2">
      <c r="A46">
        <v>1</v>
      </c>
      <c r="B46">
        <v>15</v>
      </c>
      <c r="C46">
        <v>31</v>
      </c>
      <c r="D46" t="s">
        <v>326</v>
      </c>
    </row>
    <row r="48" spans="1:4" x14ac:dyDescent="0.2">
      <c r="A48" t="s">
        <v>327</v>
      </c>
      <c r="B48">
        <v>2250</v>
      </c>
    </row>
    <row r="49" spans="1:2" x14ac:dyDescent="0.2">
      <c r="A49" t="s">
        <v>328</v>
      </c>
      <c r="B49">
        <v>607.22491500000001</v>
      </c>
    </row>
    <row r="50" spans="1:2" x14ac:dyDescent="0.2">
      <c r="A50" t="s">
        <v>329</v>
      </c>
      <c r="B50">
        <v>111</v>
      </c>
    </row>
    <row r="51" spans="1:2" x14ac:dyDescent="0.2">
      <c r="A51" t="s">
        <v>330</v>
      </c>
      <c r="B51" t="s">
        <v>331</v>
      </c>
    </row>
    <row r="53" spans="1:2" x14ac:dyDescent="0.2">
      <c r="A53" t="s">
        <v>332</v>
      </c>
    </row>
    <row r="54" spans="1:2" x14ac:dyDescent="0.2">
      <c r="A54" t="s">
        <v>333</v>
      </c>
      <c r="B54">
        <v>0</v>
      </c>
    </row>
    <row r="56" spans="1:2" x14ac:dyDescent="0.2">
      <c r="A56" t="s">
        <v>334</v>
      </c>
    </row>
    <row r="57" spans="1:2" x14ac:dyDescent="0.2">
      <c r="A57" t="s">
        <v>335</v>
      </c>
    </row>
    <row r="58" spans="1:2" x14ac:dyDescent="0.2">
      <c r="A58" t="s">
        <v>336</v>
      </c>
    </row>
    <row r="59" spans="1:2" x14ac:dyDescent="0.2">
      <c r="A59" t="s">
        <v>337</v>
      </c>
    </row>
    <row r="60" spans="1:2" x14ac:dyDescent="0.2">
      <c r="A60" t="s">
        <v>338</v>
      </c>
    </row>
    <row r="61" spans="1:2" x14ac:dyDescent="0.2">
      <c r="A61" t="s">
        <v>339</v>
      </c>
    </row>
    <row r="63" spans="1:2" x14ac:dyDescent="0.2">
      <c r="A63" t="s">
        <v>340</v>
      </c>
    </row>
    <row r="64" spans="1:2" x14ac:dyDescent="0.2">
      <c r="A64" t="s">
        <v>341</v>
      </c>
    </row>
    <row r="65" spans="1:258" x14ac:dyDescent="0.2">
      <c r="A65" t="s">
        <v>342</v>
      </c>
      <c r="B65" t="s">
        <v>343</v>
      </c>
      <c r="C65" t="s">
        <v>344</v>
      </c>
      <c r="D65" t="s">
        <v>345</v>
      </c>
      <c r="E65" t="s">
        <v>346</v>
      </c>
      <c r="F65" t="s">
        <v>347</v>
      </c>
      <c r="G65" t="s">
        <v>348</v>
      </c>
      <c r="H65" t="s">
        <v>349</v>
      </c>
      <c r="I65" t="s">
        <v>350</v>
      </c>
      <c r="J65" t="s">
        <v>351</v>
      </c>
      <c r="K65" t="s">
        <v>352</v>
      </c>
      <c r="L65" t="s">
        <v>353</v>
      </c>
      <c r="M65" t="s">
        <v>354</v>
      </c>
      <c r="N65" t="s">
        <v>355</v>
      </c>
      <c r="O65" t="s">
        <v>356</v>
      </c>
      <c r="P65" t="s">
        <v>357</v>
      </c>
      <c r="Q65" t="s">
        <v>358</v>
      </c>
      <c r="R65" t="s">
        <v>359</v>
      </c>
      <c r="S65" t="s">
        <v>360</v>
      </c>
      <c r="T65" t="s">
        <v>361</v>
      </c>
      <c r="U65" t="s">
        <v>362</v>
      </c>
      <c r="V65" t="s">
        <v>363</v>
      </c>
      <c r="W65" t="s">
        <v>364</v>
      </c>
      <c r="X65" t="s">
        <v>365</v>
      </c>
      <c r="Y65" t="s">
        <v>366</v>
      </c>
      <c r="Z65" t="s">
        <v>367</v>
      </c>
      <c r="AA65" t="s">
        <v>368</v>
      </c>
      <c r="AB65" t="s">
        <v>369</v>
      </c>
      <c r="AC65" t="s">
        <v>370</v>
      </c>
      <c r="AD65" t="s">
        <v>371</v>
      </c>
      <c r="AE65" t="s">
        <v>372</v>
      </c>
      <c r="AF65" t="s">
        <v>373</v>
      </c>
      <c r="AG65" t="s">
        <v>374</v>
      </c>
      <c r="AH65" t="s">
        <v>375</v>
      </c>
      <c r="AI65" t="s">
        <v>376</v>
      </c>
      <c r="AJ65" t="s">
        <v>377</v>
      </c>
      <c r="AK65" t="s">
        <v>378</v>
      </c>
      <c r="AL65" t="s">
        <v>379</v>
      </c>
      <c r="AM65" t="s">
        <v>380</v>
      </c>
      <c r="AN65" t="s">
        <v>381</v>
      </c>
      <c r="AO65" t="s">
        <v>382</v>
      </c>
      <c r="AP65" t="s">
        <v>383</v>
      </c>
      <c r="AQ65" t="s">
        <v>384</v>
      </c>
      <c r="AR65" t="s">
        <v>385</v>
      </c>
      <c r="AS65" t="s">
        <v>386</v>
      </c>
      <c r="AT65" t="s">
        <v>387</v>
      </c>
      <c r="AU65" t="s">
        <v>388</v>
      </c>
      <c r="AV65" t="s">
        <v>389</v>
      </c>
      <c r="AW65" t="s">
        <v>390</v>
      </c>
      <c r="AX65" t="s">
        <v>391</v>
      </c>
      <c r="AY65" t="s">
        <v>392</v>
      </c>
      <c r="AZ65" t="s">
        <v>393</v>
      </c>
      <c r="BA65" t="s">
        <v>394</v>
      </c>
      <c r="BB65" t="s">
        <v>395</v>
      </c>
      <c r="BC65" t="s">
        <v>396</v>
      </c>
      <c r="BD65" t="s">
        <v>397</v>
      </c>
      <c r="BE65" t="s">
        <v>398</v>
      </c>
      <c r="BF65" t="s">
        <v>399</v>
      </c>
      <c r="BG65" t="s">
        <v>400</v>
      </c>
      <c r="BH65" t="s">
        <v>401</v>
      </c>
      <c r="BI65" t="s">
        <v>402</v>
      </c>
      <c r="BJ65" t="s">
        <v>403</v>
      </c>
      <c r="BK65" t="s">
        <v>404</v>
      </c>
      <c r="BL65" t="s">
        <v>405</v>
      </c>
      <c r="BM65" t="s">
        <v>406</v>
      </c>
      <c r="BN65" t="s">
        <v>407</v>
      </c>
      <c r="BO65" t="s">
        <v>408</v>
      </c>
      <c r="BP65" t="s">
        <v>409</v>
      </c>
      <c r="BQ65" t="s">
        <v>410</v>
      </c>
      <c r="BR65" t="s">
        <v>411</v>
      </c>
      <c r="BS65" t="s">
        <v>412</v>
      </c>
      <c r="BT65" t="s">
        <v>413</v>
      </c>
      <c r="BU65" t="s">
        <v>414</v>
      </c>
      <c r="BV65" t="s">
        <v>415</v>
      </c>
      <c r="BW65" t="s">
        <v>416</v>
      </c>
      <c r="BX65" t="s">
        <v>417</v>
      </c>
      <c r="BY65" t="s">
        <v>418</v>
      </c>
      <c r="BZ65" t="s">
        <v>419</v>
      </c>
      <c r="CA65" t="s">
        <v>420</v>
      </c>
      <c r="CB65" t="s">
        <v>421</v>
      </c>
      <c r="CC65" t="s">
        <v>422</v>
      </c>
      <c r="CD65" t="s">
        <v>423</v>
      </c>
      <c r="CE65" t="s">
        <v>424</v>
      </c>
      <c r="CF65" t="s">
        <v>425</v>
      </c>
      <c r="CG65" t="s">
        <v>426</v>
      </c>
      <c r="CH65" t="s">
        <v>427</v>
      </c>
      <c r="CI65" t="s">
        <v>428</v>
      </c>
      <c r="CJ65" t="s">
        <v>429</v>
      </c>
      <c r="CK65" t="s">
        <v>430</v>
      </c>
      <c r="CL65" t="s">
        <v>431</v>
      </c>
      <c r="CM65" t="s">
        <v>432</v>
      </c>
      <c r="CN65" t="s">
        <v>433</v>
      </c>
      <c r="CO65" t="s">
        <v>434</v>
      </c>
      <c r="CP65" t="s">
        <v>435</v>
      </c>
      <c r="CQ65" t="s">
        <v>436</v>
      </c>
      <c r="CR65" t="s">
        <v>437</v>
      </c>
      <c r="CS65" t="s">
        <v>438</v>
      </c>
      <c r="CT65" t="s">
        <v>439</v>
      </c>
      <c r="CU65" t="s">
        <v>440</v>
      </c>
      <c r="CV65" t="s">
        <v>441</v>
      </c>
      <c r="CW65" t="s">
        <v>442</v>
      </c>
      <c r="CX65" t="s">
        <v>443</v>
      </c>
      <c r="CY65" t="s">
        <v>444</v>
      </c>
      <c r="CZ65" t="s">
        <v>445</v>
      </c>
      <c r="DA65" t="s">
        <v>446</v>
      </c>
      <c r="DB65" t="s">
        <v>447</v>
      </c>
      <c r="DC65" t="s">
        <v>448</v>
      </c>
      <c r="DD65" t="s">
        <v>449</v>
      </c>
      <c r="DE65" t="s">
        <v>450</v>
      </c>
      <c r="DF65" t="s">
        <v>451</v>
      </c>
      <c r="DG65" t="s">
        <v>452</v>
      </c>
      <c r="DH65" t="s">
        <v>453</v>
      </c>
      <c r="DI65" t="s">
        <v>454</v>
      </c>
      <c r="DJ65" t="s">
        <v>455</v>
      </c>
      <c r="DK65" t="s">
        <v>456</v>
      </c>
      <c r="DL65" t="s">
        <v>457</v>
      </c>
      <c r="DM65" t="s">
        <v>458</v>
      </c>
      <c r="DN65" t="s">
        <v>459</v>
      </c>
      <c r="DO65" t="s">
        <v>460</v>
      </c>
      <c r="DP65" t="s">
        <v>461</v>
      </c>
      <c r="DQ65" t="s">
        <v>462</v>
      </c>
      <c r="DR65" t="s">
        <v>463</v>
      </c>
      <c r="DS65" t="s">
        <v>464</v>
      </c>
      <c r="DT65" t="s">
        <v>465</v>
      </c>
      <c r="DU65" t="s">
        <v>466</v>
      </c>
      <c r="DV65" t="s">
        <v>467</v>
      </c>
      <c r="DW65" t="s">
        <v>468</v>
      </c>
      <c r="DX65" t="s">
        <v>469</v>
      </c>
      <c r="DY65" t="s">
        <v>470</v>
      </c>
      <c r="DZ65" t="s">
        <v>471</v>
      </c>
      <c r="EA65" t="s">
        <v>472</v>
      </c>
      <c r="EB65" t="s">
        <v>473</v>
      </c>
      <c r="EC65" t="s">
        <v>474</v>
      </c>
      <c r="ED65" t="s">
        <v>475</v>
      </c>
      <c r="EE65" t="s">
        <v>476</v>
      </c>
      <c r="EF65" t="s">
        <v>477</v>
      </c>
      <c r="EG65" t="s">
        <v>478</v>
      </c>
      <c r="EH65" t="s">
        <v>479</v>
      </c>
      <c r="EI65" t="s">
        <v>480</v>
      </c>
      <c r="EJ65" t="s">
        <v>481</v>
      </c>
      <c r="EK65" t="s">
        <v>482</v>
      </c>
      <c r="EL65" t="s">
        <v>483</v>
      </c>
      <c r="EM65" t="s">
        <v>484</v>
      </c>
      <c r="EN65" t="s">
        <v>485</v>
      </c>
      <c r="EO65" t="s">
        <v>486</v>
      </c>
      <c r="EP65" t="s">
        <v>487</v>
      </c>
      <c r="EQ65" t="s">
        <v>488</v>
      </c>
      <c r="ER65" t="s">
        <v>489</v>
      </c>
      <c r="ES65" t="s">
        <v>490</v>
      </c>
      <c r="ET65" t="s">
        <v>491</v>
      </c>
      <c r="EU65" t="s">
        <v>492</v>
      </c>
      <c r="EV65" t="s">
        <v>493</v>
      </c>
      <c r="EW65" t="s">
        <v>494</v>
      </c>
      <c r="EX65" t="s">
        <v>495</v>
      </c>
      <c r="EY65" t="s">
        <v>496</v>
      </c>
      <c r="EZ65" t="s">
        <v>497</v>
      </c>
      <c r="FA65" t="s">
        <v>498</v>
      </c>
      <c r="FB65" t="s">
        <v>499</v>
      </c>
      <c r="FC65" t="s">
        <v>500</v>
      </c>
      <c r="FD65" t="s">
        <v>501</v>
      </c>
      <c r="FE65" t="s">
        <v>502</v>
      </c>
      <c r="FF65" t="s">
        <v>503</v>
      </c>
      <c r="FG65" t="s">
        <v>504</v>
      </c>
      <c r="FH65" t="s">
        <v>505</v>
      </c>
      <c r="FI65" t="s">
        <v>506</v>
      </c>
      <c r="FJ65" t="s">
        <v>507</v>
      </c>
      <c r="FK65" t="s">
        <v>508</v>
      </c>
      <c r="FL65" t="s">
        <v>509</v>
      </c>
      <c r="FM65" t="s">
        <v>510</v>
      </c>
      <c r="FN65" t="s">
        <v>511</v>
      </c>
      <c r="FO65" t="s">
        <v>512</v>
      </c>
      <c r="FP65" t="s">
        <v>513</v>
      </c>
      <c r="FQ65" t="s">
        <v>514</v>
      </c>
      <c r="FR65" t="s">
        <v>515</v>
      </c>
      <c r="FS65" t="s">
        <v>516</v>
      </c>
      <c r="FT65" t="s">
        <v>517</v>
      </c>
      <c r="FU65" t="s">
        <v>518</v>
      </c>
      <c r="FV65" t="s">
        <v>519</v>
      </c>
      <c r="FW65" t="s">
        <v>520</v>
      </c>
      <c r="FX65" t="s">
        <v>521</v>
      </c>
      <c r="FY65" t="s">
        <v>522</v>
      </c>
      <c r="FZ65" t="s">
        <v>523</v>
      </c>
      <c r="GA65" t="s">
        <v>524</v>
      </c>
      <c r="GB65" t="s">
        <v>525</v>
      </c>
      <c r="GC65" t="s">
        <v>526</v>
      </c>
      <c r="GD65" t="s">
        <v>527</v>
      </c>
      <c r="GE65" t="s">
        <v>528</v>
      </c>
      <c r="GF65" t="s">
        <v>529</v>
      </c>
      <c r="GG65" t="s">
        <v>530</v>
      </c>
      <c r="GH65" t="s">
        <v>531</v>
      </c>
      <c r="GI65" t="s">
        <v>532</v>
      </c>
      <c r="GJ65" t="s">
        <v>533</v>
      </c>
      <c r="GK65" t="s">
        <v>534</v>
      </c>
      <c r="GL65" t="s">
        <v>535</v>
      </c>
      <c r="GM65" t="s">
        <v>536</v>
      </c>
      <c r="GN65" t="s">
        <v>537</v>
      </c>
      <c r="GO65" t="s">
        <v>538</v>
      </c>
      <c r="GP65" t="s">
        <v>539</v>
      </c>
      <c r="GQ65" t="s">
        <v>540</v>
      </c>
      <c r="GR65" t="s">
        <v>541</v>
      </c>
      <c r="GS65" t="s">
        <v>542</v>
      </c>
      <c r="GT65" t="s">
        <v>543</v>
      </c>
      <c r="GU65" t="s">
        <v>544</v>
      </c>
      <c r="GV65" t="s">
        <v>545</v>
      </c>
      <c r="GW65" t="s">
        <v>546</v>
      </c>
      <c r="GX65" t="s">
        <v>547</v>
      </c>
      <c r="GY65" t="s">
        <v>548</v>
      </c>
      <c r="GZ65" t="s">
        <v>549</v>
      </c>
      <c r="HA65" t="s">
        <v>550</v>
      </c>
      <c r="HB65" t="s">
        <v>551</v>
      </c>
      <c r="HC65" t="s">
        <v>552</v>
      </c>
      <c r="HD65" t="s">
        <v>553</v>
      </c>
      <c r="HE65" t="s">
        <v>554</v>
      </c>
      <c r="HF65" t="s">
        <v>555</v>
      </c>
      <c r="HG65" t="s">
        <v>556</v>
      </c>
      <c r="HH65" t="s">
        <v>557</v>
      </c>
      <c r="HI65" t="s">
        <v>558</v>
      </c>
      <c r="HJ65" t="s">
        <v>559</v>
      </c>
      <c r="HK65" t="s">
        <v>560</v>
      </c>
      <c r="HL65" t="s">
        <v>561</v>
      </c>
      <c r="HM65" t="s">
        <v>562</v>
      </c>
      <c r="HN65" t="s">
        <v>563</v>
      </c>
      <c r="HO65" t="s">
        <v>564</v>
      </c>
      <c r="HP65" t="s">
        <v>565</v>
      </c>
      <c r="HQ65" t="s">
        <v>566</v>
      </c>
      <c r="HR65" t="s">
        <v>567</v>
      </c>
      <c r="HS65" t="s">
        <v>568</v>
      </c>
      <c r="HT65" t="s">
        <v>569</v>
      </c>
      <c r="HU65" t="s">
        <v>570</v>
      </c>
      <c r="HV65" t="s">
        <v>571</v>
      </c>
      <c r="HW65" t="s">
        <v>572</v>
      </c>
      <c r="HX65" t="s">
        <v>573</v>
      </c>
      <c r="HY65" t="s">
        <v>574</v>
      </c>
      <c r="HZ65" t="s">
        <v>575</v>
      </c>
      <c r="IA65" t="s">
        <v>576</v>
      </c>
      <c r="IB65" t="s">
        <v>577</v>
      </c>
      <c r="IC65" t="s">
        <v>578</v>
      </c>
      <c r="ID65" t="s">
        <v>579</v>
      </c>
      <c r="IE65" t="s">
        <v>580</v>
      </c>
      <c r="IF65" t="s">
        <v>581</v>
      </c>
      <c r="IG65" t="s">
        <v>582</v>
      </c>
      <c r="IH65" t="s">
        <v>583</v>
      </c>
      <c r="II65" t="s">
        <v>584</v>
      </c>
      <c r="IJ65" t="s">
        <v>585</v>
      </c>
      <c r="IK65" t="s">
        <v>586</v>
      </c>
      <c r="IL65" t="s">
        <v>587</v>
      </c>
      <c r="IM65" t="s">
        <v>588</v>
      </c>
      <c r="IN65" t="s">
        <v>589</v>
      </c>
      <c r="IO65" t="s">
        <v>590</v>
      </c>
      <c r="IP65" t="s">
        <v>591</v>
      </c>
      <c r="IQ65" t="s">
        <v>592</v>
      </c>
      <c r="IR65" t="s">
        <v>593</v>
      </c>
      <c r="IS65" t="s">
        <v>594</v>
      </c>
      <c r="IT65" t="s">
        <v>595</v>
      </c>
      <c r="IU65" t="s">
        <v>596</v>
      </c>
      <c r="IV65" t="s">
        <v>597</v>
      </c>
      <c r="IW65" t="s">
        <v>598</v>
      </c>
    </row>
    <row r="66" spans="1:258" x14ac:dyDescent="0.2">
      <c r="A66" t="s">
        <v>244</v>
      </c>
      <c r="B66">
        <v>80.7</v>
      </c>
      <c r="C66">
        <v>78.569999999999993</v>
      </c>
      <c r="D66">
        <v>77.8</v>
      </c>
      <c r="E66">
        <v>79.33</v>
      </c>
      <c r="F66">
        <v>78.180000000000007</v>
      </c>
      <c r="G66">
        <v>77.83</v>
      </c>
      <c r="H66">
        <v>78.709999999999994</v>
      </c>
      <c r="I66">
        <v>79.23</v>
      </c>
      <c r="J66">
        <v>78.430000000000007</v>
      </c>
      <c r="K66">
        <v>78.28</v>
      </c>
      <c r="L66">
        <v>77.849999999999994</v>
      </c>
      <c r="M66">
        <v>78.12</v>
      </c>
      <c r="N66">
        <v>78.53</v>
      </c>
      <c r="O66">
        <v>77.47</v>
      </c>
      <c r="P66">
        <v>78.569999999999993</v>
      </c>
      <c r="Q66">
        <v>77.959999999999994</v>
      </c>
      <c r="R66">
        <v>78</v>
      </c>
      <c r="S66">
        <v>78.87</v>
      </c>
      <c r="T66">
        <v>78.11</v>
      </c>
      <c r="U66">
        <v>77.58</v>
      </c>
      <c r="V66">
        <v>77.2</v>
      </c>
      <c r="W66">
        <v>78.67</v>
      </c>
      <c r="X66">
        <v>78.25</v>
      </c>
      <c r="Y66">
        <v>77.66</v>
      </c>
      <c r="Z66">
        <v>78.37</v>
      </c>
      <c r="AA66">
        <v>77.319999999999993</v>
      </c>
      <c r="AB66">
        <v>77.95</v>
      </c>
      <c r="AC66">
        <v>77.989999999999995</v>
      </c>
      <c r="AD66">
        <v>77.400000000000006</v>
      </c>
      <c r="AE66">
        <v>78.61</v>
      </c>
      <c r="AF66">
        <v>78.069999999999993</v>
      </c>
      <c r="AG66">
        <v>78.39</v>
      </c>
      <c r="AH66">
        <v>77.150000000000006</v>
      </c>
      <c r="AI66">
        <v>77.739999999999995</v>
      </c>
      <c r="AJ66">
        <v>77.83</v>
      </c>
      <c r="AK66">
        <v>77.55</v>
      </c>
      <c r="AL66">
        <v>77.510000000000005</v>
      </c>
      <c r="AM66">
        <v>77.790000000000006</v>
      </c>
      <c r="AN66">
        <v>77.91</v>
      </c>
      <c r="AO66">
        <v>78.22</v>
      </c>
      <c r="AP66">
        <v>79.8</v>
      </c>
      <c r="AQ66">
        <v>78.92</v>
      </c>
      <c r="AR66">
        <v>77.41</v>
      </c>
      <c r="AS66">
        <v>77.27</v>
      </c>
      <c r="AT66">
        <v>77.86</v>
      </c>
      <c r="AU66">
        <v>79.7</v>
      </c>
      <c r="AV66">
        <v>77.489999999999995</v>
      </c>
      <c r="AW66">
        <v>77.599999999999994</v>
      </c>
      <c r="AX66">
        <v>78.150000000000006</v>
      </c>
      <c r="AY66">
        <v>77.099999999999994</v>
      </c>
      <c r="AZ66">
        <v>78.5</v>
      </c>
      <c r="BA66">
        <v>77.84</v>
      </c>
      <c r="BB66">
        <v>76.94</v>
      </c>
      <c r="BC66">
        <v>78.5</v>
      </c>
      <c r="BD66">
        <v>77.52</v>
      </c>
      <c r="BE66">
        <v>77.38</v>
      </c>
      <c r="BF66">
        <v>77.680000000000007</v>
      </c>
      <c r="BG66">
        <v>78.17</v>
      </c>
      <c r="BH66">
        <v>77.56</v>
      </c>
      <c r="BI66">
        <v>78.58</v>
      </c>
      <c r="BJ66">
        <v>77.81</v>
      </c>
      <c r="BK66">
        <v>77.67</v>
      </c>
      <c r="BL66">
        <v>78.16</v>
      </c>
      <c r="BM66">
        <v>78.38</v>
      </c>
      <c r="BN66">
        <v>78.599999999999994</v>
      </c>
      <c r="BO66">
        <v>78.67</v>
      </c>
      <c r="BP66">
        <v>77.52</v>
      </c>
      <c r="BQ66">
        <v>77.739999999999995</v>
      </c>
      <c r="BR66">
        <v>79.08</v>
      </c>
      <c r="BS66">
        <v>77.91</v>
      </c>
      <c r="BT66">
        <v>77.66</v>
      </c>
      <c r="BU66">
        <v>77.33</v>
      </c>
      <c r="BV66">
        <v>78.349999999999994</v>
      </c>
      <c r="BW66">
        <v>78.239999999999995</v>
      </c>
      <c r="BX66">
        <v>77.92</v>
      </c>
      <c r="BY66">
        <v>77.290000000000006</v>
      </c>
      <c r="BZ66">
        <v>78.38</v>
      </c>
      <c r="CA66">
        <v>77.989999999999995</v>
      </c>
      <c r="CB66">
        <v>78.739999999999995</v>
      </c>
      <c r="CC66">
        <v>78.64</v>
      </c>
      <c r="CD66">
        <v>78.44</v>
      </c>
      <c r="CE66">
        <v>79.05</v>
      </c>
      <c r="CF66">
        <v>78.42</v>
      </c>
      <c r="CG66">
        <v>78.39</v>
      </c>
      <c r="CH66">
        <v>77.180000000000007</v>
      </c>
      <c r="CI66">
        <v>78.349999999999994</v>
      </c>
      <c r="CJ66">
        <v>79.11</v>
      </c>
      <c r="CK66">
        <v>78.06</v>
      </c>
      <c r="CL66">
        <v>77.459999999999994</v>
      </c>
      <c r="CM66">
        <v>77.58</v>
      </c>
      <c r="CN66">
        <v>77.260000000000005</v>
      </c>
      <c r="CO66">
        <v>77.88</v>
      </c>
      <c r="CP66">
        <v>77.03</v>
      </c>
      <c r="CQ66">
        <v>77.819999999999993</v>
      </c>
      <c r="CR66">
        <v>78.38</v>
      </c>
      <c r="CS66">
        <v>77.42</v>
      </c>
      <c r="CT66">
        <v>78.41</v>
      </c>
      <c r="CU66">
        <v>77.959999999999994</v>
      </c>
      <c r="CV66">
        <v>78.28</v>
      </c>
      <c r="CW66">
        <v>77.489999999999995</v>
      </c>
      <c r="CX66">
        <v>78.52</v>
      </c>
      <c r="CY66">
        <v>77.349999999999994</v>
      </c>
      <c r="CZ66">
        <v>77.12</v>
      </c>
      <c r="DA66">
        <v>78.05</v>
      </c>
      <c r="DB66">
        <v>78.180000000000007</v>
      </c>
      <c r="DC66">
        <v>78.709999999999994</v>
      </c>
      <c r="DD66">
        <v>77.63</v>
      </c>
      <c r="DE66">
        <v>78.040000000000006</v>
      </c>
      <c r="DF66">
        <v>78.540000000000006</v>
      </c>
      <c r="DG66">
        <v>77.900000000000006</v>
      </c>
      <c r="DH66">
        <v>77.56</v>
      </c>
      <c r="DI66">
        <v>78.069999999999993</v>
      </c>
      <c r="DJ66">
        <v>78.709999999999994</v>
      </c>
      <c r="DK66">
        <v>77.739999999999995</v>
      </c>
      <c r="DL66">
        <v>77.91</v>
      </c>
      <c r="DM66">
        <v>77.86</v>
      </c>
      <c r="DN66">
        <v>77.849999999999994</v>
      </c>
      <c r="DO66">
        <v>78.38</v>
      </c>
      <c r="DP66">
        <v>78.64</v>
      </c>
      <c r="DQ66">
        <v>77.959999999999994</v>
      </c>
      <c r="DR66">
        <v>78.44</v>
      </c>
      <c r="DS66">
        <v>77.66</v>
      </c>
      <c r="DT66">
        <v>77.87</v>
      </c>
      <c r="DU66">
        <v>78.69</v>
      </c>
      <c r="DV66">
        <v>77.92</v>
      </c>
      <c r="DW66">
        <v>77.709999999999994</v>
      </c>
      <c r="DX66">
        <v>78.33</v>
      </c>
      <c r="DY66">
        <v>78.92</v>
      </c>
      <c r="DZ66">
        <v>77.73</v>
      </c>
      <c r="EA66">
        <v>77.400000000000006</v>
      </c>
      <c r="EB66">
        <v>78.44</v>
      </c>
      <c r="EC66">
        <v>77.84</v>
      </c>
      <c r="ED66">
        <v>79.7</v>
      </c>
      <c r="EE66">
        <v>79.010000000000005</v>
      </c>
      <c r="EF66">
        <v>77.599999999999994</v>
      </c>
      <c r="EG66">
        <v>77.14</v>
      </c>
      <c r="EH66">
        <v>78.34</v>
      </c>
      <c r="EI66">
        <v>78.52</v>
      </c>
      <c r="EJ66">
        <v>78.56</v>
      </c>
      <c r="EK66">
        <v>78.430000000000007</v>
      </c>
      <c r="EL66">
        <v>78.040000000000006</v>
      </c>
      <c r="EM66">
        <v>78.27</v>
      </c>
      <c r="EN66">
        <v>77.84</v>
      </c>
      <c r="EO66">
        <v>77.77</v>
      </c>
      <c r="EP66">
        <v>77.819999999999993</v>
      </c>
      <c r="EQ66">
        <v>77.81</v>
      </c>
      <c r="ER66">
        <v>77.36</v>
      </c>
      <c r="ES66">
        <v>77.16</v>
      </c>
      <c r="ET66">
        <v>77.58</v>
      </c>
      <c r="EU66">
        <v>77.569999999999993</v>
      </c>
      <c r="EV66">
        <v>78.67</v>
      </c>
      <c r="EW66">
        <v>78.510000000000005</v>
      </c>
      <c r="EX66">
        <v>78.47</v>
      </c>
      <c r="EY66">
        <v>77.680000000000007</v>
      </c>
      <c r="EZ66">
        <v>77.52</v>
      </c>
      <c r="FA66">
        <v>76.38</v>
      </c>
      <c r="FB66">
        <v>78.430000000000007</v>
      </c>
      <c r="FC66">
        <v>78.510000000000005</v>
      </c>
      <c r="FD66">
        <v>78.180000000000007</v>
      </c>
      <c r="FE66">
        <v>78.89</v>
      </c>
      <c r="FF66">
        <v>77.17</v>
      </c>
      <c r="FG66">
        <v>77.900000000000006</v>
      </c>
      <c r="FH66">
        <v>79.05</v>
      </c>
      <c r="FI66">
        <v>77.72</v>
      </c>
      <c r="FJ66">
        <v>77.2</v>
      </c>
      <c r="FK66">
        <v>77.5</v>
      </c>
      <c r="FL66">
        <v>78.16</v>
      </c>
      <c r="FM66">
        <v>77.23</v>
      </c>
      <c r="FN66">
        <v>78.180000000000007</v>
      </c>
      <c r="FO66">
        <v>78.290000000000006</v>
      </c>
      <c r="FP66">
        <v>77.67</v>
      </c>
      <c r="FQ66">
        <v>78.069999999999993</v>
      </c>
      <c r="FR66">
        <v>78.510000000000005</v>
      </c>
      <c r="FS66">
        <v>78.709999999999994</v>
      </c>
      <c r="FT66">
        <v>77.790000000000006</v>
      </c>
      <c r="FU66">
        <v>78.17</v>
      </c>
      <c r="FV66">
        <v>78.459999999999994</v>
      </c>
      <c r="FW66">
        <v>77.28</v>
      </c>
      <c r="FX66">
        <v>77.7</v>
      </c>
      <c r="FY66">
        <v>77.33</v>
      </c>
      <c r="FZ66">
        <v>77.510000000000005</v>
      </c>
      <c r="GA66">
        <v>78.010000000000005</v>
      </c>
      <c r="GB66">
        <v>78.650000000000006</v>
      </c>
      <c r="GC66">
        <v>77.430000000000007</v>
      </c>
      <c r="GD66">
        <v>78.959999999999994</v>
      </c>
      <c r="GE66">
        <v>77.59</v>
      </c>
      <c r="GF66">
        <v>78.83</v>
      </c>
      <c r="GG66">
        <v>77.94</v>
      </c>
      <c r="GH66">
        <v>78.77</v>
      </c>
      <c r="GI66">
        <v>77.58</v>
      </c>
      <c r="GJ66">
        <v>77.790000000000006</v>
      </c>
      <c r="GK66">
        <v>77.97</v>
      </c>
      <c r="GL66">
        <v>78.010000000000005</v>
      </c>
      <c r="GM66">
        <v>77.39</v>
      </c>
      <c r="GN66">
        <v>77.349999999999994</v>
      </c>
      <c r="GO66">
        <v>78.17</v>
      </c>
      <c r="GP66">
        <v>77.8</v>
      </c>
      <c r="GQ66">
        <v>78.209999999999994</v>
      </c>
      <c r="GR66">
        <v>78.290000000000006</v>
      </c>
      <c r="GS66">
        <v>77.739999999999995</v>
      </c>
      <c r="GT66">
        <v>78</v>
      </c>
      <c r="GU66">
        <v>78.12</v>
      </c>
      <c r="GV66">
        <v>78.569999999999993</v>
      </c>
      <c r="GW66">
        <v>77.849999999999994</v>
      </c>
      <c r="GX66">
        <v>78.36</v>
      </c>
      <c r="GY66">
        <v>78.260000000000005</v>
      </c>
      <c r="GZ66">
        <v>77.23</v>
      </c>
      <c r="HA66">
        <v>77.69</v>
      </c>
      <c r="HB66">
        <v>78.14</v>
      </c>
      <c r="HC66">
        <v>77.92</v>
      </c>
      <c r="HD66">
        <v>77.650000000000006</v>
      </c>
      <c r="HE66">
        <v>78.36</v>
      </c>
      <c r="HF66">
        <v>78.319999999999993</v>
      </c>
      <c r="HG66">
        <v>78.150000000000006</v>
      </c>
      <c r="HH66">
        <v>78.91</v>
      </c>
      <c r="HI66">
        <v>77.900000000000006</v>
      </c>
      <c r="HJ66">
        <v>78.040000000000006</v>
      </c>
      <c r="HK66">
        <v>77.69</v>
      </c>
      <c r="HL66">
        <v>78.98</v>
      </c>
      <c r="HM66">
        <v>77.78</v>
      </c>
      <c r="HN66">
        <v>78.28</v>
      </c>
      <c r="HO66">
        <v>77.77</v>
      </c>
      <c r="HP66">
        <v>77.84</v>
      </c>
      <c r="HQ66">
        <v>77.37</v>
      </c>
      <c r="HR66">
        <v>77.19</v>
      </c>
      <c r="HS66">
        <v>77.87</v>
      </c>
      <c r="HT66">
        <v>77.709999999999994</v>
      </c>
      <c r="HU66">
        <v>77.489999999999995</v>
      </c>
      <c r="HV66">
        <v>77.73</v>
      </c>
      <c r="HW66">
        <v>77.16</v>
      </c>
      <c r="HX66">
        <v>78.430000000000007</v>
      </c>
      <c r="HY66">
        <v>77.91</v>
      </c>
      <c r="HZ66">
        <v>79.36</v>
      </c>
      <c r="IA66">
        <v>77.41</v>
      </c>
      <c r="IB66">
        <v>78.28</v>
      </c>
      <c r="IC66">
        <v>78.59</v>
      </c>
      <c r="ID66">
        <v>77.95</v>
      </c>
      <c r="IE66">
        <v>77.5</v>
      </c>
      <c r="IF66">
        <v>78.72</v>
      </c>
      <c r="IG66">
        <v>78.7</v>
      </c>
      <c r="IH66">
        <v>79.040000000000006</v>
      </c>
      <c r="II66">
        <v>78.53</v>
      </c>
      <c r="IJ66">
        <v>78.540000000000006</v>
      </c>
      <c r="IK66">
        <v>77.81</v>
      </c>
      <c r="IL66">
        <v>78.849999999999994</v>
      </c>
      <c r="IM66">
        <v>77.959999999999994</v>
      </c>
      <c r="IN66">
        <v>78</v>
      </c>
      <c r="IO66">
        <v>78.08</v>
      </c>
      <c r="IP66">
        <v>77.94</v>
      </c>
      <c r="IQ66">
        <v>78.44</v>
      </c>
      <c r="IR66">
        <v>79.790000000000006</v>
      </c>
      <c r="IS66">
        <v>79.03</v>
      </c>
      <c r="IT66">
        <v>78.42</v>
      </c>
      <c r="IU66">
        <v>79.69</v>
      </c>
      <c r="IV66">
        <v>78.03</v>
      </c>
      <c r="IW66">
        <v>78.599999999999994</v>
      </c>
      <c r="IX66">
        <f>AVERAGE(B66:IW66)</f>
        <v>78.074843749999985</v>
      </c>
    </row>
    <row r="67" spans="1:258" x14ac:dyDescent="0.2">
      <c r="A67" t="s">
        <v>245</v>
      </c>
      <c r="B67">
        <v>2493.38</v>
      </c>
      <c r="C67">
        <v>2434.09</v>
      </c>
      <c r="D67">
        <v>2410.46</v>
      </c>
      <c r="E67">
        <v>2457.9</v>
      </c>
      <c r="F67">
        <v>2422.52</v>
      </c>
      <c r="G67">
        <v>2411.4299999999998</v>
      </c>
      <c r="H67">
        <v>2438.8000000000002</v>
      </c>
      <c r="I67">
        <v>2455.04</v>
      </c>
      <c r="J67">
        <v>2430.1</v>
      </c>
      <c r="K67">
        <v>2425.63</v>
      </c>
      <c r="L67">
        <v>2412.16</v>
      </c>
      <c r="M67">
        <v>2420.5</v>
      </c>
      <c r="N67">
        <v>2433.31</v>
      </c>
      <c r="O67">
        <v>2400.31</v>
      </c>
      <c r="P67">
        <v>2434.44</v>
      </c>
      <c r="Q67">
        <v>2415.4899999999998</v>
      </c>
      <c r="R67">
        <v>2416.5</v>
      </c>
      <c r="S67">
        <v>2443.7600000000002</v>
      </c>
      <c r="T67">
        <v>2420.21</v>
      </c>
      <c r="U67">
        <v>2403.73</v>
      </c>
      <c r="V67">
        <v>2391.7600000000002</v>
      </c>
      <c r="W67">
        <v>2437.5</v>
      </c>
      <c r="X67">
        <v>2424.4</v>
      </c>
      <c r="Y67">
        <v>2406.13</v>
      </c>
      <c r="Z67">
        <v>2428.16</v>
      </c>
      <c r="AA67">
        <v>2395.81</v>
      </c>
      <c r="AB67">
        <v>2415.27</v>
      </c>
      <c r="AC67">
        <v>2416.6</v>
      </c>
      <c r="AD67">
        <v>2398.17</v>
      </c>
      <c r="AE67">
        <v>2435.92</v>
      </c>
      <c r="AF67">
        <v>2419.15</v>
      </c>
      <c r="AG67">
        <v>2428.65</v>
      </c>
      <c r="AH67">
        <v>2390.27</v>
      </c>
      <c r="AI67">
        <v>2408.75</v>
      </c>
      <c r="AJ67">
        <v>2411.3000000000002</v>
      </c>
      <c r="AK67">
        <v>2402.8000000000002</v>
      </c>
      <c r="AL67">
        <v>2401.66</v>
      </c>
      <c r="AM67">
        <v>2410.36</v>
      </c>
      <c r="AN67">
        <v>2414.0300000000002</v>
      </c>
      <c r="AO67">
        <v>2423.7399999999998</v>
      </c>
      <c r="AP67">
        <v>2472.7399999999998</v>
      </c>
      <c r="AQ67">
        <v>2445.3000000000002</v>
      </c>
      <c r="AR67">
        <v>2398.5100000000002</v>
      </c>
      <c r="AS67">
        <v>2394.2399999999998</v>
      </c>
      <c r="AT67">
        <v>2412.59</v>
      </c>
      <c r="AU67">
        <v>2469.65</v>
      </c>
      <c r="AV67">
        <v>2400.92</v>
      </c>
      <c r="AW67">
        <v>2404.44</v>
      </c>
      <c r="AX67">
        <v>2421.5700000000002</v>
      </c>
      <c r="AY67">
        <v>2388.79</v>
      </c>
      <c r="AZ67">
        <v>2432.25</v>
      </c>
      <c r="BA67">
        <v>2411.89</v>
      </c>
      <c r="BB67">
        <v>2384.08</v>
      </c>
      <c r="BC67">
        <v>2432.2600000000002</v>
      </c>
      <c r="BD67">
        <v>2401.7600000000002</v>
      </c>
      <c r="BE67">
        <v>2397.4899999999998</v>
      </c>
      <c r="BF67">
        <v>2406.94</v>
      </c>
      <c r="BG67">
        <v>2421.9</v>
      </c>
      <c r="BH67">
        <v>2403.1999999999998</v>
      </c>
      <c r="BI67">
        <v>2434.89</v>
      </c>
      <c r="BJ67">
        <v>2410.96</v>
      </c>
      <c r="BK67">
        <v>2406.39</v>
      </c>
      <c r="BL67">
        <v>2421.59</v>
      </c>
      <c r="BM67">
        <v>2428.48</v>
      </c>
      <c r="BN67">
        <v>2435.37</v>
      </c>
      <c r="BO67">
        <v>2437.35</v>
      </c>
      <c r="BP67">
        <v>2401.9499999999998</v>
      </c>
      <c r="BQ67">
        <v>2408.64</v>
      </c>
      <c r="BR67">
        <v>2450.1799999999998</v>
      </c>
      <c r="BS67">
        <v>2414.11</v>
      </c>
      <c r="BT67">
        <v>2406.38</v>
      </c>
      <c r="BU67">
        <v>2395.9</v>
      </c>
      <c r="BV67">
        <v>2427.4299999999998</v>
      </c>
      <c r="BW67">
        <v>2424.02</v>
      </c>
      <c r="BX67">
        <v>2414.39</v>
      </c>
      <c r="BY67">
        <v>2394.6</v>
      </c>
      <c r="BZ67">
        <v>2428.6</v>
      </c>
      <c r="CA67">
        <v>2416.37</v>
      </c>
      <c r="CB67">
        <v>2439.6799999999998</v>
      </c>
      <c r="CC67">
        <v>2436.6999999999998</v>
      </c>
      <c r="CD67">
        <v>2430.33</v>
      </c>
      <c r="CE67">
        <v>2449.23</v>
      </c>
      <c r="CF67">
        <v>2429.84</v>
      </c>
      <c r="CG67">
        <v>2428.81</v>
      </c>
      <c r="CH67">
        <v>2391.2600000000002</v>
      </c>
      <c r="CI67">
        <v>2427.5500000000002</v>
      </c>
      <c r="CJ67">
        <v>2450.9699999999998</v>
      </c>
      <c r="CK67">
        <v>2418.41</v>
      </c>
      <c r="CL67">
        <v>2400.08</v>
      </c>
      <c r="CM67">
        <v>2403.81</v>
      </c>
      <c r="CN67">
        <v>2393.62</v>
      </c>
      <c r="CO67">
        <v>2412.89</v>
      </c>
      <c r="CP67">
        <v>2386.6</v>
      </c>
      <c r="CQ67">
        <v>2411.0300000000002</v>
      </c>
      <c r="CR67">
        <v>2428.39</v>
      </c>
      <c r="CS67">
        <v>2398.66</v>
      </c>
      <c r="CT67">
        <v>2429.64</v>
      </c>
      <c r="CU67">
        <v>2415.62</v>
      </c>
      <c r="CV67">
        <v>2425.5300000000002</v>
      </c>
      <c r="CW67">
        <v>2400.83</v>
      </c>
      <c r="CX67">
        <v>2432.9299999999998</v>
      </c>
      <c r="CY67">
        <v>2396.5700000000002</v>
      </c>
      <c r="CZ67">
        <v>2389.6999999999998</v>
      </c>
      <c r="DA67">
        <v>2418.19</v>
      </c>
      <c r="DB67">
        <v>2422.38</v>
      </c>
      <c r="DC67">
        <v>2439.04</v>
      </c>
      <c r="DD67">
        <v>2405.34</v>
      </c>
      <c r="DE67">
        <v>2418.09</v>
      </c>
      <c r="DF67">
        <v>2433.65</v>
      </c>
      <c r="DG67">
        <v>2413.73</v>
      </c>
      <c r="DH67">
        <v>2403.2600000000002</v>
      </c>
      <c r="DI67">
        <v>2419.0500000000002</v>
      </c>
      <c r="DJ67">
        <v>2438.61</v>
      </c>
      <c r="DK67">
        <v>2408.69</v>
      </c>
      <c r="DL67">
        <v>2413.9299999999998</v>
      </c>
      <c r="DM67">
        <v>2412.52</v>
      </c>
      <c r="DN67">
        <v>2412.13</v>
      </c>
      <c r="DO67">
        <v>2428.67</v>
      </c>
      <c r="DP67">
        <v>2436.66</v>
      </c>
      <c r="DQ67">
        <v>2415.6799999999998</v>
      </c>
      <c r="DR67">
        <v>2430.31</v>
      </c>
      <c r="DS67">
        <v>2406.37</v>
      </c>
      <c r="DT67">
        <v>2412.7600000000002</v>
      </c>
      <c r="DU67">
        <v>2438.25</v>
      </c>
      <c r="DV67">
        <v>2414.08</v>
      </c>
      <c r="DW67">
        <v>2407.62</v>
      </c>
      <c r="DX67">
        <v>2427.02</v>
      </c>
      <c r="DY67">
        <v>2445.11</v>
      </c>
      <c r="DZ67">
        <v>2408.2800000000002</v>
      </c>
      <c r="EA67">
        <v>2398.23</v>
      </c>
      <c r="EB67">
        <v>2430.52</v>
      </c>
      <c r="EC67">
        <v>2411.8000000000002</v>
      </c>
      <c r="ED67">
        <v>2469.5700000000002</v>
      </c>
      <c r="EE67">
        <v>2447.91</v>
      </c>
      <c r="EF67">
        <v>2404.36</v>
      </c>
      <c r="EG67">
        <v>2390.12</v>
      </c>
      <c r="EH67">
        <v>2427.23</v>
      </c>
      <c r="EI67">
        <v>2433.0300000000002</v>
      </c>
      <c r="EJ67">
        <v>2434</v>
      </c>
      <c r="EK67">
        <v>2429.98</v>
      </c>
      <c r="EL67">
        <v>2417.87</v>
      </c>
      <c r="EM67">
        <v>2425.15</v>
      </c>
      <c r="EN67">
        <v>2411.7800000000002</v>
      </c>
      <c r="EO67">
        <v>2409.7399999999998</v>
      </c>
      <c r="EP67">
        <v>2411.17</v>
      </c>
      <c r="EQ67">
        <v>2410.71</v>
      </c>
      <c r="ER67">
        <v>2396.79</v>
      </c>
      <c r="ES67">
        <v>2390.67</v>
      </c>
      <c r="ET67">
        <v>2403.71</v>
      </c>
      <c r="EU67">
        <v>2403.19</v>
      </c>
      <c r="EV67">
        <v>2437.41</v>
      </c>
      <c r="EW67">
        <v>2432.66</v>
      </c>
      <c r="EX67">
        <v>2431.2199999999998</v>
      </c>
      <c r="EY67">
        <v>2406.85</v>
      </c>
      <c r="EZ67">
        <v>2402.1</v>
      </c>
      <c r="FA67">
        <v>2366.61</v>
      </c>
      <c r="FB67">
        <v>2430.1</v>
      </c>
      <c r="FC67">
        <v>2432.6</v>
      </c>
      <c r="FD67">
        <v>2422.35</v>
      </c>
      <c r="FE67">
        <v>2444.2199999999998</v>
      </c>
      <c r="FF67">
        <v>2391.13</v>
      </c>
      <c r="FG67">
        <v>2413.5300000000002</v>
      </c>
      <c r="FH67">
        <v>2449.37</v>
      </c>
      <c r="FI67">
        <v>2408.2199999999998</v>
      </c>
      <c r="FJ67">
        <v>2391.89</v>
      </c>
      <c r="FK67">
        <v>2401.21</v>
      </c>
      <c r="FL67">
        <v>2421.9299999999998</v>
      </c>
      <c r="FM67">
        <v>2392.89</v>
      </c>
      <c r="FN67">
        <v>2422.42</v>
      </c>
      <c r="FO67">
        <v>2425.69</v>
      </c>
      <c r="FP67">
        <v>2406.63</v>
      </c>
      <c r="FQ67">
        <v>2418.89</v>
      </c>
      <c r="FR67">
        <v>2432.5100000000002</v>
      </c>
      <c r="FS67">
        <v>2438.66</v>
      </c>
      <c r="FT67">
        <v>2410.3000000000002</v>
      </c>
      <c r="FU67">
        <v>2422.06</v>
      </c>
      <c r="FV67">
        <v>2431.11</v>
      </c>
      <c r="FW67">
        <v>2394.52</v>
      </c>
      <c r="FX67">
        <v>2407.65</v>
      </c>
      <c r="FY67">
        <v>2396.14</v>
      </c>
      <c r="FZ67">
        <v>2401.65</v>
      </c>
      <c r="GA67">
        <v>2417.08</v>
      </c>
      <c r="GB67">
        <v>2437.06</v>
      </c>
      <c r="GC67">
        <v>2399.0500000000002</v>
      </c>
      <c r="GD67">
        <v>2446.54</v>
      </c>
      <c r="GE67">
        <v>2404.15</v>
      </c>
      <c r="GF67">
        <v>2442.4</v>
      </c>
      <c r="GG67">
        <v>2414.8200000000002</v>
      </c>
      <c r="GH67">
        <v>2440.56</v>
      </c>
      <c r="GI67">
        <v>2403.7800000000002</v>
      </c>
      <c r="GJ67">
        <v>2410.37</v>
      </c>
      <c r="GK67">
        <v>2415.73</v>
      </c>
      <c r="GL67">
        <v>2417.15</v>
      </c>
      <c r="GM67">
        <v>2397.73</v>
      </c>
      <c r="GN67">
        <v>2396.66</v>
      </c>
      <c r="GO67">
        <v>2422.0100000000002</v>
      </c>
      <c r="GP67">
        <v>2410.71</v>
      </c>
      <c r="GQ67">
        <v>2423.36</v>
      </c>
      <c r="GR67">
        <v>2425.5700000000002</v>
      </c>
      <c r="GS67">
        <v>2408.6</v>
      </c>
      <c r="GT67">
        <v>2417.0100000000002</v>
      </c>
      <c r="GU67">
        <v>2420.5700000000002</v>
      </c>
      <c r="GV67">
        <v>2434.19</v>
      </c>
      <c r="GW67">
        <v>2411.91</v>
      </c>
      <c r="GX67">
        <v>2427.7600000000002</v>
      </c>
      <c r="GY67">
        <v>2424.6999999999998</v>
      </c>
      <c r="GZ67">
        <v>2392.86</v>
      </c>
      <c r="HA67">
        <v>2407.08</v>
      </c>
      <c r="HB67">
        <v>2421.33</v>
      </c>
      <c r="HC67">
        <v>2414.17</v>
      </c>
      <c r="HD67">
        <v>2405.8200000000002</v>
      </c>
      <c r="HE67">
        <v>2428.0300000000002</v>
      </c>
      <c r="HF67">
        <v>2426.81</v>
      </c>
      <c r="HG67">
        <v>2421.37</v>
      </c>
      <c r="HH67">
        <v>2444.9499999999998</v>
      </c>
      <c r="HI67">
        <v>2413.75</v>
      </c>
      <c r="HJ67">
        <v>2417.87</v>
      </c>
      <c r="HK67">
        <v>2407.38</v>
      </c>
      <c r="HL67">
        <v>2447.16</v>
      </c>
      <c r="HM67">
        <v>2410.0100000000002</v>
      </c>
      <c r="HN67">
        <v>2425.5300000000002</v>
      </c>
      <c r="HO67">
        <v>2409.6999999999998</v>
      </c>
      <c r="HP67">
        <v>2411.89</v>
      </c>
      <c r="HQ67">
        <v>2397.23</v>
      </c>
      <c r="HR67">
        <v>2391.61</v>
      </c>
      <c r="HS67">
        <v>2412.65</v>
      </c>
      <c r="HT67">
        <v>2407.85</v>
      </c>
      <c r="HU67">
        <v>2401.19</v>
      </c>
      <c r="HV67">
        <v>2408.4299999999998</v>
      </c>
      <c r="HW67">
        <v>2390.71</v>
      </c>
      <c r="HX67">
        <v>2430.13</v>
      </c>
      <c r="HY67">
        <v>2413.84</v>
      </c>
      <c r="HZ67">
        <v>2458.7800000000002</v>
      </c>
      <c r="IA67">
        <v>2398.58</v>
      </c>
      <c r="IB67">
        <v>2425.5</v>
      </c>
      <c r="IC67">
        <v>2435.27</v>
      </c>
      <c r="ID67">
        <v>2415.3000000000002</v>
      </c>
      <c r="IE67">
        <v>2401.4299999999998</v>
      </c>
      <c r="IF67">
        <v>2439.1799999999998</v>
      </c>
      <c r="IG67">
        <v>2438.58</v>
      </c>
      <c r="IH67">
        <v>2448.87</v>
      </c>
      <c r="II67">
        <v>2433.15</v>
      </c>
      <c r="IJ67">
        <v>2433.46</v>
      </c>
      <c r="IK67">
        <v>2410.9</v>
      </c>
      <c r="IL67">
        <v>2443.19</v>
      </c>
      <c r="IM67">
        <v>2415.4899999999998</v>
      </c>
      <c r="IN67">
        <v>2416.94</v>
      </c>
      <c r="IO67">
        <v>2419.4</v>
      </c>
      <c r="IP67">
        <v>2414.9899999999998</v>
      </c>
      <c r="IQ67">
        <v>2430.2600000000002</v>
      </c>
      <c r="IR67">
        <v>2472.3200000000002</v>
      </c>
      <c r="IS67">
        <v>2448.9699999999998</v>
      </c>
      <c r="IT67">
        <v>2429.77</v>
      </c>
      <c r="IU67">
        <v>2469.3200000000002</v>
      </c>
      <c r="IV67">
        <v>2417.7600000000002</v>
      </c>
      <c r="IW67">
        <v>2435.2800000000002</v>
      </c>
      <c r="IX67">
        <f t="shared" ref="IX67:IX94" si="0">AVERAGE(B67:IW67)</f>
        <v>2419.0623828124994</v>
      </c>
    </row>
    <row r="68" spans="1:258" x14ac:dyDescent="0.2">
      <c r="A68" t="s">
        <v>246</v>
      </c>
      <c r="B68">
        <v>0.62</v>
      </c>
      <c r="C68">
        <v>0.61</v>
      </c>
      <c r="D68">
        <v>0.61</v>
      </c>
      <c r="E68">
        <v>0.62</v>
      </c>
      <c r="F68">
        <v>0.65</v>
      </c>
      <c r="G68">
        <v>0.62</v>
      </c>
      <c r="H68">
        <v>0.56000000000000005</v>
      </c>
      <c r="I68">
        <v>0.64</v>
      </c>
      <c r="J68">
        <v>0.62</v>
      </c>
      <c r="K68">
        <v>0.61</v>
      </c>
      <c r="L68">
        <v>0.65</v>
      </c>
      <c r="M68">
        <v>0.62</v>
      </c>
      <c r="N68">
        <v>0.56000000000000005</v>
      </c>
      <c r="O68">
        <v>0.59</v>
      </c>
      <c r="P68">
        <v>0.59</v>
      </c>
      <c r="Q68">
        <v>0.57999999999999996</v>
      </c>
      <c r="R68">
        <v>0.6</v>
      </c>
      <c r="S68">
        <v>0.61</v>
      </c>
      <c r="T68">
        <v>0.57999999999999996</v>
      </c>
      <c r="U68">
        <v>0.59</v>
      </c>
      <c r="V68">
        <v>0.56999999999999995</v>
      </c>
      <c r="W68">
        <v>0.61</v>
      </c>
      <c r="X68">
        <v>0.6</v>
      </c>
      <c r="Y68">
        <v>0.61</v>
      </c>
      <c r="Z68">
        <v>0.62</v>
      </c>
      <c r="AA68">
        <v>0.6</v>
      </c>
      <c r="AB68">
        <v>0.6</v>
      </c>
      <c r="AC68">
        <v>0.65</v>
      </c>
      <c r="AD68">
        <v>0.64</v>
      </c>
      <c r="AE68">
        <v>0.6</v>
      </c>
      <c r="AF68">
        <v>0.6</v>
      </c>
      <c r="AG68">
        <v>0.63</v>
      </c>
      <c r="AH68">
        <v>0.59</v>
      </c>
      <c r="AI68">
        <v>0.62</v>
      </c>
      <c r="AJ68">
        <v>0.64</v>
      </c>
      <c r="AK68">
        <v>0.6</v>
      </c>
      <c r="AL68">
        <v>0.62</v>
      </c>
      <c r="AM68">
        <v>0.57999999999999996</v>
      </c>
      <c r="AN68">
        <v>0.56999999999999995</v>
      </c>
      <c r="AO68">
        <v>0.6</v>
      </c>
      <c r="AP68">
        <v>0.62</v>
      </c>
      <c r="AQ68">
        <v>0.64</v>
      </c>
      <c r="AR68">
        <v>0.62</v>
      </c>
      <c r="AS68">
        <v>0.61</v>
      </c>
      <c r="AT68">
        <v>0.62</v>
      </c>
      <c r="AU68">
        <v>0.65</v>
      </c>
      <c r="AV68">
        <v>0.65</v>
      </c>
      <c r="AW68">
        <v>0.57999999999999996</v>
      </c>
      <c r="AX68">
        <v>0.61</v>
      </c>
      <c r="AY68">
        <v>0.61</v>
      </c>
      <c r="AZ68">
        <v>0.62</v>
      </c>
      <c r="BA68">
        <v>0.57999999999999996</v>
      </c>
      <c r="BB68">
        <v>0.57999999999999996</v>
      </c>
      <c r="BC68">
        <v>0.64</v>
      </c>
      <c r="BD68">
        <v>0.59</v>
      </c>
      <c r="BE68">
        <v>0.64</v>
      </c>
      <c r="BF68">
        <v>0.64</v>
      </c>
      <c r="BG68">
        <v>0.56000000000000005</v>
      </c>
      <c r="BH68">
        <v>0.6</v>
      </c>
      <c r="BI68">
        <v>0.62</v>
      </c>
      <c r="BJ68">
        <v>0.61</v>
      </c>
      <c r="BK68">
        <v>0.59</v>
      </c>
      <c r="BL68">
        <v>0.64</v>
      </c>
      <c r="BM68">
        <v>0.65</v>
      </c>
      <c r="BN68">
        <v>0.64</v>
      </c>
      <c r="BO68">
        <v>0.6</v>
      </c>
      <c r="BP68">
        <v>0.6</v>
      </c>
      <c r="BQ68">
        <v>0.62</v>
      </c>
      <c r="BR68">
        <v>0.61</v>
      </c>
      <c r="BS68">
        <v>0.62</v>
      </c>
      <c r="BT68">
        <v>0.59</v>
      </c>
      <c r="BU68">
        <v>0.57999999999999996</v>
      </c>
      <c r="BV68">
        <v>0.57999999999999996</v>
      </c>
      <c r="BW68">
        <v>0.61</v>
      </c>
      <c r="BX68">
        <v>0.62</v>
      </c>
      <c r="BY68">
        <v>0.6</v>
      </c>
      <c r="BZ68">
        <v>0.64</v>
      </c>
      <c r="CA68">
        <v>0.57999999999999996</v>
      </c>
      <c r="CB68">
        <v>0.62</v>
      </c>
      <c r="CC68">
        <v>0.63</v>
      </c>
      <c r="CD68">
        <v>0.6</v>
      </c>
      <c r="CE68">
        <v>0.64</v>
      </c>
      <c r="CF68">
        <v>0.62</v>
      </c>
      <c r="CG68">
        <v>0.64</v>
      </c>
      <c r="CH68">
        <v>0.6</v>
      </c>
      <c r="CI68">
        <v>0.65</v>
      </c>
      <c r="CJ68">
        <v>0.64</v>
      </c>
      <c r="CK68">
        <v>0.64</v>
      </c>
      <c r="CL68">
        <v>0.6</v>
      </c>
      <c r="CM68">
        <v>0.62</v>
      </c>
      <c r="CN68">
        <v>0.6</v>
      </c>
      <c r="CO68">
        <v>0.61</v>
      </c>
      <c r="CP68">
        <v>0.61</v>
      </c>
      <c r="CQ68">
        <v>0.62</v>
      </c>
      <c r="CR68">
        <v>0.63</v>
      </c>
      <c r="CS68">
        <v>0.62</v>
      </c>
      <c r="CT68">
        <v>0.61</v>
      </c>
      <c r="CU68">
        <v>0.61</v>
      </c>
      <c r="CV68">
        <v>0.62</v>
      </c>
      <c r="CW68">
        <v>0.57999999999999996</v>
      </c>
      <c r="CX68">
        <v>0.63</v>
      </c>
      <c r="CY68">
        <v>0.6</v>
      </c>
      <c r="CZ68">
        <v>0.6</v>
      </c>
      <c r="DA68">
        <v>0.6</v>
      </c>
      <c r="DB68">
        <v>0.56000000000000005</v>
      </c>
      <c r="DC68">
        <v>0.62</v>
      </c>
      <c r="DD68">
        <v>0.6</v>
      </c>
      <c r="DE68">
        <v>0.62</v>
      </c>
      <c r="DF68">
        <v>0.67</v>
      </c>
      <c r="DG68">
        <v>0.64</v>
      </c>
      <c r="DH68">
        <v>0.56999999999999995</v>
      </c>
      <c r="DI68">
        <v>0.63</v>
      </c>
      <c r="DJ68">
        <v>0.65</v>
      </c>
      <c r="DK68">
        <v>0.6</v>
      </c>
      <c r="DL68">
        <v>0.63</v>
      </c>
      <c r="DM68">
        <v>0.61</v>
      </c>
      <c r="DN68">
        <v>0.62</v>
      </c>
      <c r="DO68">
        <v>0.63</v>
      </c>
      <c r="DP68">
        <v>0.62</v>
      </c>
      <c r="DQ68">
        <v>0.62</v>
      </c>
      <c r="DR68">
        <v>0.64</v>
      </c>
      <c r="DS68">
        <v>0.62</v>
      </c>
      <c r="DT68">
        <v>0.61</v>
      </c>
      <c r="DU68">
        <v>0.64</v>
      </c>
      <c r="DV68">
        <v>0.63</v>
      </c>
      <c r="DW68">
        <v>0.62</v>
      </c>
      <c r="DX68">
        <v>0.63</v>
      </c>
      <c r="DY68">
        <v>0.61</v>
      </c>
      <c r="DZ68">
        <v>0.65</v>
      </c>
      <c r="EA68">
        <v>0.6</v>
      </c>
      <c r="EB68">
        <v>0.65</v>
      </c>
      <c r="EC68">
        <v>0.56999999999999995</v>
      </c>
      <c r="ED68">
        <v>0.69</v>
      </c>
      <c r="EE68">
        <v>0.65</v>
      </c>
      <c r="EF68">
        <v>0.6</v>
      </c>
      <c r="EG68">
        <v>0.63</v>
      </c>
      <c r="EH68">
        <v>0.64</v>
      </c>
      <c r="EI68">
        <v>0.63</v>
      </c>
      <c r="EJ68">
        <v>0.65</v>
      </c>
      <c r="EK68">
        <v>0.66</v>
      </c>
      <c r="EL68">
        <v>0.63</v>
      </c>
      <c r="EM68">
        <v>0.57999999999999996</v>
      </c>
      <c r="EN68">
        <v>0.63</v>
      </c>
      <c r="EO68">
        <v>0.61</v>
      </c>
      <c r="EP68">
        <v>0.63</v>
      </c>
      <c r="EQ68">
        <v>0.61</v>
      </c>
      <c r="ER68">
        <v>0.62</v>
      </c>
      <c r="ES68">
        <v>0.6</v>
      </c>
      <c r="ET68">
        <v>0.64</v>
      </c>
      <c r="EU68">
        <v>0.62</v>
      </c>
      <c r="EV68">
        <v>0.6</v>
      </c>
      <c r="EW68">
        <v>0.62</v>
      </c>
      <c r="EX68">
        <v>0.65</v>
      </c>
      <c r="EY68">
        <v>0.64</v>
      </c>
      <c r="EZ68">
        <v>0.61</v>
      </c>
      <c r="FA68">
        <v>0.56000000000000005</v>
      </c>
      <c r="FB68">
        <v>0.64</v>
      </c>
      <c r="FC68">
        <v>0.63</v>
      </c>
      <c r="FD68">
        <v>0.63</v>
      </c>
      <c r="FE68">
        <v>0.69</v>
      </c>
      <c r="FF68">
        <v>0.6</v>
      </c>
      <c r="FG68">
        <v>0.57999999999999996</v>
      </c>
      <c r="FH68">
        <v>0.64</v>
      </c>
      <c r="FI68">
        <v>0.63</v>
      </c>
      <c r="FJ68">
        <v>0.57999999999999996</v>
      </c>
      <c r="FK68">
        <v>0.62</v>
      </c>
      <c r="FL68">
        <v>0.6</v>
      </c>
      <c r="FM68">
        <v>0.57999999999999996</v>
      </c>
      <c r="FN68">
        <v>0.61</v>
      </c>
      <c r="FO68">
        <v>0.61</v>
      </c>
      <c r="FP68">
        <v>0.61</v>
      </c>
      <c r="FQ68">
        <v>0.62</v>
      </c>
      <c r="FR68">
        <v>0.66</v>
      </c>
      <c r="FS68">
        <v>0.64</v>
      </c>
      <c r="FT68">
        <v>0.63</v>
      </c>
      <c r="FU68">
        <v>0.64</v>
      </c>
      <c r="FV68">
        <v>0.66</v>
      </c>
      <c r="FW68">
        <v>0.61</v>
      </c>
      <c r="FX68">
        <v>0.6</v>
      </c>
      <c r="FY68">
        <v>0.62</v>
      </c>
      <c r="FZ68">
        <v>0.61</v>
      </c>
      <c r="GA68">
        <v>0.61</v>
      </c>
      <c r="GB68">
        <v>0.64</v>
      </c>
      <c r="GC68">
        <v>0.6</v>
      </c>
      <c r="GD68">
        <v>0.65</v>
      </c>
      <c r="GE68">
        <v>0.6</v>
      </c>
      <c r="GF68">
        <v>0.65</v>
      </c>
      <c r="GG68">
        <v>0.62</v>
      </c>
      <c r="GH68">
        <v>0.68</v>
      </c>
      <c r="GI68">
        <v>0.62</v>
      </c>
      <c r="GJ68">
        <v>0.63</v>
      </c>
      <c r="GK68">
        <v>0.63</v>
      </c>
      <c r="GL68">
        <v>0.65</v>
      </c>
      <c r="GM68">
        <v>0.59</v>
      </c>
      <c r="GN68">
        <v>0.6</v>
      </c>
      <c r="GO68">
        <v>0.64</v>
      </c>
      <c r="GP68">
        <v>0.59</v>
      </c>
      <c r="GQ68">
        <v>0.61</v>
      </c>
      <c r="GR68">
        <v>0.64</v>
      </c>
      <c r="GS68">
        <v>0.61</v>
      </c>
      <c r="GT68">
        <v>0.62</v>
      </c>
      <c r="GU68">
        <v>0.62</v>
      </c>
      <c r="GV68">
        <v>0.66</v>
      </c>
      <c r="GW68">
        <v>0.66</v>
      </c>
      <c r="GX68">
        <v>0.63</v>
      </c>
      <c r="GY68">
        <v>0.63</v>
      </c>
      <c r="GZ68">
        <v>0.61</v>
      </c>
      <c r="HA68">
        <v>0.6</v>
      </c>
      <c r="HB68">
        <v>0.62</v>
      </c>
      <c r="HC68">
        <v>0.61</v>
      </c>
      <c r="HD68">
        <v>0.62</v>
      </c>
      <c r="HE68">
        <v>0.59</v>
      </c>
      <c r="HF68">
        <v>0.64</v>
      </c>
      <c r="HG68">
        <v>0.56999999999999995</v>
      </c>
      <c r="HH68">
        <v>0.65</v>
      </c>
      <c r="HI68">
        <v>0.61</v>
      </c>
      <c r="HJ68">
        <v>0.61</v>
      </c>
      <c r="HK68">
        <v>0.6</v>
      </c>
      <c r="HL68">
        <v>0.64</v>
      </c>
      <c r="HM68">
        <v>0.59</v>
      </c>
      <c r="HN68">
        <v>0.59</v>
      </c>
      <c r="HO68">
        <v>0.65</v>
      </c>
      <c r="HP68">
        <v>0.65</v>
      </c>
      <c r="HQ68">
        <v>0.59</v>
      </c>
      <c r="HR68">
        <v>0.64</v>
      </c>
      <c r="HS68">
        <v>0.65</v>
      </c>
      <c r="HT68">
        <v>0.6</v>
      </c>
      <c r="HU68">
        <v>0.6</v>
      </c>
      <c r="HV68">
        <v>0.62</v>
      </c>
      <c r="HW68">
        <v>0.6</v>
      </c>
      <c r="HX68">
        <v>0.67</v>
      </c>
      <c r="HY68">
        <v>0.62</v>
      </c>
      <c r="HZ68">
        <v>0.61</v>
      </c>
      <c r="IA68">
        <v>0.63</v>
      </c>
      <c r="IB68">
        <v>0.61</v>
      </c>
      <c r="IC68">
        <v>0.62</v>
      </c>
      <c r="ID68">
        <v>0.63</v>
      </c>
      <c r="IE68">
        <v>0.59</v>
      </c>
      <c r="IF68">
        <v>0.61</v>
      </c>
      <c r="IG68">
        <v>0.62</v>
      </c>
      <c r="IH68">
        <v>0.67</v>
      </c>
      <c r="II68">
        <v>0.66</v>
      </c>
      <c r="IJ68">
        <v>0.67</v>
      </c>
      <c r="IK68">
        <v>0.61</v>
      </c>
      <c r="IL68">
        <v>0.66</v>
      </c>
      <c r="IM68">
        <v>0.63</v>
      </c>
      <c r="IN68">
        <v>0.61</v>
      </c>
      <c r="IO68">
        <v>0.65</v>
      </c>
      <c r="IP68">
        <v>0.66</v>
      </c>
      <c r="IQ68">
        <v>0.64</v>
      </c>
      <c r="IR68">
        <v>0.65</v>
      </c>
      <c r="IS68">
        <v>0.64</v>
      </c>
      <c r="IT68">
        <v>0.67</v>
      </c>
      <c r="IU68">
        <v>0.66</v>
      </c>
      <c r="IV68">
        <v>0.65</v>
      </c>
      <c r="IW68">
        <v>0.69</v>
      </c>
      <c r="IX68">
        <f t="shared" si="0"/>
        <v>0.61929687499999986</v>
      </c>
    </row>
    <row r="69" spans="1:258" x14ac:dyDescent="0.2">
      <c r="A69" t="s">
        <v>247</v>
      </c>
      <c r="B69">
        <v>1.62</v>
      </c>
      <c r="C69">
        <v>1.63</v>
      </c>
      <c r="D69">
        <v>1.65</v>
      </c>
      <c r="E69">
        <v>1.6</v>
      </c>
      <c r="F69">
        <v>1.54</v>
      </c>
      <c r="G69">
        <v>1.61</v>
      </c>
      <c r="H69">
        <v>1.79</v>
      </c>
      <c r="I69">
        <v>1.56</v>
      </c>
      <c r="J69">
        <v>1.6</v>
      </c>
      <c r="K69">
        <v>1.64</v>
      </c>
      <c r="L69">
        <v>1.55</v>
      </c>
      <c r="M69">
        <v>1.63</v>
      </c>
      <c r="N69">
        <v>1.78</v>
      </c>
      <c r="O69">
        <v>1.71</v>
      </c>
      <c r="P69">
        <v>1.71</v>
      </c>
      <c r="Q69">
        <v>1.71</v>
      </c>
      <c r="R69">
        <v>1.66</v>
      </c>
      <c r="S69">
        <v>1.65</v>
      </c>
      <c r="T69">
        <v>1.74</v>
      </c>
      <c r="U69">
        <v>1.69</v>
      </c>
      <c r="V69">
        <v>1.75</v>
      </c>
      <c r="W69">
        <v>1.64</v>
      </c>
      <c r="X69">
        <v>1.65</v>
      </c>
      <c r="Y69">
        <v>1.63</v>
      </c>
      <c r="Z69">
        <v>1.62</v>
      </c>
      <c r="AA69">
        <v>1.66</v>
      </c>
      <c r="AB69">
        <v>1.67</v>
      </c>
      <c r="AC69">
        <v>1.53</v>
      </c>
      <c r="AD69">
        <v>1.57</v>
      </c>
      <c r="AE69">
        <v>1.65</v>
      </c>
      <c r="AF69">
        <v>1.65</v>
      </c>
      <c r="AG69">
        <v>1.59</v>
      </c>
      <c r="AH69">
        <v>1.68</v>
      </c>
      <c r="AI69">
        <v>1.61</v>
      </c>
      <c r="AJ69">
        <v>1.56</v>
      </c>
      <c r="AK69">
        <v>1.67</v>
      </c>
      <c r="AL69">
        <v>1.62</v>
      </c>
      <c r="AM69">
        <v>1.71</v>
      </c>
      <c r="AN69">
        <v>1.74</v>
      </c>
      <c r="AO69">
        <v>1.67</v>
      </c>
      <c r="AP69">
        <v>1.61</v>
      </c>
      <c r="AQ69">
        <v>1.57</v>
      </c>
      <c r="AR69">
        <v>1.62</v>
      </c>
      <c r="AS69">
        <v>1.65</v>
      </c>
      <c r="AT69">
        <v>1.62</v>
      </c>
      <c r="AU69">
        <v>1.55</v>
      </c>
      <c r="AV69">
        <v>1.55</v>
      </c>
      <c r="AW69">
        <v>1.71</v>
      </c>
      <c r="AX69">
        <v>1.64</v>
      </c>
      <c r="AY69">
        <v>1.63</v>
      </c>
      <c r="AZ69">
        <v>1.62</v>
      </c>
      <c r="BA69">
        <v>1.71</v>
      </c>
      <c r="BB69">
        <v>1.73</v>
      </c>
      <c r="BC69">
        <v>1.56</v>
      </c>
      <c r="BD69">
        <v>1.71</v>
      </c>
      <c r="BE69">
        <v>1.57</v>
      </c>
      <c r="BF69">
        <v>1.56</v>
      </c>
      <c r="BG69">
        <v>1.79</v>
      </c>
      <c r="BH69">
        <v>1.68</v>
      </c>
      <c r="BI69">
        <v>1.62</v>
      </c>
      <c r="BJ69">
        <v>1.65</v>
      </c>
      <c r="BK69">
        <v>1.69</v>
      </c>
      <c r="BL69">
        <v>1.55</v>
      </c>
      <c r="BM69">
        <v>1.54</v>
      </c>
      <c r="BN69">
        <v>1.57</v>
      </c>
      <c r="BO69">
        <v>1.68</v>
      </c>
      <c r="BP69">
        <v>1.67</v>
      </c>
      <c r="BQ69">
        <v>1.62</v>
      </c>
      <c r="BR69">
        <v>1.65</v>
      </c>
      <c r="BS69">
        <v>1.62</v>
      </c>
      <c r="BT69">
        <v>1.71</v>
      </c>
      <c r="BU69">
        <v>1.72</v>
      </c>
      <c r="BV69">
        <v>1.72</v>
      </c>
      <c r="BW69">
        <v>1.64</v>
      </c>
      <c r="BX69">
        <v>1.62</v>
      </c>
      <c r="BY69">
        <v>1.68</v>
      </c>
      <c r="BZ69">
        <v>1.57</v>
      </c>
      <c r="CA69">
        <v>1.73</v>
      </c>
      <c r="CB69">
        <v>1.62</v>
      </c>
      <c r="CC69">
        <v>1.59</v>
      </c>
      <c r="CD69">
        <v>1.66</v>
      </c>
      <c r="CE69">
        <v>1.57</v>
      </c>
      <c r="CF69">
        <v>1.62</v>
      </c>
      <c r="CG69">
        <v>1.57</v>
      </c>
      <c r="CH69">
        <v>1.66</v>
      </c>
      <c r="CI69">
        <v>1.55</v>
      </c>
      <c r="CJ69">
        <v>1.56</v>
      </c>
      <c r="CK69">
        <v>1.57</v>
      </c>
      <c r="CL69">
        <v>1.66</v>
      </c>
      <c r="CM69">
        <v>1.62</v>
      </c>
      <c r="CN69">
        <v>1.67</v>
      </c>
      <c r="CO69">
        <v>1.63</v>
      </c>
      <c r="CP69">
        <v>1.63</v>
      </c>
      <c r="CQ69">
        <v>1.62</v>
      </c>
      <c r="CR69">
        <v>1.6</v>
      </c>
      <c r="CS69">
        <v>1.62</v>
      </c>
      <c r="CT69">
        <v>1.64</v>
      </c>
      <c r="CU69">
        <v>1.64</v>
      </c>
      <c r="CV69">
        <v>1.6</v>
      </c>
      <c r="CW69">
        <v>1.71</v>
      </c>
      <c r="CX69">
        <v>1.58</v>
      </c>
      <c r="CY69">
        <v>1.66</v>
      </c>
      <c r="CZ69">
        <v>1.67</v>
      </c>
      <c r="DA69">
        <v>1.68</v>
      </c>
      <c r="DB69">
        <v>1.79</v>
      </c>
      <c r="DC69">
        <v>1.61</v>
      </c>
      <c r="DD69">
        <v>1.65</v>
      </c>
      <c r="DE69">
        <v>1.61</v>
      </c>
      <c r="DF69">
        <v>1.5</v>
      </c>
      <c r="DG69">
        <v>1.57</v>
      </c>
      <c r="DH69">
        <v>1.74</v>
      </c>
      <c r="DI69">
        <v>1.6</v>
      </c>
      <c r="DJ69">
        <v>1.54</v>
      </c>
      <c r="DK69">
        <v>1.66</v>
      </c>
      <c r="DL69">
        <v>1.59</v>
      </c>
      <c r="DM69">
        <v>1.63</v>
      </c>
      <c r="DN69">
        <v>1.61</v>
      </c>
      <c r="DO69">
        <v>1.59</v>
      </c>
      <c r="DP69">
        <v>1.61</v>
      </c>
      <c r="DQ69">
        <v>1.61</v>
      </c>
      <c r="DR69">
        <v>1.57</v>
      </c>
      <c r="DS69">
        <v>1.61</v>
      </c>
      <c r="DT69">
        <v>1.64</v>
      </c>
      <c r="DU69">
        <v>1.57</v>
      </c>
      <c r="DV69">
        <v>1.59</v>
      </c>
      <c r="DW69">
        <v>1.62</v>
      </c>
      <c r="DX69">
        <v>1.58</v>
      </c>
      <c r="DY69">
        <v>1.65</v>
      </c>
      <c r="DZ69">
        <v>1.54</v>
      </c>
      <c r="EA69">
        <v>1.66</v>
      </c>
      <c r="EB69">
        <v>1.54</v>
      </c>
      <c r="EC69">
        <v>1.74</v>
      </c>
      <c r="ED69">
        <v>1.46</v>
      </c>
      <c r="EE69">
        <v>1.53</v>
      </c>
      <c r="EF69">
        <v>1.67</v>
      </c>
      <c r="EG69">
        <v>1.59</v>
      </c>
      <c r="EH69">
        <v>1.55</v>
      </c>
      <c r="EI69">
        <v>1.58</v>
      </c>
      <c r="EJ69">
        <v>1.53</v>
      </c>
      <c r="EK69">
        <v>1.52</v>
      </c>
      <c r="EL69">
        <v>1.58</v>
      </c>
      <c r="EM69">
        <v>1.72</v>
      </c>
      <c r="EN69">
        <v>1.59</v>
      </c>
      <c r="EO69">
        <v>1.64</v>
      </c>
      <c r="EP69">
        <v>1.59</v>
      </c>
      <c r="EQ69">
        <v>1.64</v>
      </c>
      <c r="ER69">
        <v>1.61</v>
      </c>
      <c r="ES69">
        <v>1.66</v>
      </c>
      <c r="ET69">
        <v>1.57</v>
      </c>
      <c r="EU69">
        <v>1.61</v>
      </c>
      <c r="EV69">
        <v>1.67</v>
      </c>
      <c r="EW69">
        <v>1.61</v>
      </c>
      <c r="EX69">
        <v>1.53</v>
      </c>
      <c r="EY69">
        <v>1.56</v>
      </c>
      <c r="EZ69">
        <v>1.63</v>
      </c>
      <c r="FA69">
        <v>1.77</v>
      </c>
      <c r="FB69">
        <v>1.55</v>
      </c>
      <c r="FC69">
        <v>1.58</v>
      </c>
      <c r="FD69">
        <v>1.59</v>
      </c>
      <c r="FE69">
        <v>1.45</v>
      </c>
      <c r="FF69">
        <v>1.67</v>
      </c>
      <c r="FG69">
        <v>1.71</v>
      </c>
      <c r="FH69">
        <v>1.57</v>
      </c>
      <c r="FI69">
        <v>1.6</v>
      </c>
      <c r="FJ69">
        <v>1.72</v>
      </c>
      <c r="FK69">
        <v>1.61</v>
      </c>
      <c r="FL69">
        <v>1.66</v>
      </c>
      <c r="FM69">
        <v>1.72</v>
      </c>
      <c r="FN69">
        <v>1.63</v>
      </c>
      <c r="FO69">
        <v>1.64</v>
      </c>
      <c r="FP69">
        <v>1.64</v>
      </c>
      <c r="FQ69">
        <v>1.62</v>
      </c>
      <c r="FR69">
        <v>1.52</v>
      </c>
      <c r="FS69">
        <v>1.55</v>
      </c>
      <c r="FT69">
        <v>1.59</v>
      </c>
      <c r="FU69">
        <v>1.57</v>
      </c>
      <c r="FV69">
        <v>1.53</v>
      </c>
      <c r="FW69">
        <v>1.63</v>
      </c>
      <c r="FX69">
        <v>1.66</v>
      </c>
      <c r="FY69">
        <v>1.62</v>
      </c>
      <c r="FZ69">
        <v>1.65</v>
      </c>
      <c r="GA69">
        <v>1.64</v>
      </c>
      <c r="GB69">
        <v>1.57</v>
      </c>
      <c r="GC69">
        <v>1.67</v>
      </c>
      <c r="GD69">
        <v>1.54</v>
      </c>
      <c r="GE69">
        <v>1.68</v>
      </c>
      <c r="GF69">
        <v>1.54</v>
      </c>
      <c r="GG69">
        <v>1.62</v>
      </c>
      <c r="GH69">
        <v>1.46</v>
      </c>
      <c r="GI69">
        <v>1.61</v>
      </c>
      <c r="GJ69">
        <v>1.58</v>
      </c>
      <c r="GK69">
        <v>1.58</v>
      </c>
      <c r="GL69">
        <v>1.55</v>
      </c>
      <c r="GM69">
        <v>1.69</v>
      </c>
      <c r="GN69">
        <v>1.66</v>
      </c>
      <c r="GO69">
        <v>1.56</v>
      </c>
      <c r="GP69">
        <v>1.69</v>
      </c>
      <c r="GQ69">
        <v>1.64</v>
      </c>
      <c r="GR69">
        <v>1.56</v>
      </c>
      <c r="GS69">
        <v>1.64</v>
      </c>
      <c r="GT69">
        <v>1.6</v>
      </c>
      <c r="GU69">
        <v>1.61</v>
      </c>
      <c r="GV69">
        <v>1.52</v>
      </c>
      <c r="GW69">
        <v>1.53</v>
      </c>
      <c r="GX69">
        <v>1.6</v>
      </c>
      <c r="GY69">
        <v>1.58</v>
      </c>
      <c r="GZ69">
        <v>1.63</v>
      </c>
      <c r="HA69">
        <v>1.67</v>
      </c>
      <c r="HB69">
        <v>1.62</v>
      </c>
      <c r="HC69">
        <v>1.65</v>
      </c>
      <c r="HD69">
        <v>1.61</v>
      </c>
      <c r="HE69">
        <v>1.69</v>
      </c>
      <c r="HF69">
        <v>1.57</v>
      </c>
      <c r="HG69">
        <v>1.74</v>
      </c>
      <c r="HH69">
        <v>1.54</v>
      </c>
      <c r="HI69">
        <v>1.63</v>
      </c>
      <c r="HJ69">
        <v>1.65</v>
      </c>
      <c r="HK69">
        <v>1.66</v>
      </c>
      <c r="HL69">
        <v>1.57</v>
      </c>
      <c r="HM69">
        <v>1.7</v>
      </c>
      <c r="HN69">
        <v>1.69</v>
      </c>
      <c r="HO69">
        <v>1.54</v>
      </c>
      <c r="HP69">
        <v>1.54</v>
      </c>
      <c r="HQ69">
        <v>1.69</v>
      </c>
      <c r="HR69">
        <v>1.57</v>
      </c>
      <c r="HS69">
        <v>1.54</v>
      </c>
      <c r="HT69">
        <v>1.66</v>
      </c>
      <c r="HU69">
        <v>1.67</v>
      </c>
      <c r="HV69">
        <v>1.62</v>
      </c>
      <c r="HW69">
        <v>1.66</v>
      </c>
      <c r="HX69">
        <v>1.5</v>
      </c>
      <c r="HY69">
        <v>1.62</v>
      </c>
      <c r="HZ69">
        <v>1.64</v>
      </c>
      <c r="IA69">
        <v>1.6</v>
      </c>
      <c r="IB69">
        <v>1.63</v>
      </c>
      <c r="IC69">
        <v>1.62</v>
      </c>
      <c r="ID69">
        <v>1.59</v>
      </c>
      <c r="IE69">
        <v>1.69</v>
      </c>
      <c r="IF69">
        <v>1.63</v>
      </c>
      <c r="IG69">
        <v>1.62</v>
      </c>
      <c r="IH69">
        <v>1.49</v>
      </c>
      <c r="II69">
        <v>1.51</v>
      </c>
      <c r="IJ69">
        <v>1.5</v>
      </c>
      <c r="IK69">
        <v>1.64</v>
      </c>
      <c r="IL69">
        <v>1.5</v>
      </c>
      <c r="IM69">
        <v>1.58</v>
      </c>
      <c r="IN69">
        <v>1.63</v>
      </c>
      <c r="IO69">
        <v>1.54</v>
      </c>
      <c r="IP69">
        <v>1.53</v>
      </c>
      <c r="IQ69">
        <v>1.55</v>
      </c>
      <c r="IR69">
        <v>1.54</v>
      </c>
      <c r="IS69">
        <v>1.57</v>
      </c>
      <c r="IT69">
        <v>1.49</v>
      </c>
      <c r="IU69">
        <v>1.52</v>
      </c>
      <c r="IV69">
        <v>1.54</v>
      </c>
      <c r="IW69">
        <v>1.45</v>
      </c>
      <c r="IX69">
        <f t="shared" si="0"/>
        <v>1.6176953125000006</v>
      </c>
    </row>
    <row r="70" spans="1:258" x14ac:dyDescent="0.2">
      <c r="A70" t="s">
        <v>98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0.01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0.01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0.01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0.01</v>
      </c>
      <c r="IU70">
        <v>0</v>
      </c>
      <c r="IV70">
        <v>0</v>
      </c>
      <c r="IW70">
        <v>0</v>
      </c>
      <c r="IX70">
        <f t="shared" si="0"/>
        <v>1.5625E-4</v>
      </c>
    </row>
    <row r="71" spans="1:258" x14ac:dyDescent="0.2">
      <c r="A71" t="s">
        <v>248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f t="shared" si="0"/>
        <v>0</v>
      </c>
    </row>
    <row r="72" spans="1:258" x14ac:dyDescent="0.2">
      <c r="A72" t="s">
        <v>249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f t="shared" si="0"/>
        <v>0</v>
      </c>
    </row>
    <row r="73" spans="1:258" x14ac:dyDescent="0.2">
      <c r="A73" t="s">
        <v>250</v>
      </c>
      <c r="B73">
        <v>0.47</v>
      </c>
      <c r="C73">
        <v>0.49</v>
      </c>
      <c r="D73">
        <v>0.48</v>
      </c>
      <c r="E73">
        <v>0.48</v>
      </c>
      <c r="F73">
        <v>0.47</v>
      </c>
      <c r="G73">
        <v>0.48</v>
      </c>
      <c r="H73">
        <v>0.5</v>
      </c>
      <c r="I73">
        <v>0.49</v>
      </c>
      <c r="J73">
        <v>0.47</v>
      </c>
      <c r="K73">
        <v>0.49</v>
      </c>
      <c r="L73">
        <v>0.5</v>
      </c>
      <c r="M73">
        <v>0.5</v>
      </c>
      <c r="N73">
        <v>0.5</v>
      </c>
      <c r="O73">
        <v>0.48</v>
      </c>
      <c r="P73">
        <v>0.48</v>
      </c>
      <c r="Q73">
        <v>0.48</v>
      </c>
      <c r="R73">
        <v>0.49</v>
      </c>
      <c r="S73">
        <v>0.49</v>
      </c>
      <c r="T73">
        <v>0.5</v>
      </c>
      <c r="U73">
        <v>0.48</v>
      </c>
      <c r="V73">
        <v>0.48</v>
      </c>
      <c r="W73">
        <v>0.49</v>
      </c>
      <c r="X73">
        <v>0.49</v>
      </c>
      <c r="Y73">
        <v>0.5</v>
      </c>
      <c r="Z73">
        <v>0.49</v>
      </c>
      <c r="AA73">
        <v>0.48</v>
      </c>
      <c r="AB73">
        <v>0.49</v>
      </c>
      <c r="AC73">
        <v>0.5</v>
      </c>
      <c r="AD73">
        <v>0.49</v>
      </c>
      <c r="AE73">
        <v>0.49</v>
      </c>
      <c r="AF73">
        <v>0.49</v>
      </c>
      <c r="AG73">
        <v>0.49</v>
      </c>
      <c r="AH73">
        <v>0.5</v>
      </c>
      <c r="AI73">
        <v>0.49</v>
      </c>
      <c r="AJ73">
        <v>0.49</v>
      </c>
      <c r="AK73">
        <v>0.5</v>
      </c>
      <c r="AL73">
        <v>0.48</v>
      </c>
      <c r="AM73">
        <v>0.48</v>
      </c>
      <c r="AN73">
        <v>0.49</v>
      </c>
      <c r="AO73">
        <v>0.49</v>
      </c>
      <c r="AP73">
        <v>0.5</v>
      </c>
      <c r="AQ73">
        <v>0.49</v>
      </c>
      <c r="AR73">
        <v>0.49</v>
      </c>
      <c r="AS73">
        <v>0.5</v>
      </c>
      <c r="AT73">
        <v>0.49</v>
      </c>
      <c r="AU73">
        <v>0.49</v>
      </c>
      <c r="AV73">
        <v>0.48</v>
      </c>
      <c r="AW73">
        <v>0.5</v>
      </c>
      <c r="AX73">
        <v>0.5</v>
      </c>
      <c r="AY73">
        <v>0.49</v>
      </c>
      <c r="AZ73">
        <v>0.48</v>
      </c>
      <c r="BA73">
        <v>0.51</v>
      </c>
      <c r="BB73">
        <v>0.49</v>
      </c>
      <c r="BC73">
        <v>0.5</v>
      </c>
      <c r="BD73">
        <v>0.49</v>
      </c>
      <c r="BE73">
        <v>0.47</v>
      </c>
      <c r="BF73">
        <v>0.48</v>
      </c>
      <c r="BG73">
        <v>0.49</v>
      </c>
      <c r="BH73">
        <v>0.49</v>
      </c>
      <c r="BI73">
        <v>0.49</v>
      </c>
      <c r="BJ73">
        <v>0.5</v>
      </c>
      <c r="BK73">
        <v>0.49</v>
      </c>
      <c r="BL73">
        <v>0.49</v>
      </c>
      <c r="BM73">
        <v>0.5</v>
      </c>
      <c r="BN73">
        <v>0.48</v>
      </c>
      <c r="BO73">
        <v>0.48</v>
      </c>
      <c r="BP73">
        <v>0.48</v>
      </c>
      <c r="BQ73">
        <v>0.5</v>
      </c>
      <c r="BR73">
        <v>0.47</v>
      </c>
      <c r="BS73">
        <v>0.48</v>
      </c>
      <c r="BT73">
        <v>0.48</v>
      </c>
      <c r="BU73">
        <v>0.49</v>
      </c>
      <c r="BV73">
        <v>0.49</v>
      </c>
      <c r="BW73">
        <v>0.49</v>
      </c>
      <c r="BX73">
        <v>0.49</v>
      </c>
      <c r="BY73">
        <v>0.5</v>
      </c>
      <c r="BZ73">
        <v>0.48</v>
      </c>
      <c r="CA73">
        <v>0.5</v>
      </c>
      <c r="CB73">
        <v>0.49</v>
      </c>
      <c r="CC73">
        <v>0.47</v>
      </c>
      <c r="CD73">
        <v>0.5</v>
      </c>
      <c r="CE73">
        <v>0.49</v>
      </c>
      <c r="CF73">
        <v>0.48</v>
      </c>
      <c r="CG73">
        <v>0.5</v>
      </c>
      <c r="CH73">
        <v>0.5</v>
      </c>
      <c r="CI73">
        <v>0.48</v>
      </c>
      <c r="CJ73">
        <v>0.48</v>
      </c>
      <c r="CK73">
        <v>0.5</v>
      </c>
      <c r="CL73">
        <v>0.5</v>
      </c>
      <c r="CM73">
        <v>0.48</v>
      </c>
      <c r="CN73">
        <v>0.48</v>
      </c>
      <c r="CO73">
        <v>0.5</v>
      </c>
      <c r="CP73">
        <v>0.49</v>
      </c>
      <c r="CQ73">
        <v>0.48</v>
      </c>
      <c r="CR73">
        <v>0.48</v>
      </c>
      <c r="CS73">
        <v>0.49</v>
      </c>
      <c r="CT73">
        <v>0.48</v>
      </c>
      <c r="CU73">
        <v>0.5</v>
      </c>
      <c r="CV73">
        <v>0.49</v>
      </c>
      <c r="CW73">
        <v>0.49</v>
      </c>
      <c r="CX73">
        <v>0.48</v>
      </c>
      <c r="CY73">
        <v>0.48</v>
      </c>
      <c r="CZ73">
        <v>0.48</v>
      </c>
      <c r="DA73">
        <v>0.49</v>
      </c>
      <c r="DB73">
        <v>0.48</v>
      </c>
      <c r="DC73">
        <v>0.49</v>
      </c>
      <c r="DD73">
        <v>0.51</v>
      </c>
      <c r="DE73">
        <v>0.49</v>
      </c>
      <c r="DF73">
        <v>0.47</v>
      </c>
      <c r="DG73">
        <v>0.48</v>
      </c>
      <c r="DH73">
        <v>0.49</v>
      </c>
      <c r="DI73">
        <v>0.49</v>
      </c>
      <c r="DJ73">
        <v>0.49</v>
      </c>
      <c r="DK73">
        <v>0.49</v>
      </c>
      <c r="DL73">
        <v>0.49</v>
      </c>
      <c r="DM73">
        <v>0.48</v>
      </c>
      <c r="DN73">
        <v>0.5</v>
      </c>
      <c r="DO73">
        <v>0.48</v>
      </c>
      <c r="DP73">
        <v>0.48</v>
      </c>
      <c r="DQ73">
        <v>0.48</v>
      </c>
      <c r="DR73">
        <v>0.48</v>
      </c>
      <c r="DS73">
        <v>0.49</v>
      </c>
      <c r="DT73">
        <v>0.49</v>
      </c>
      <c r="DU73">
        <v>0.48</v>
      </c>
      <c r="DV73">
        <v>0.48</v>
      </c>
      <c r="DW73">
        <v>0.48</v>
      </c>
      <c r="DX73">
        <v>0.47</v>
      </c>
      <c r="DY73">
        <v>0.49</v>
      </c>
      <c r="DZ73">
        <v>0.48</v>
      </c>
      <c r="EA73">
        <v>0.48</v>
      </c>
      <c r="EB73">
        <v>0.49</v>
      </c>
      <c r="EC73">
        <v>0.48</v>
      </c>
      <c r="ED73">
        <v>0.48</v>
      </c>
      <c r="EE73">
        <v>0.49</v>
      </c>
      <c r="EF73">
        <v>0.49</v>
      </c>
      <c r="EG73">
        <v>0.48</v>
      </c>
      <c r="EH73">
        <v>0.45</v>
      </c>
      <c r="EI73">
        <v>0.48</v>
      </c>
      <c r="EJ73">
        <v>0.5</v>
      </c>
      <c r="EK73">
        <v>0.47</v>
      </c>
      <c r="EL73">
        <v>0.48</v>
      </c>
      <c r="EM73">
        <v>0.49</v>
      </c>
      <c r="EN73">
        <v>0.49</v>
      </c>
      <c r="EO73">
        <v>0.46</v>
      </c>
      <c r="EP73">
        <v>0.5</v>
      </c>
      <c r="EQ73">
        <v>0.5</v>
      </c>
      <c r="ER73">
        <v>0.49</v>
      </c>
      <c r="ES73">
        <v>0.47</v>
      </c>
      <c r="ET73">
        <v>0.48</v>
      </c>
      <c r="EU73">
        <v>0.49</v>
      </c>
      <c r="EV73">
        <v>0.49</v>
      </c>
      <c r="EW73">
        <v>0.48</v>
      </c>
      <c r="EX73">
        <v>0.49</v>
      </c>
      <c r="EY73">
        <v>0.48</v>
      </c>
      <c r="EZ73">
        <v>0.47</v>
      </c>
      <c r="FA73">
        <v>0.49</v>
      </c>
      <c r="FB73">
        <v>0.5</v>
      </c>
      <c r="FC73">
        <v>0.5</v>
      </c>
      <c r="FD73">
        <v>0.5</v>
      </c>
      <c r="FE73">
        <v>0.49</v>
      </c>
      <c r="FF73">
        <v>0.48</v>
      </c>
      <c r="FG73">
        <v>0.49</v>
      </c>
      <c r="FH73">
        <v>0.47</v>
      </c>
      <c r="FI73">
        <v>0.49</v>
      </c>
      <c r="FJ73">
        <v>0.48</v>
      </c>
      <c r="FK73">
        <v>0.49</v>
      </c>
      <c r="FL73">
        <v>0.48</v>
      </c>
      <c r="FM73">
        <v>0.49</v>
      </c>
      <c r="FN73">
        <v>0.49</v>
      </c>
      <c r="FO73">
        <v>0.49</v>
      </c>
      <c r="FP73">
        <v>0.49</v>
      </c>
      <c r="FQ73">
        <v>0.49</v>
      </c>
      <c r="FR73">
        <v>0.48</v>
      </c>
      <c r="FS73">
        <v>0.49</v>
      </c>
      <c r="FT73">
        <v>0.48</v>
      </c>
      <c r="FU73">
        <v>0.49</v>
      </c>
      <c r="FV73">
        <v>0.48</v>
      </c>
      <c r="FW73">
        <v>0.48</v>
      </c>
      <c r="FX73">
        <v>0.49</v>
      </c>
      <c r="FY73">
        <v>0.49</v>
      </c>
      <c r="FZ73">
        <v>0.48</v>
      </c>
      <c r="GA73">
        <v>0.47</v>
      </c>
      <c r="GB73">
        <v>0.48</v>
      </c>
      <c r="GC73">
        <v>0.48</v>
      </c>
      <c r="GD73">
        <v>0.47</v>
      </c>
      <c r="GE73">
        <v>0.48</v>
      </c>
      <c r="GF73">
        <v>0.47</v>
      </c>
      <c r="GG73">
        <v>0.48</v>
      </c>
      <c r="GH73">
        <v>0.49</v>
      </c>
      <c r="GI73">
        <v>0.49</v>
      </c>
      <c r="GJ73">
        <v>0.5</v>
      </c>
      <c r="GK73">
        <v>0.48</v>
      </c>
      <c r="GL73">
        <v>0.48</v>
      </c>
      <c r="GM73">
        <v>0.5</v>
      </c>
      <c r="GN73">
        <v>0.47</v>
      </c>
      <c r="GO73">
        <v>0.49</v>
      </c>
      <c r="GP73">
        <v>0.49</v>
      </c>
      <c r="GQ73">
        <v>0.49</v>
      </c>
      <c r="GR73">
        <v>0.48</v>
      </c>
      <c r="GS73">
        <v>0.49</v>
      </c>
      <c r="GT73">
        <v>0.47</v>
      </c>
      <c r="GU73">
        <v>0.48</v>
      </c>
      <c r="GV73">
        <v>0.49</v>
      </c>
      <c r="GW73">
        <v>0.49</v>
      </c>
      <c r="GX73">
        <v>0.49</v>
      </c>
      <c r="GY73">
        <v>0.49</v>
      </c>
      <c r="GZ73">
        <v>0.49</v>
      </c>
      <c r="HA73">
        <v>0.5</v>
      </c>
      <c r="HB73">
        <v>0.48</v>
      </c>
      <c r="HC73">
        <v>0.49</v>
      </c>
      <c r="HD73">
        <v>0.5</v>
      </c>
      <c r="HE73">
        <v>0.49</v>
      </c>
      <c r="HF73">
        <v>0.5</v>
      </c>
      <c r="HG73">
        <v>0.49</v>
      </c>
      <c r="HH73">
        <v>0.5</v>
      </c>
      <c r="HI73">
        <v>0.49</v>
      </c>
      <c r="HJ73">
        <v>0.49</v>
      </c>
      <c r="HK73">
        <v>0.49</v>
      </c>
      <c r="HL73">
        <v>0.48</v>
      </c>
      <c r="HM73">
        <v>0.5</v>
      </c>
      <c r="HN73">
        <v>0.47</v>
      </c>
      <c r="HO73">
        <v>0.47</v>
      </c>
      <c r="HP73">
        <v>0.47</v>
      </c>
      <c r="HQ73">
        <v>0.49</v>
      </c>
      <c r="HR73">
        <v>0.5</v>
      </c>
      <c r="HS73">
        <v>0.49</v>
      </c>
      <c r="HT73">
        <v>0.49</v>
      </c>
      <c r="HU73">
        <v>0.48</v>
      </c>
      <c r="HV73">
        <v>0.49</v>
      </c>
      <c r="HW73">
        <v>0.5</v>
      </c>
      <c r="HX73">
        <v>0.47</v>
      </c>
      <c r="HY73">
        <v>0.48</v>
      </c>
      <c r="HZ73">
        <v>0.49</v>
      </c>
      <c r="IA73">
        <v>0.48</v>
      </c>
      <c r="IB73">
        <v>0.5</v>
      </c>
      <c r="IC73">
        <v>0.46</v>
      </c>
      <c r="ID73">
        <v>0.47</v>
      </c>
      <c r="IE73">
        <v>0.48</v>
      </c>
      <c r="IF73">
        <v>0.47</v>
      </c>
      <c r="IG73">
        <v>0.46</v>
      </c>
      <c r="IH73">
        <v>0.48</v>
      </c>
      <c r="II73">
        <v>0.48</v>
      </c>
      <c r="IJ73">
        <v>0.47</v>
      </c>
      <c r="IK73">
        <v>0.47</v>
      </c>
      <c r="IL73">
        <v>0.49</v>
      </c>
      <c r="IM73">
        <v>0.49</v>
      </c>
      <c r="IN73">
        <v>0.48</v>
      </c>
      <c r="IO73">
        <v>0.48</v>
      </c>
      <c r="IP73">
        <v>0.46</v>
      </c>
      <c r="IQ73">
        <v>0.48</v>
      </c>
      <c r="IR73">
        <v>0.49</v>
      </c>
      <c r="IS73">
        <v>0.48</v>
      </c>
      <c r="IT73">
        <v>0.48</v>
      </c>
      <c r="IU73">
        <v>0.49</v>
      </c>
      <c r="IV73">
        <v>0.48</v>
      </c>
      <c r="IW73">
        <v>0.49</v>
      </c>
      <c r="IX73">
        <f t="shared" si="0"/>
        <v>0.48609374999999916</v>
      </c>
    </row>
    <row r="74" spans="1:258" x14ac:dyDescent="0.2">
      <c r="A74" t="s">
        <v>251</v>
      </c>
      <c r="B74">
        <v>0.09</v>
      </c>
      <c r="C74">
        <v>0.09</v>
      </c>
      <c r="D74">
        <v>0.08</v>
      </c>
      <c r="E74">
        <v>0.08</v>
      </c>
      <c r="F74">
        <v>0.09</v>
      </c>
      <c r="G74">
        <v>0.09</v>
      </c>
      <c r="H74">
        <v>0.09</v>
      </c>
      <c r="I74">
        <v>0.09</v>
      </c>
      <c r="J74">
        <v>0.09</v>
      </c>
      <c r="K74">
        <v>0.09</v>
      </c>
      <c r="L74">
        <v>0.09</v>
      </c>
      <c r="M74">
        <v>0.09</v>
      </c>
      <c r="N74">
        <v>0.09</v>
      </c>
      <c r="O74">
        <v>0.09</v>
      </c>
      <c r="P74">
        <v>0.09</v>
      </c>
      <c r="Q74">
        <v>0.08</v>
      </c>
      <c r="R74">
        <v>0.09</v>
      </c>
      <c r="S74">
        <v>0.09</v>
      </c>
      <c r="T74">
        <v>0.09</v>
      </c>
      <c r="U74">
        <v>0.08</v>
      </c>
      <c r="V74">
        <v>0.09</v>
      </c>
      <c r="W74">
        <v>0.09</v>
      </c>
      <c r="X74">
        <v>0.09</v>
      </c>
      <c r="Y74">
        <v>0.09</v>
      </c>
      <c r="Z74">
        <v>0.09</v>
      </c>
      <c r="AA74">
        <v>0.09</v>
      </c>
      <c r="AB74">
        <v>0.08</v>
      </c>
      <c r="AC74">
        <v>0.08</v>
      </c>
      <c r="AD74">
        <v>0.09</v>
      </c>
      <c r="AE74">
        <v>0.09</v>
      </c>
      <c r="AF74">
        <v>0.09</v>
      </c>
      <c r="AG74">
        <v>0.09</v>
      </c>
      <c r="AH74">
        <v>0.09</v>
      </c>
      <c r="AI74">
        <v>0.08</v>
      </c>
      <c r="AJ74">
        <v>0.09</v>
      </c>
      <c r="AK74">
        <v>0.09</v>
      </c>
      <c r="AL74">
        <v>0.09</v>
      </c>
      <c r="AM74">
        <v>0.09</v>
      </c>
      <c r="AN74">
        <v>0.09</v>
      </c>
      <c r="AO74">
        <v>0.09</v>
      </c>
      <c r="AP74">
        <v>0.09</v>
      </c>
      <c r="AQ74">
        <v>0.09</v>
      </c>
      <c r="AR74">
        <v>0.09</v>
      </c>
      <c r="AS74">
        <v>0.09</v>
      </c>
      <c r="AT74">
        <v>0.09</v>
      </c>
      <c r="AU74">
        <v>0.11</v>
      </c>
      <c r="AV74">
        <v>0.09</v>
      </c>
      <c r="AW74">
        <v>0.09</v>
      </c>
      <c r="AX74">
        <v>0.09</v>
      </c>
      <c r="AY74">
        <v>0.08</v>
      </c>
      <c r="AZ74">
        <v>0.09</v>
      </c>
      <c r="BA74">
        <v>0.09</v>
      </c>
      <c r="BB74">
        <v>0.08</v>
      </c>
      <c r="BC74">
        <v>0.09</v>
      </c>
      <c r="BD74">
        <v>0.09</v>
      </c>
      <c r="BE74">
        <v>0.09</v>
      </c>
      <c r="BF74">
        <v>0.09</v>
      </c>
      <c r="BG74">
        <v>0.09</v>
      </c>
      <c r="BH74">
        <v>0.09</v>
      </c>
      <c r="BI74">
        <v>0.09</v>
      </c>
      <c r="BJ74">
        <v>0.08</v>
      </c>
      <c r="BK74">
        <v>0.09</v>
      </c>
      <c r="BL74">
        <v>0.09</v>
      </c>
      <c r="BM74">
        <v>0.09</v>
      </c>
      <c r="BN74">
        <v>0.08</v>
      </c>
      <c r="BO74">
        <v>0.09</v>
      </c>
      <c r="BP74">
        <v>0.08</v>
      </c>
      <c r="BQ74">
        <v>0.09</v>
      </c>
      <c r="BR74">
        <v>0.09</v>
      </c>
      <c r="BS74">
        <v>0.08</v>
      </c>
      <c r="BT74">
        <v>0.1</v>
      </c>
      <c r="BU74">
        <v>0.09</v>
      </c>
      <c r="BV74">
        <v>0.08</v>
      </c>
      <c r="BW74">
        <v>0.09</v>
      </c>
      <c r="BX74">
        <v>0.09</v>
      </c>
      <c r="BY74">
        <v>0.08</v>
      </c>
      <c r="BZ74">
        <v>0.09</v>
      </c>
      <c r="CA74">
        <v>0.09</v>
      </c>
      <c r="CB74">
        <v>0.09</v>
      </c>
      <c r="CC74">
        <v>0.09</v>
      </c>
      <c r="CD74">
        <v>0.09</v>
      </c>
      <c r="CE74">
        <v>0.09</v>
      </c>
      <c r="CF74">
        <v>0.09</v>
      </c>
      <c r="CG74">
        <v>0.09</v>
      </c>
      <c r="CH74">
        <v>0.09</v>
      </c>
      <c r="CI74">
        <v>0.09</v>
      </c>
      <c r="CJ74">
        <v>0.09</v>
      </c>
      <c r="CK74">
        <v>0.09</v>
      </c>
      <c r="CL74">
        <v>0.09</v>
      </c>
      <c r="CM74">
        <v>0.08</v>
      </c>
      <c r="CN74">
        <v>0.09</v>
      </c>
      <c r="CO74">
        <v>0.09</v>
      </c>
      <c r="CP74">
        <v>0.09</v>
      </c>
      <c r="CQ74">
        <v>0.09</v>
      </c>
      <c r="CR74">
        <v>0.08</v>
      </c>
      <c r="CS74">
        <v>0.09</v>
      </c>
      <c r="CT74">
        <v>0.09</v>
      </c>
      <c r="CU74">
        <v>0.09</v>
      </c>
      <c r="CV74">
        <v>0.09</v>
      </c>
      <c r="CW74">
        <v>0.09</v>
      </c>
      <c r="CX74">
        <v>0.09</v>
      </c>
      <c r="CY74">
        <v>0.09</v>
      </c>
      <c r="CZ74">
        <v>0.08</v>
      </c>
      <c r="DA74">
        <v>0.09</v>
      </c>
      <c r="DB74">
        <v>0.09</v>
      </c>
      <c r="DC74">
        <v>0.09</v>
      </c>
      <c r="DD74">
        <v>0.09</v>
      </c>
      <c r="DE74">
        <v>0.09</v>
      </c>
      <c r="DF74">
        <v>0.09</v>
      </c>
      <c r="DG74">
        <v>0.09</v>
      </c>
      <c r="DH74">
        <v>0.09</v>
      </c>
      <c r="DI74">
        <v>0.08</v>
      </c>
      <c r="DJ74">
        <v>0.09</v>
      </c>
      <c r="DK74">
        <v>0.09</v>
      </c>
      <c r="DL74">
        <v>0.09</v>
      </c>
      <c r="DM74">
        <v>0.09</v>
      </c>
      <c r="DN74">
        <v>0.09</v>
      </c>
      <c r="DO74">
        <v>0.09</v>
      </c>
      <c r="DP74">
        <v>0.08</v>
      </c>
      <c r="DQ74">
        <v>0.09</v>
      </c>
      <c r="DR74">
        <v>0.09</v>
      </c>
      <c r="DS74">
        <v>0.09</v>
      </c>
      <c r="DT74">
        <v>0.09</v>
      </c>
      <c r="DU74">
        <v>0.09</v>
      </c>
      <c r="DV74">
        <v>0.08</v>
      </c>
      <c r="DW74">
        <v>0.09</v>
      </c>
      <c r="DX74">
        <v>0.09</v>
      </c>
      <c r="DY74">
        <v>0.08</v>
      </c>
      <c r="DZ74">
        <v>0.08</v>
      </c>
      <c r="EA74">
        <v>0.09</v>
      </c>
      <c r="EB74">
        <v>0.08</v>
      </c>
      <c r="EC74">
        <v>0.08</v>
      </c>
      <c r="ED74">
        <v>0.09</v>
      </c>
      <c r="EE74">
        <v>0.09</v>
      </c>
      <c r="EF74">
        <v>0.1</v>
      </c>
      <c r="EG74">
        <v>0.08</v>
      </c>
      <c r="EH74">
        <v>0.09</v>
      </c>
      <c r="EI74">
        <v>0.09</v>
      </c>
      <c r="EJ74">
        <v>0.09</v>
      </c>
      <c r="EK74">
        <v>0.09</v>
      </c>
      <c r="EL74">
        <v>0.09</v>
      </c>
      <c r="EM74">
        <v>0.09</v>
      </c>
      <c r="EN74">
        <v>0.09</v>
      </c>
      <c r="EO74">
        <v>0.09</v>
      </c>
      <c r="EP74">
        <v>0.09</v>
      </c>
      <c r="EQ74">
        <v>0.09</v>
      </c>
      <c r="ER74">
        <v>0.09</v>
      </c>
      <c r="ES74">
        <v>0.09</v>
      </c>
      <c r="ET74">
        <v>0.09</v>
      </c>
      <c r="EU74">
        <v>0.09</v>
      </c>
      <c r="EV74">
        <v>0.09</v>
      </c>
      <c r="EW74">
        <v>0.09</v>
      </c>
      <c r="EX74">
        <v>0.09</v>
      </c>
      <c r="EY74">
        <v>0.09</v>
      </c>
      <c r="EZ74">
        <v>0.09</v>
      </c>
      <c r="FA74">
        <v>0.09</v>
      </c>
      <c r="FB74">
        <v>0.09</v>
      </c>
      <c r="FC74">
        <v>0.09</v>
      </c>
      <c r="FD74">
        <v>0.09</v>
      </c>
      <c r="FE74">
        <v>0.09</v>
      </c>
      <c r="FF74">
        <v>0.09</v>
      </c>
      <c r="FG74">
        <v>0.09</v>
      </c>
      <c r="FH74">
        <v>0.09</v>
      </c>
      <c r="FI74">
        <v>0.09</v>
      </c>
      <c r="FJ74">
        <v>0.08</v>
      </c>
      <c r="FK74">
        <v>0.09</v>
      </c>
      <c r="FL74">
        <v>0.09</v>
      </c>
      <c r="FM74">
        <v>0.08</v>
      </c>
      <c r="FN74">
        <v>0.09</v>
      </c>
      <c r="FO74">
        <v>0.09</v>
      </c>
      <c r="FP74">
        <v>0.09</v>
      </c>
      <c r="FQ74">
        <v>0.09</v>
      </c>
      <c r="FR74">
        <v>0.09</v>
      </c>
      <c r="FS74">
        <v>0.09</v>
      </c>
      <c r="FT74">
        <v>0.08</v>
      </c>
      <c r="FU74">
        <v>0.09</v>
      </c>
      <c r="FV74">
        <v>0.09</v>
      </c>
      <c r="FW74">
        <v>0.09</v>
      </c>
      <c r="FX74">
        <v>0.09</v>
      </c>
      <c r="FY74">
        <v>0.09</v>
      </c>
      <c r="FZ74">
        <v>0.09</v>
      </c>
      <c r="GA74">
        <v>0.08</v>
      </c>
      <c r="GB74">
        <v>0.09</v>
      </c>
      <c r="GC74">
        <v>0.09</v>
      </c>
      <c r="GD74">
        <v>0.09</v>
      </c>
      <c r="GE74">
        <v>0.09</v>
      </c>
      <c r="GF74">
        <v>0.08</v>
      </c>
      <c r="GG74">
        <v>0.09</v>
      </c>
      <c r="GH74">
        <v>0.09</v>
      </c>
      <c r="GI74">
        <v>0.09</v>
      </c>
      <c r="GJ74">
        <v>0.09</v>
      </c>
      <c r="GK74">
        <v>0.1</v>
      </c>
      <c r="GL74">
        <v>0.08</v>
      </c>
      <c r="GM74">
        <v>0.09</v>
      </c>
      <c r="GN74">
        <v>0.08</v>
      </c>
      <c r="GO74">
        <v>0.08</v>
      </c>
      <c r="GP74">
        <v>0.08</v>
      </c>
      <c r="GQ74">
        <v>0.08</v>
      </c>
      <c r="GR74">
        <v>0.09</v>
      </c>
      <c r="GS74">
        <v>0.08</v>
      </c>
      <c r="GT74">
        <v>0.09</v>
      </c>
      <c r="GU74">
        <v>0.09</v>
      </c>
      <c r="GV74">
        <v>0.09</v>
      </c>
      <c r="GW74">
        <v>0.09</v>
      </c>
      <c r="GX74">
        <v>0.09</v>
      </c>
      <c r="GY74">
        <v>0.09</v>
      </c>
      <c r="GZ74">
        <v>0.09</v>
      </c>
      <c r="HA74">
        <v>0.09</v>
      </c>
      <c r="HB74">
        <v>0.09</v>
      </c>
      <c r="HC74">
        <v>0.09</v>
      </c>
      <c r="HD74">
        <v>0.09</v>
      </c>
      <c r="HE74">
        <v>0.09</v>
      </c>
      <c r="HF74">
        <v>0.09</v>
      </c>
      <c r="HG74">
        <v>0.09</v>
      </c>
      <c r="HH74">
        <v>0.09</v>
      </c>
      <c r="HI74">
        <v>0.09</v>
      </c>
      <c r="HJ74">
        <v>0.09</v>
      </c>
      <c r="HK74">
        <v>0.09</v>
      </c>
      <c r="HL74">
        <v>0.09</v>
      </c>
      <c r="HM74">
        <v>0.09</v>
      </c>
      <c r="HN74">
        <v>0.08</v>
      </c>
      <c r="HO74">
        <v>0.08</v>
      </c>
      <c r="HP74">
        <v>0.08</v>
      </c>
      <c r="HQ74">
        <v>0.08</v>
      </c>
      <c r="HR74">
        <v>0.09</v>
      </c>
      <c r="HS74">
        <v>0.09</v>
      </c>
      <c r="HT74">
        <v>0.09</v>
      </c>
      <c r="HU74">
        <v>0.09</v>
      </c>
      <c r="HV74">
        <v>0.1</v>
      </c>
      <c r="HW74">
        <v>0.09</v>
      </c>
      <c r="HX74">
        <v>0.09</v>
      </c>
      <c r="HY74">
        <v>0.09</v>
      </c>
      <c r="HZ74">
        <v>0.09</v>
      </c>
      <c r="IA74">
        <v>0.08</v>
      </c>
      <c r="IB74">
        <v>0.09</v>
      </c>
      <c r="IC74">
        <v>0.09</v>
      </c>
      <c r="ID74">
        <v>0.09</v>
      </c>
      <c r="IE74">
        <v>0.09</v>
      </c>
      <c r="IF74">
        <v>0.09</v>
      </c>
      <c r="IG74">
        <v>0.08</v>
      </c>
      <c r="IH74">
        <v>0.09</v>
      </c>
      <c r="II74">
        <v>0.09</v>
      </c>
      <c r="IJ74">
        <v>0.09</v>
      </c>
      <c r="IK74">
        <v>0.08</v>
      </c>
      <c r="IL74">
        <v>0.09</v>
      </c>
      <c r="IM74">
        <v>0.09</v>
      </c>
      <c r="IN74">
        <v>0.09</v>
      </c>
      <c r="IO74">
        <v>0.09</v>
      </c>
      <c r="IP74">
        <v>0.09</v>
      </c>
      <c r="IQ74">
        <v>0.09</v>
      </c>
      <c r="IR74">
        <v>0.09</v>
      </c>
      <c r="IS74">
        <v>0.09</v>
      </c>
      <c r="IT74">
        <v>0.09</v>
      </c>
      <c r="IU74">
        <v>0.09</v>
      </c>
      <c r="IV74">
        <v>0.09</v>
      </c>
      <c r="IW74">
        <v>0.09</v>
      </c>
      <c r="IX74">
        <f t="shared" si="0"/>
        <v>8.851562499999982E-2</v>
      </c>
    </row>
    <row r="75" spans="1:258" x14ac:dyDescent="0.2">
      <c r="A75" t="s">
        <v>252</v>
      </c>
      <c r="B75">
        <v>18.350000000000001</v>
      </c>
      <c r="C75">
        <v>16.600000000000001</v>
      </c>
      <c r="D75">
        <v>16.079999999999998</v>
      </c>
      <c r="E75">
        <v>17.5</v>
      </c>
      <c r="F75">
        <v>17.809999999999999</v>
      </c>
      <c r="G75">
        <v>17.63</v>
      </c>
      <c r="H75">
        <v>17.14</v>
      </c>
      <c r="I75">
        <v>16.91</v>
      </c>
      <c r="J75">
        <v>18.03</v>
      </c>
      <c r="K75">
        <v>16.940000000000001</v>
      </c>
      <c r="L75">
        <v>16.88</v>
      </c>
      <c r="M75">
        <v>17.03</v>
      </c>
      <c r="N75">
        <v>17.25</v>
      </c>
      <c r="O75">
        <v>17.14</v>
      </c>
      <c r="P75">
        <v>16.93</v>
      </c>
      <c r="Q75">
        <v>16.23</v>
      </c>
      <c r="R75">
        <v>18.07</v>
      </c>
      <c r="S75">
        <v>18.87</v>
      </c>
      <c r="T75">
        <v>16.86</v>
      </c>
      <c r="U75">
        <v>16.670000000000002</v>
      </c>
      <c r="V75">
        <v>18.190000000000001</v>
      </c>
      <c r="W75">
        <v>18.399999999999999</v>
      </c>
      <c r="X75">
        <v>17.28</v>
      </c>
      <c r="Y75">
        <v>18.22</v>
      </c>
      <c r="Z75">
        <v>17.760000000000002</v>
      </c>
      <c r="AA75">
        <v>16.77</v>
      </c>
      <c r="AB75">
        <v>16.66</v>
      </c>
      <c r="AC75">
        <v>16.13</v>
      </c>
      <c r="AD75">
        <v>17.02</v>
      </c>
      <c r="AE75">
        <v>16.36</v>
      </c>
      <c r="AF75">
        <v>17.329999999999998</v>
      </c>
      <c r="AG75">
        <v>17.63</v>
      </c>
      <c r="AH75">
        <v>17.21</v>
      </c>
      <c r="AI75">
        <v>16.670000000000002</v>
      </c>
      <c r="AJ75">
        <v>17.95</v>
      </c>
      <c r="AK75">
        <v>17.28</v>
      </c>
      <c r="AL75">
        <v>18.03</v>
      </c>
      <c r="AM75">
        <v>17.91</v>
      </c>
      <c r="AN75">
        <v>17.09</v>
      </c>
      <c r="AO75">
        <v>17.39</v>
      </c>
      <c r="AP75">
        <v>17.96</v>
      </c>
      <c r="AQ75">
        <v>18.010000000000002</v>
      </c>
      <c r="AR75">
        <v>18.11</v>
      </c>
      <c r="AS75">
        <v>17.829999999999998</v>
      </c>
      <c r="AT75">
        <v>17.13</v>
      </c>
      <c r="AU75">
        <v>20.25</v>
      </c>
      <c r="AV75">
        <v>16.89</v>
      </c>
      <c r="AW75">
        <v>16.989999999999998</v>
      </c>
      <c r="AX75">
        <v>16.36</v>
      </c>
      <c r="AY75">
        <v>16.13</v>
      </c>
      <c r="AZ75">
        <v>17.14</v>
      </c>
      <c r="BA75">
        <v>17.28</v>
      </c>
      <c r="BB75">
        <v>15.93</v>
      </c>
      <c r="BC75">
        <v>17.989999999999998</v>
      </c>
      <c r="BD75">
        <v>17.3</v>
      </c>
      <c r="BE75">
        <v>17.16</v>
      </c>
      <c r="BF75">
        <v>18.420000000000002</v>
      </c>
      <c r="BG75">
        <v>17.55</v>
      </c>
      <c r="BH75">
        <v>17.02</v>
      </c>
      <c r="BI75">
        <v>17.52</v>
      </c>
      <c r="BJ75">
        <v>16.010000000000002</v>
      </c>
      <c r="BK75">
        <v>16.05</v>
      </c>
      <c r="BL75">
        <v>17.45</v>
      </c>
      <c r="BM75">
        <v>17.04</v>
      </c>
      <c r="BN75">
        <v>17.149999999999999</v>
      </c>
      <c r="BO75">
        <v>17.850000000000001</v>
      </c>
      <c r="BP75">
        <v>16.75</v>
      </c>
      <c r="BQ75">
        <v>16.670000000000002</v>
      </c>
      <c r="BR75">
        <v>18.27</v>
      </c>
      <c r="BS75">
        <v>16.77</v>
      </c>
      <c r="BT75">
        <v>19.23</v>
      </c>
      <c r="BU75">
        <v>16.52</v>
      </c>
      <c r="BV75">
        <v>17.07</v>
      </c>
      <c r="BW75">
        <v>17.3</v>
      </c>
      <c r="BX75">
        <v>16.25</v>
      </c>
      <c r="BY75">
        <v>16.489999999999998</v>
      </c>
      <c r="BZ75">
        <v>17.97</v>
      </c>
      <c r="CA75">
        <v>17.010000000000002</v>
      </c>
      <c r="CB75">
        <v>16.399999999999999</v>
      </c>
      <c r="CC75">
        <v>17.38</v>
      </c>
      <c r="CD75">
        <v>16.82</v>
      </c>
      <c r="CE75">
        <v>17</v>
      </c>
      <c r="CF75">
        <v>17.2</v>
      </c>
      <c r="CG75">
        <v>17.87</v>
      </c>
      <c r="CH75">
        <v>17.420000000000002</v>
      </c>
      <c r="CI75">
        <v>17.170000000000002</v>
      </c>
      <c r="CJ75">
        <v>18.53</v>
      </c>
      <c r="CK75">
        <v>17.149999999999999</v>
      </c>
      <c r="CL75">
        <v>16.54</v>
      </c>
      <c r="CM75">
        <v>15.94</v>
      </c>
      <c r="CN75">
        <v>16.95</v>
      </c>
      <c r="CO75">
        <v>17.54</v>
      </c>
      <c r="CP75">
        <v>17.05</v>
      </c>
      <c r="CQ75">
        <v>17.440000000000001</v>
      </c>
      <c r="CR75">
        <v>16.579999999999998</v>
      </c>
      <c r="CS75">
        <v>17.04</v>
      </c>
      <c r="CT75">
        <v>17.84</v>
      </c>
      <c r="CU75">
        <v>17.739999999999998</v>
      </c>
      <c r="CV75">
        <v>17.420000000000002</v>
      </c>
      <c r="CW75">
        <v>17.52</v>
      </c>
      <c r="CX75">
        <v>17.059999999999999</v>
      </c>
      <c r="CY75">
        <v>17.29</v>
      </c>
      <c r="CZ75">
        <v>16.25</v>
      </c>
      <c r="DA75">
        <v>17.489999999999998</v>
      </c>
      <c r="DB75">
        <v>18.86</v>
      </c>
      <c r="DC75">
        <v>17.41</v>
      </c>
      <c r="DD75">
        <v>18.350000000000001</v>
      </c>
      <c r="DE75">
        <v>18.12</v>
      </c>
      <c r="DF75">
        <v>16.670000000000002</v>
      </c>
      <c r="DG75">
        <v>17.68</v>
      </c>
      <c r="DH75">
        <v>17.809999999999999</v>
      </c>
      <c r="DI75">
        <v>16.87</v>
      </c>
      <c r="DJ75">
        <v>16.739999999999998</v>
      </c>
      <c r="DK75">
        <v>16.57</v>
      </c>
      <c r="DL75">
        <v>16.739999999999998</v>
      </c>
      <c r="DM75">
        <v>17.12</v>
      </c>
      <c r="DN75">
        <v>17.41</v>
      </c>
      <c r="DO75">
        <v>16.91</v>
      </c>
      <c r="DP75">
        <v>16.55</v>
      </c>
      <c r="DQ75">
        <v>17.05</v>
      </c>
      <c r="DR75">
        <v>17.670000000000002</v>
      </c>
      <c r="DS75">
        <v>18.010000000000002</v>
      </c>
      <c r="DT75">
        <v>18.62</v>
      </c>
      <c r="DU75">
        <v>19.03</v>
      </c>
      <c r="DV75">
        <v>16.600000000000001</v>
      </c>
      <c r="DW75">
        <v>18.28</v>
      </c>
      <c r="DX75">
        <v>17.53</v>
      </c>
      <c r="DY75">
        <v>16.29</v>
      </c>
      <c r="DZ75">
        <v>16.510000000000002</v>
      </c>
      <c r="EA75">
        <v>16.559999999999999</v>
      </c>
      <c r="EB75">
        <v>15.84</v>
      </c>
      <c r="EC75">
        <v>15.92</v>
      </c>
      <c r="ED75">
        <v>16.63</v>
      </c>
      <c r="EE75">
        <v>16.64</v>
      </c>
      <c r="EF75">
        <v>18.489999999999998</v>
      </c>
      <c r="EG75">
        <v>16.45</v>
      </c>
      <c r="EH75">
        <v>17.62</v>
      </c>
      <c r="EI75">
        <v>16.829999999999998</v>
      </c>
      <c r="EJ75">
        <v>17.579999999999998</v>
      </c>
      <c r="EK75">
        <v>17.260000000000002</v>
      </c>
      <c r="EL75">
        <v>17.059999999999999</v>
      </c>
      <c r="EM75">
        <v>17.309999999999999</v>
      </c>
      <c r="EN75">
        <v>16.62</v>
      </c>
      <c r="EO75">
        <v>16.86</v>
      </c>
      <c r="EP75">
        <v>16.510000000000002</v>
      </c>
      <c r="EQ75">
        <v>18.170000000000002</v>
      </c>
      <c r="ER75">
        <v>17.95</v>
      </c>
      <c r="ES75">
        <v>17.37</v>
      </c>
      <c r="ET75">
        <v>16.54</v>
      </c>
      <c r="EU75">
        <v>17.649999999999999</v>
      </c>
      <c r="EV75">
        <v>17.04</v>
      </c>
      <c r="EW75">
        <v>18.18</v>
      </c>
      <c r="EX75">
        <v>16.57</v>
      </c>
      <c r="EY75">
        <v>17</v>
      </c>
      <c r="EZ75">
        <v>16.59</v>
      </c>
      <c r="FA75">
        <v>16.850000000000001</v>
      </c>
      <c r="FB75">
        <v>16.16</v>
      </c>
      <c r="FC75">
        <v>17.41</v>
      </c>
      <c r="FD75">
        <v>16.89</v>
      </c>
      <c r="FE75">
        <v>18.260000000000002</v>
      </c>
      <c r="FF75">
        <v>17.36</v>
      </c>
      <c r="FG75">
        <v>16.53</v>
      </c>
      <c r="FH75">
        <v>18.600000000000001</v>
      </c>
      <c r="FI75">
        <v>17.89</v>
      </c>
      <c r="FJ75">
        <v>17.25</v>
      </c>
      <c r="FK75">
        <v>17.05</v>
      </c>
      <c r="FL75">
        <v>17.829999999999998</v>
      </c>
      <c r="FM75">
        <v>16.420000000000002</v>
      </c>
      <c r="FN75">
        <v>16.739999999999998</v>
      </c>
      <c r="FO75">
        <v>16.489999999999998</v>
      </c>
      <c r="FP75">
        <v>17.88</v>
      </c>
      <c r="FQ75">
        <v>16.36</v>
      </c>
      <c r="FR75">
        <v>16.899999999999999</v>
      </c>
      <c r="FS75">
        <v>17.420000000000002</v>
      </c>
      <c r="FT75">
        <v>16.760000000000002</v>
      </c>
      <c r="FU75">
        <v>17.16</v>
      </c>
      <c r="FV75">
        <v>16.809999999999999</v>
      </c>
      <c r="FW75">
        <v>16.829999999999998</v>
      </c>
      <c r="FX75">
        <v>17.41</v>
      </c>
      <c r="FY75">
        <v>17.28</v>
      </c>
      <c r="FZ75">
        <v>16.71</v>
      </c>
      <c r="GA75">
        <v>16.66</v>
      </c>
      <c r="GB75">
        <v>17.079999999999998</v>
      </c>
      <c r="GC75">
        <v>16.87</v>
      </c>
      <c r="GD75">
        <v>16.98</v>
      </c>
      <c r="GE75">
        <v>16.68</v>
      </c>
      <c r="GF75">
        <v>16.190000000000001</v>
      </c>
      <c r="GG75">
        <v>17.18</v>
      </c>
      <c r="GH75">
        <v>16.59</v>
      </c>
      <c r="GI75">
        <v>17.41</v>
      </c>
      <c r="GJ75">
        <v>16.34</v>
      </c>
      <c r="GK75">
        <v>18.809999999999999</v>
      </c>
      <c r="GL75">
        <v>16.25</v>
      </c>
      <c r="GM75">
        <v>17.02</v>
      </c>
      <c r="GN75">
        <v>16.03</v>
      </c>
      <c r="GO75">
        <v>15.19</v>
      </c>
      <c r="GP75">
        <v>15.2</v>
      </c>
      <c r="GQ75">
        <v>16.190000000000001</v>
      </c>
      <c r="GR75">
        <v>16.91</v>
      </c>
      <c r="GS75">
        <v>16.05</v>
      </c>
      <c r="GT75">
        <v>17.34</v>
      </c>
      <c r="GU75">
        <v>16.78</v>
      </c>
      <c r="GV75">
        <v>17.100000000000001</v>
      </c>
      <c r="GW75">
        <v>16.2</v>
      </c>
      <c r="GX75">
        <v>17.32</v>
      </c>
      <c r="GY75">
        <v>17.29</v>
      </c>
      <c r="GZ75">
        <v>16.989999999999998</v>
      </c>
      <c r="HA75">
        <v>16.399999999999999</v>
      </c>
      <c r="HB75">
        <v>17.53</v>
      </c>
      <c r="HC75">
        <v>17.5</v>
      </c>
      <c r="HD75">
        <v>16.79</v>
      </c>
      <c r="HE75">
        <v>17.91</v>
      </c>
      <c r="HF75">
        <v>17.22</v>
      </c>
      <c r="HG75">
        <v>17.489999999999998</v>
      </c>
      <c r="HH75">
        <v>17.59</v>
      </c>
      <c r="HI75">
        <v>17.899999999999999</v>
      </c>
      <c r="HJ75">
        <v>17.670000000000002</v>
      </c>
      <c r="HK75">
        <v>17.32</v>
      </c>
      <c r="HL75">
        <v>17.2</v>
      </c>
      <c r="HM75">
        <v>17.71</v>
      </c>
      <c r="HN75">
        <v>16.39</v>
      </c>
      <c r="HO75">
        <v>15.96</v>
      </c>
      <c r="HP75">
        <v>16.309999999999999</v>
      </c>
      <c r="HQ75">
        <v>16.29</v>
      </c>
      <c r="HR75">
        <v>17.420000000000002</v>
      </c>
      <c r="HS75">
        <v>17.79</v>
      </c>
      <c r="HT75">
        <v>17.34</v>
      </c>
      <c r="HU75">
        <v>16.61</v>
      </c>
      <c r="HV75">
        <v>18.399999999999999</v>
      </c>
      <c r="HW75">
        <v>16.920000000000002</v>
      </c>
      <c r="HX75">
        <v>17.260000000000002</v>
      </c>
      <c r="HY75">
        <v>16.7</v>
      </c>
      <c r="HZ75">
        <v>17.27</v>
      </c>
      <c r="IA75">
        <v>16.27</v>
      </c>
      <c r="IB75">
        <v>17.16</v>
      </c>
      <c r="IC75">
        <v>17.809999999999999</v>
      </c>
      <c r="ID75">
        <v>18.329999999999998</v>
      </c>
      <c r="IE75">
        <v>17.170000000000002</v>
      </c>
      <c r="IF75">
        <v>18.04</v>
      </c>
      <c r="IG75">
        <v>16.37</v>
      </c>
      <c r="IH75">
        <v>17.760000000000002</v>
      </c>
      <c r="II75">
        <v>17.86</v>
      </c>
      <c r="IJ75">
        <v>17.149999999999999</v>
      </c>
      <c r="IK75">
        <v>16.350000000000001</v>
      </c>
      <c r="IL75">
        <v>17.71</v>
      </c>
      <c r="IM75">
        <v>16.86</v>
      </c>
      <c r="IN75">
        <v>16.68</v>
      </c>
      <c r="IO75">
        <v>16.75</v>
      </c>
      <c r="IP75">
        <v>16.79</v>
      </c>
      <c r="IQ75">
        <v>17.04</v>
      </c>
      <c r="IR75">
        <v>17.3</v>
      </c>
      <c r="IS75">
        <v>18.190000000000001</v>
      </c>
      <c r="IT75">
        <v>17.64</v>
      </c>
      <c r="IU75">
        <v>17.510000000000002</v>
      </c>
      <c r="IV75">
        <v>17.66</v>
      </c>
      <c r="IW75">
        <v>17.54</v>
      </c>
      <c r="IX75">
        <f t="shared" si="0"/>
        <v>17.183671875000002</v>
      </c>
    </row>
    <row r="76" spans="1:258" x14ac:dyDescent="0.2">
      <c r="A76" t="s">
        <v>253</v>
      </c>
      <c r="B76">
        <v>8.6999999999999993</v>
      </c>
      <c r="C76">
        <v>8.1199999999999992</v>
      </c>
      <c r="D76">
        <v>7.79</v>
      </c>
      <c r="E76">
        <v>8.3800000000000008</v>
      </c>
      <c r="F76">
        <v>8.2799999999999994</v>
      </c>
      <c r="G76">
        <v>8.5299999999999994</v>
      </c>
      <c r="H76">
        <v>8.59</v>
      </c>
      <c r="I76">
        <v>8.3000000000000007</v>
      </c>
      <c r="J76">
        <v>8.43</v>
      </c>
      <c r="K76">
        <v>8.2899999999999991</v>
      </c>
      <c r="L76">
        <v>8.44</v>
      </c>
      <c r="M76">
        <v>8.5299999999999994</v>
      </c>
      <c r="N76">
        <v>8.6199999999999992</v>
      </c>
      <c r="O76">
        <v>8.17</v>
      </c>
      <c r="P76">
        <v>8.1999999999999993</v>
      </c>
      <c r="Q76">
        <v>7.76</v>
      </c>
      <c r="R76">
        <v>8.89</v>
      </c>
      <c r="S76">
        <v>9.2100000000000009</v>
      </c>
      <c r="T76">
        <v>8.4499999999999993</v>
      </c>
      <c r="U76">
        <v>7.95</v>
      </c>
      <c r="V76">
        <v>8.6999999999999993</v>
      </c>
      <c r="W76">
        <v>8.9499999999999993</v>
      </c>
      <c r="X76">
        <v>8.4700000000000006</v>
      </c>
      <c r="Y76">
        <v>9.06</v>
      </c>
      <c r="Z76">
        <v>8.7899999999999991</v>
      </c>
      <c r="AA76">
        <v>8.1</v>
      </c>
      <c r="AB76">
        <v>8.1300000000000008</v>
      </c>
      <c r="AC76">
        <v>8.07</v>
      </c>
      <c r="AD76">
        <v>8.35</v>
      </c>
      <c r="AE76">
        <v>7.96</v>
      </c>
      <c r="AF76">
        <v>8.5500000000000007</v>
      </c>
      <c r="AG76">
        <v>8.64</v>
      </c>
      <c r="AH76">
        <v>8.57</v>
      </c>
      <c r="AI76">
        <v>8.2100000000000009</v>
      </c>
      <c r="AJ76">
        <v>8.81</v>
      </c>
      <c r="AK76">
        <v>8.7200000000000006</v>
      </c>
      <c r="AL76">
        <v>8.7200000000000006</v>
      </c>
      <c r="AM76">
        <v>8.57</v>
      </c>
      <c r="AN76">
        <v>8.43</v>
      </c>
      <c r="AO76">
        <v>8.5399999999999991</v>
      </c>
      <c r="AP76">
        <v>8.9700000000000006</v>
      </c>
      <c r="AQ76">
        <v>8.8000000000000007</v>
      </c>
      <c r="AR76">
        <v>8.84</v>
      </c>
      <c r="AS76">
        <v>8.9</v>
      </c>
      <c r="AT76">
        <v>8.4600000000000009</v>
      </c>
      <c r="AU76">
        <v>10.01</v>
      </c>
      <c r="AV76">
        <v>8.19</v>
      </c>
      <c r="AW76">
        <v>8.56</v>
      </c>
      <c r="AX76">
        <v>8.16</v>
      </c>
      <c r="AY76">
        <v>7.9</v>
      </c>
      <c r="AZ76">
        <v>8.2899999999999991</v>
      </c>
      <c r="BA76">
        <v>8.76</v>
      </c>
      <c r="BB76">
        <v>7.78</v>
      </c>
      <c r="BC76">
        <v>8.92</v>
      </c>
      <c r="BD76">
        <v>8.4</v>
      </c>
      <c r="BE76">
        <v>8.14</v>
      </c>
      <c r="BF76">
        <v>8.9</v>
      </c>
      <c r="BG76">
        <v>8.57</v>
      </c>
      <c r="BH76">
        <v>8.33</v>
      </c>
      <c r="BI76">
        <v>8.51</v>
      </c>
      <c r="BJ76">
        <v>8</v>
      </c>
      <c r="BK76">
        <v>7.87</v>
      </c>
      <c r="BL76">
        <v>8.57</v>
      </c>
      <c r="BM76">
        <v>8.43</v>
      </c>
      <c r="BN76">
        <v>8.18</v>
      </c>
      <c r="BO76">
        <v>8.56</v>
      </c>
      <c r="BP76">
        <v>8.08</v>
      </c>
      <c r="BQ76">
        <v>8.2899999999999991</v>
      </c>
      <c r="BR76">
        <v>8.67</v>
      </c>
      <c r="BS76">
        <v>8</v>
      </c>
      <c r="BT76">
        <v>9.26</v>
      </c>
      <c r="BU76">
        <v>8.0500000000000007</v>
      </c>
      <c r="BV76">
        <v>8.32</v>
      </c>
      <c r="BW76">
        <v>8.4</v>
      </c>
      <c r="BX76">
        <v>8.01</v>
      </c>
      <c r="BY76">
        <v>8.18</v>
      </c>
      <c r="BZ76">
        <v>8.6</v>
      </c>
      <c r="CA76">
        <v>8.52</v>
      </c>
      <c r="CB76">
        <v>8.06</v>
      </c>
      <c r="CC76">
        <v>8.19</v>
      </c>
      <c r="CD76">
        <v>8.42</v>
      </c>
      <c r="CE76">
        <v>8.31</v>
      </c>
      <c r="CF76">
        <v>8.2200000000000006</v>
      </c>
      <c r="CG76">
        <v>8.91</v>
      </c>
      <c r="CH76">
        <v>8.76</v>
      </c>
      <c r="CI76">
        <v>8.32</v>
      </c>
      <c r="CJ76">
        <v>8.9</v>
      </c>
      <c r="CK76">
        <v>8.5</v>
      </c>
      <c r="CL76">
        <v>8.2799999999999994</v>
      </c>
      <c r="CM76">
        <v>7.65</v>
      </c>
      <c r="CN76">
        <v>8.14</v>
      </c>
      <c r="CO76">
        <v>8.6999999999999993</v>
      </c>
      <c r="CP76">
        <v>8.43</v>
      </c>
      <c r="CQ76">
        <v>8.43</v>
      </c>
      <c r="CR76">
        <v>7.91</v>
      </c>
      <c r="CS76">
        <v>8.34</v>
      </c>
      <c r="CT76">
        <v>8.6</v>
      </c>
      <c r="CU76">
        <v>8.8699999999999992</v>
      </c>
      <c r="CV76">
        <v>8.56</v>
      </c>
      <c r="CW76">
        <v>8.6300000000000008</v>
      </c>
      <c r="CX76">
        <v>8.18</v>
      </c>
      <c r="CY76">
        <v>8.3000000000000007</v>
      </c>
      <c r="CZ76">
        <v>7.81</v>
      </c>
      <c r="DA76">
        <v>8.48</v>
      </c>
      <c r="DB76">
        <v>9.02</v>
      </c>
      <c r="DC76">
        <v>8.4600000000000009</v>
      </c>
      <c r="DD76">
        <v>9.39</v>
      </c>
      <c r="DE76">
        <v>8.85</v>
      </c>
      <c r="DF76">
        <v>7.83</v>
      </c>
      <c r="DG76">
        <v>8.56</v>
      </c>
      <c r="DH76">
        <v>8.74</v>
      </c>
      <c r="DI76">
        <v>8.32</v>
      </c>
      <c r="DJ76">
        <v>8.2100000000000009</v>
      </c>
      <c r="DK76">
        <v>8.0500000000000007</v>
      </c>
      <c r="DL76">
        <v>8.2100000000000009</v>
      </c>
      <c r="DM76">
        <v>8.25</v>
      </c>
      <c r="DN76">
        <v>8.68</v>
      </c>
      <c r="DO76">
        <v>8.1</v>
      </c>
      <c r="DP76">
        <v>7.88</v>
      </c>
      <c r="DQ76">
        <v>8.27</v>
      </c>
      <c r="DR76">
        <v>8.43</v>
      </c>
      <c r="DS76">
        <v>8.77</v>
      </c>
      <c r="DT76">
        <v>9.1300000000000008</v>
      </c>
      <c r="DU76">
        <v>9.23</v>
      </c>
      <c r="DV76">
        <v>8</v>
      </c>
      <c r="DW76">
        <v>8.81</v>
      </c>
      <c r="DX76">
        <v>8.18</v>
      </c>
      <c r="DY76">
        <v>7.97</v>
      </c>
      <c r="DZ76">
        <v>7.9</v>
      </c>
      <c r="EA76">
        <v>7.88</v>
      </c>
      <c r="EB76">
        <v>7.71</v>
      </c>
      <c r="EC76">
        <v>7.64</v>
      </c>
      <c r="ED76">
        <v>7.92</v>
      </c>
      <c r="EE76">
        <v>8.11</v>
      </c>
      <c r="EF76">
        <v>9.0500000000000007</v>
      </c>
      <c r="EG76">
        <v>7.86</v>
      </c>
      <c r="EH76">
        <v>7.98</v>
      </c>
      <c r="EI76">
        <v>8.0500000000000007</v>
      </c>
      <c r="EJ76">
        <v>8.75</v>
      </c>
      <c r="EK76">
        <v>8.0299999999999994</v>
      </c>
      <c r="EL76">
        <v>8.17</v>
      </c>
      <c r="EM76">
        <v>8.41</v>
      </c>
      <c r="EN76">
        <v>8.1999999999999993</v>
      </c>
      <c r="EO76">
        <v>7.82</v>
      </c>
      <c r="EP76">
        <v>8.23</v>
      </c>
      <c r="EQ76">
        <v>9.09</v>
      </c>
      <c r="ER76">
        <v>8.86</v>
      </c>
      <c r="ES76">
        <v>8.24</v>
      </c>
      <c r="ET76">
        <v>7.97</v>
      </c>
      <c r="EU76">
        <v>8.67</v>
      </c>
      <c r="EV76">
        <v>8.34</v>
      </c>
      <c r="EW76">
        <v>8.81</v>
      </c>
      <c r="EX76">
        <v>8.0399999999999991</v>
      </c>
      <c r="EY76">
        <v>8.18</v>
      </c>
      <c r="EZ76">
        <v>7.85</v>
      </c>
      <c r="FA76">
        <v>8.31</v>
      </c>
      <c r="FB76">
        <v>8</v>
      </c>
      <c r="FC76">
        <v>8.67</v>
      </c>
      <c r="FD76">
        <v>8.39</v>
      </c>
      <c r="FE76">
        <v>9.0399999999999991</v>
      </c>
      <c r="FF76">
        <v>8.32</v>
      </c>
      <c r="FG76">
        <v>8.08</v>
      </c>
      <c r="FH76">
        <v>8.81</v>
      </c>
      <c r="FI76">
        <v>8.69</v>
      </c>
      <c r="FJ76">
        <v>8.24</v>
      </c>
      <c r="FK76">
        <v>8.41</v>
      </c>
      <c r="FL76">
        <v>8.5500000000000007</v>
      </c>
      <c r="FM76">
        <v>8.1</v>
      </c>
      <c r="FN76">
        <v>8.1999999999999993</v>
      </c>
      <c r="FO76">
        <v>8.11</v>
      </c>
      <c r="FP76">
        <v>8.76</v>
      </c>
      <c r="FQ76">
        <v>8.08</v>
      </c>
      <c r="FR76">
        <v>8.11</v>
      </c>
      <c r="FS76">
        <v>8.4700000000000006</v>
      </c>
      <c r="FT76">
        <v>8.07</v>
      </c>
      <c r="FU76">
        <v>8.41</v>
      </c>
      <c r="FV76">
        <v>8.0500000000000007</v>
      </c>
      <c r="FW76">
        <v>8.0399999999999991</v>
      </c>
      <c r="FX76">
        <v>8.49</v>
      </c>
      <c r="FY76">
        <v>8.52</v>
      </c>
      <c r="FZ76">
        <v>8.06</v>
      </c>
      <c r="GA76">
        <v>7.85</v>
      </c>
      <c r="GB76">
        <v>8.19</v>
      </c>
      <c r="GC76">
        <v>8.01</v>
      </c>
      <c r="GD76">
        <v>8.0500000000000007</v>
      </c>
      <c r="GE76">
        <v>7.99</v>
      </c>
      <c r="GF76">
        <v>7.55</v>
      </c>
      <c r="GG76">
        <v>8.2799999999999994</v>
      </c>
      <c r="GH76">
        <v>8.1199999999999992</v>
      </c>
      <c r="GI76">
        <v>8.52</v>
      </c>
      <c r="GJ76">
        <v>8.19</v>
      </c>
      <c r="GK76">
        <v>8.99</v>
      </c>
      <c r="GL76">
        <v>7.87</v>
      </c>
      <c r="GM76">
        <v>8.4600000000000009</v>
      </c>
      <c r="GN76">
        <v>7.58</v>
      </c>
      <c r="GO76">
        <v>7.43</v>
      </c>
      <c r="GP76">
        <v>7.4</v>
      </c>
      <c r="GQ76">
        <v>7.92</v>
      </c>
      <c r="GR76">
        <v>8.1300000000000008</v>
      </c>
      <c r="GS76">
        <v>7.82</v>
      </c>
      <c r="GT76">
        <v>8.18</v>
      </c>
      <c r="GU76">
        <v>7.98</v>
      </c>
      <c r="GV76">
        <v>8.3699999999999992</v>
      </c>
      <c r="GW76">
        <v>7.97</v>
      </c>
      <c r="GX76">
        <v>8.44</v>
      </c>
      <c r="GY76">
        <v>8.52</v>
      </c>
      <c r="GZ76">
        <v>8.2799999999999994</v>
      </c>
      <c r="HA76">
        <v>8.16</v>
      </c>
      <c r="HB76">
        <v>8.39</v>
      </c>
      <c r="HC76">
        <v>8.6</v>
      </c>
      <c r="HD76">
        <v>8.35</v>
      </c>
      <c r="HE76">
        <v>8.83</v>
      </c>
      <c r="HF76">
        <v>8.67</v>
      </c>
      <c r="HG76">
        <v>8.5399999999999991</v>
      </c>
      <c r="HH76">
        <v>8.81</v>
      </c>
      <c r="HI76">
        <v>8.69</v>
      </c>
      <c r="HJ76">
        <v>8.68</v>
      </c>
      <c r="HK76">
        <v>8.43</v>
      </c>
      <c r="HL76">
        <v>8.26</v>
      </c>
      <c r="HM76">
        <v>8.83</v>
      </c>
      <c r="HN76">
        <v>7.7</v>
      </c>
      <c r="HO76">
        <v>7.54</v>
      </c>
      <c r="HP76">
        <v>7.63</v>
      </c>
      <c r="HQ76">
        <v>8.0399999999999991</v>
      </c>
      <c r="HR76">
        <v>8.6300000000000008</v>
      </c>
      <c r="HS76">
        <v>8.74</v>
      </c>
      <c r="HT76">
        <v>8.5399999999999991</v>
      </c>
      <c r="HU76">
        <v>8.02</v>
      </c>
      <c r="HV76">
        <v>8.98</v>
      </c>
      <c r="HW76">
        <v>8.5299999999999994</v>
      </c>
      <c r="HX76">
        <v>8.0500000000000007</v>
      </c>
      <c r="HY76">
        <v>8.09</v>
      </c>
      <c r="HZ76">
        <v>8.4600000000000009</v>
      </c>
      <c r="IA76">
        <v>7.84</v>
      </c>
      <c r="IB76">
        <v>8.6</v>
      </c>
      <c r="IC76">
        <v>8.14</v>
      </c>
      <c r="ID76">
        <v>8.65</v>
      </c>
      <c r="IE76">
        <v>8.25</v>
      </c>
      <c r="IF76">
        <v>8.39</v>
      </c>
      <c r="IG76">
        <v>7.55</v>
      </c>
      <c r="IH76">
        <v>8.5399999999999991</v>
      </c>
      <c r="II76">
        <v>8.61</v>
      </c>
      <c r="IJ76">
        <v>8.08</v>
      </c>
      <c r="IK76">
        <v>7.66</v>
      </c>
      <c r="IL76">
        <v>8.6300000000000008</v>
      </c>
      <c r="IM76">
        <v>8.27</v>
      </c>
      <c r="IN76">
        <v>8</v>
      </c>
      <c r="IO76">
        <v>8.06</v>
      </c>
      <c r="IP76">
        <v>7.75</v>
      </c>
      <c r="IQ76">
        <v>8.2200000000000006</v>
      </c>
      <c r="IR76">
        <v>8.43</v>
      </c>
      <c r="IS76">
        <v>8.74</v>
      </c>
      <c r="IT76">
        <v>8.44</v>
      </c>
      <c r="IU76">
        <v>8.61</v>
      </c>
      <c r="IV76">
        <v>8.42</v>
      </c>
      <c r="IW76">
        <v>8.57</v>
      </c>
      <c r="IX76">
        <f t="shared" si="0"/>
        <v>8.3517968749999962</v>
      </c>
    </row>
    <row r="77" spans="1:258" x14ac:dyDescent="0.2">
      <c r="A77" t="s">
        <v>254</v>
      </c>
      <c r="B77">
        <v>459.64</v>
      </c>
      <c r="C77">
        <v>457.11</v>
      </c>
      <c r="D77">
        <v>456.09</v>
      </c>
      <c r="E77">
        <v>459.15</v>
      </c>
      <c r="F77">
        <v>457.28</v>
      </c>
      <c r="G77">
        <v>459.48</v>
      </c>
      <c r="H77">
        <v>454.58</v>
      </c>
      <c r="I77">
        <v>456.89</v>
      </c>
      <c r="J77">
        <v>455.74</v>
      </c>
      <c r="K77">
        <v>458.73</v>
      </c>
      <c r="L77">
        <v>458.05</v>
      </c>
      <c r="M77">
        <v>453.16</v>
      </c>
      <c r="N77">
        <v>455.54</v>
      </c>
      <c r="O77">
        <v>456.2</v>
      </c>
      <c r="P77">
        <v>457.18</v>
      </c>
      <c r="Q77">
        <v>455.21</v>
      </c>
      <c r="R77">
        <v>460.94</v>
      </c>
      <c r="S77">
        <v>459.57</v>
      </c>
      <c r="T77">
        <v>457.89</v>
      </c>
      <c r="U77">
        <v>455.55</v>
      </c>
      <c r="V77">
        <v>461.45</v>
      </c>
      <c r="W77">
        <v>460.1</v>
      </c>
      <c r="X77">
        <v>455.48</v>
      </c>
      <c r="Y77">
        <v>459.86</v>
      </c>
      <c r="Z77">
        <v>456.81</v>
      </c>
      <c r="AA77">
        <v>456.94</v>
      </c>
      <c r="AB77">
        <v>457.41</v>
      </c>
      <c r="AC77">
        <v>455.38</v>
      </c>
      <c r="AD77">
        <v>455.55</v>
      </c>
      <c r="AE77">
        <v>456.03</v>
      </c>
      <c r="AF77">
        <v>456.13</v>
      </c>
      <c r="AG77">
        <v>454.56</v>
      </c>
      <c r="AH77">
        <v>454.6</v>
      </c>
      <c r="AI77">
        <v>455.72</v>
      </c>
      <c r="AJ77">
        <v>457.91</v>
      </c>
      <c r="AK77">
        <v>457.58</v>
      </c>
      <c r="AL77">
        <v>455.21</v>
      </c>
      <c r="AM77">
        <v>461.86</v>
      </c>
      <c r="AN77">
        <v>455.8</v>
      </c>
      <c r="AO77">
        <v>457.25</v>
      </c>
      <c r="AP77">
        <v>458.13</v>
      </c>
      <c r="AQ77">
        <v>456.04</v>
      </c>
      <c r="AR77">
        <v>456.8</v>
      </c>
      <c r="AS77">
        <v>455.49</v>
      </c>
      <c r="AT77">
        <v>456.62</v>
      </c>
      <c r="AU77">
        <v>461.53</v>
      </c>
      <c r="AV77">
        <v>460.27</v>
      </c>
      <c r="AW77">
        <v>453.25</v>
      </c>
      <c r="AX77">
        <v>457.91</v>
      </c>
      <c r="AY77">
        <v>453.51</v>
      </c>
      <c r="AZ77">
        <v>453.59</v>
      </c>
      <c r="BA77">
        <v>453.22</v>
      </c>
      <c r="BB77">
        <v>456.01</v>
      </c>
      <c r="BC77">
        <v>456.7</v>
      </c>
      <c r="BD77">
        <v>458.32</v>
      </c>
      <c r="BE77">
        <v>459.92</v>
      </c>
      <c r="BF77">
        <v>458.42</v>
      </c>
      <c r="BG77">
        <v>459.84</v>
      </c>
      <c r="BH77">
        <v>457.06</v>
      </c>
      <c r="BI77">
        <v>459.09</v>
      </c>
      <c r="BJ77">
        <v>450.32</v>
      </c>
      <c r="BK77">
        <v>452.6</v>
      </c>
      <c r="BL77">
        <v>458.04</v>
      </c>
      <c r="BM77">
        <v>459.47</v>
      </c>
      <c r="BN77">
        <v>455.72</v>
      </c>
      <c r="BO77">
        <v>460.19</v>
      </c>
      <c r="BP77">
        <v>459.65</v>
      </c>
      <c r="BQ77">
        <v>454.45</v>
      </c>
      <c r="BR77">
        <v>459.28</v>
      </c>
      <c r="BS77">
        <v>454.3</v>
      </c>
      <c r="BT77">
        <v>454.36</v>
      </c>
      <c r="BU77">
        <v>455.68</v>
      </c>
      <c r="BV77">
        <v>458.94</v>
      </c>
      <c r="BW77">
        <v>456.47</v>
      </c>
      <c r="BX77">
        <v>453.84</v>
      </c>
      <c r="BY77">
        <v>455.02</v>
      </c>
      <c r="BZ77">
        <v>457.49</v>
      </c>
      <c r="CA77">
        <v>455.62</v>
      </c>
      <c r="CB77">
        <v>455.72</v>
      </c>
      <c r="CC77">
        <v>460.9</v>
      </c>
      <c r="CD77">
        <v>454.12</v>
      </c>
      <c r="CE77">
        <v>453.7</v>
      </c>
      <c r="CF77">
        <v>456.12</v>
      </c>
      <c r="CG77">
        <v>457.64</v>
      </c>
      <c r="CH77">
        <v>454.93</v>
      </c>
      <c r="CI77">
        <v>456.34</v>
      </c>
      <c r="CJ77">
        <v>457.81</v>
      </c>
      <c r="CK77">
        <v>457.29</v>
      </c>
      <c r="CL77">
        <v>455.17</v>
      </c>
      <c r="CM77">
        <v>455.82</v>
      </c>
      <c r="CN77">
        <v>459.28</v>
      </c>
      <c r="CO77">
        <v>458.73</v>
      </c>
      <c r="CP77">
        <v>459.2</v>
      </c>
      <c r="CQ77">
        <v>460.98</v>
      </c>
      <c r="CR77">
        <v>457.48</v>
      </c>
      <c r="CS77">
        <v>455.71</v>
      </c>
      <c r="CT77">
        <v>456.72</v>
      </c>
      <c r="CU77">
        <v>456.6</v>
      </c>
      <c r="CV77">
        <v>458.95</v>
      </c>
      <c r="CW77">
        <v>453.59</v>
      </c>
      <c r="CX77">
        <v>454.92</v>
      </c>
      <c r="CY77">
        <v>455.82</v>
      </c>
      <c r="CZ77">
        <v>454.73</v>
      </c>
      <c r="DA77">
        <v>458.16</v>
      </c>
      <c r="DB77">
        <v>458.87</v>
      </c>
      <c r="DC77">
        <v>459.47</v>
      </c>
      <c r="DD77">
        <v>457.55</v>
      </c>
      <c r="DE77">
        <v>457.01</v>
      </c>
      <c r="DF77">
        <v>454.82</v>
      </c>
      <c r="DG77">
        <v>459.84</v>
      </c>
      <c r="DH77">
        <v>460.32</v>
      </c>
      <c r="DI77">
        <v>452.04</v>
      </c>
      <c r="DJ77">
        <v>456.18</v>
      </c>
      <c r="DK77">
        <v>453.74</v>
      </c>
      <c r="DL77">
        <v>457.45</v>
      </c>
      <c r="DM77">
        <v>455.3</v>
      </c>
      <c r="DN77">
        <v>457.05</v>
      </c>
      <c r="DO77">
        <v>453.66</v>
      </c>
      <c r="DP77">
        <v>451.84</v>
      </c>
      <c r="DQ77">
        <v>456.07</v>
      </c>
      <c r="DR77">
        <v>461.11</v>
      </c>
      <c r="DS77">
        <v>457.99</v>
      </c>
      <c r="DT77">
        <v>458.34</v>
      </c>
      <c r="DU77">
        <v>458.11</v>
      </c>
      <c r="DV77">
        <v>457.25</v>
      </c>
      <c r="DW77">
        <v>459.89</v>
      </c>
      <c r="DX77">
        <v>457.23</v>
      </c>
      <c r="DY77">
        <v>459.47</v>
      </c>
      <c r="DZ77">
        <v>455.37</v>
      </c>
      <c r="EA77">
        <v>456.19</v>
      </c>
      <c r="EB77">
        <v>454.96</v>
      </c>
      <c r="EC77">
        <v>451.75</v>
      </c>
      <c r="ED77">
        <v>459.22</v>
      </c>
      <c r="EE77">
        <v>456.97</v>
      </c>
      <c r="EF77">
        <v>456.84</v>
      </c>
      <c r="EG77">
        <v>454.26</v>
      </c>
      <c r="EH77">
        <v>459.13</v>
      </c>
      <c r="EI77">
        <v>456.4</v>
      </c>
      <c r="EJ77">
        <v>456.91</v>
      </c>
      <c r="EK77">
        <v>456.19</v>
      </c>
      <c r="EL77">
        <v>455.49</v>
      </c>
      <c r="EM77">
        <v>455.36</v>
      </c>
      <c r="EN77">
        <v>457.48</v>
      </c>
      <c r="EO77">
        <v>457.66</v>
      </c>
      <c r="EP77">
        <v>456.49</v>
      </c>
      <c r="EQ77">
        <v>457.29</v>
      </c>
      <c r="ER77">
        <v>456.46</v>
      </c>
      <c r="ES77">
        <v>455.42</v>
      </c>
      <c r="ET77">
        <v>454.92</v>
      </c>
      <c r="EU77">
        <v>459.41</v>
      </c>
      <c r="EV77">
        <v>457.33</v>
      </c>
      <c r="EW77">
        <v>462.34</v>
      </c>
      <c r="EX77">
        <v>456</v>
      </c>
      <c r="EY77">
        <v>455.6</v>
      </c>
      <c r="EZ77">
        <v>454.48</v>
      </c>
      <c r="FA77">
        <v>454.61</v>
      </c>
      <c r="FB77">
        <v>451.19</v>
      </c>
      <c r="FC77">
        <v>453.24</v>
      </c>
      <c r="FD77">
        <v>453.42</v>
      </c>
      <c r="FE77">
        <v>456.8</v>
      </c>
      <c r="FF77">
        <v>453.17</v>
      </c>
      <c r="FG77">
        <v>455.51</v>
      </c>
      <c r="FH77">
        <v>455.77</v>
      </c>
      <c r="FI77">
        <v>455.24</v>
      </c>
      <c r="FJ77">
        <v>458.44</v>
      </c>
      <c r="FK77">
        <v>454.75</v>
      </c>
      <c r="FL77">
        <v>456.34</v>
      </c>
      <c r="FM77">
        <v>455.91</v>
      </c>
      <c r="FN77">
        <v>456.22</v>
      </c>
      <c r="FO77">
        <v>455.11</v>
      </c>
      <c r="FP77">
        <v>457.57</v>
      </c>
      <c r="FQ77">
        <v>453.85</v>
      </c>
      <c r="FR77">
        <v>456.81</v>
      </c>
      <c r="FS77">
        <v>456.23</v>
      </c>
      <c r="FT77">
        <v>458.6</v>
      </c>
      <c r="FU77">
        <v>456.6</v>
      </c>
      <c r="FV77">
        <v>456.1</v>
      </c>
      <c r="FW77">
        <v>453.95</v>
      </c>
      <c r="FX77">
        <v>456.14</v>
      </c>
      <c r="FY77">
        <v>458.38</v>
      </c>
      <c r="FZ77">
        <v>456.73</v>
      </c>
      <c r="GA77">
        <v>457.89</v>
      </c>
      <c r="GB77">
        <v>457.55</v>
      </c>
      <c r="GC77">
        <v>458.6</v>
      </c>
      <c r="GD77">
        <v>456.69</v>
      </c>
      <c r="GE77">
        <v>458.09</v>
      </c>
      <c r="GF77">
        <v>455.83</v>
      </c>
      <c r="GG77">
        <v>459.05</v>
      </c>
      <c r="GH77">
        <v>453.78</v>
      </c>
      <c r="GI77">
        <v>455.44</v>
      </c>
      <c r="GJ77">
        <v>456.22</v>
      </c>
      <c r="GK77">
        <v>458.97</v>
      </c>
      <c r="GL77">
        <v>453.62</v>
      </c>
      <c r="GM77">
        <v>457.67</v>
      </c>
      <c r="GN77">
        <v>455.67</v>
      </c>
      <c r="GO77">
        <v>452.76</v>
      </c>
      <c r="GP77">
        <v>456.1</v>
      </c>
      <c r="GQ77">
        <v>452.3</v>
      </c>
      <c r="GR77">
        <v>454.25</v>
      </c>
      <c r="GS77">
        <v>452.35</v>
      </c>
      <c r="GT77">
        <v>456.25</v>
      </c>
      <c r="GU77">
        <v>454.74</v>
      </c>
      <c r="GV77">
        <v>458.71</v>
      </c>
      <c r="GW77">
        <v>453.59</v>
      </c>
      <c r="GX77">
        <v>453.88</v>
      </c>
      <c r="GY77">
        <v>459.74</v>
      </c>
      <c r="GZ77">
        <v>456.5</v>
      </c>
      <c r="HA77">
        <v>455.62</v>
      </c>
      <c r="HB77">
        <v>458.37</v>
      </c>
      <c r="HC77">
        <v>455.46</v>
      </c>
      <c r="HD77">
        <v>455.49</v>
      </c>
      <c r="HE77">
        <v>457.95</v>
      </c>
      <c r="HF77">
        <v>453.43</v>
      </c>
      <c r="HG77">
        <v>456.03</v>
      </c>
      <c r="HH77">
        <v>457.19</v>
      </c>
      <c r="HI77">
        <v>453.85</v>
      </c>
      <c r="HJ77">
        <v>458.69</v>
      </c>
      <c r="HK77">
        <v>455.47</v>
      </c>
      <c r="HL77">
        <v>457.08</v>
      </c>
      <c r="HM77">
        <v>454.63</v>
      </c>
      <c r="HN77">
        <v>456.91</v>
      </c>
      <c r="HO77">
        <v>456.46</v>
      </c>
      <c r="HP77">
        <v>454.38</v>
      </c>
      <c r="HQ77">
        <v>456</v>
      </c>
      <c r="HR77">
        <v>458.82</v>
      </c>
      <c r="HS77">
        <v>458.82</v>
      </c>
      <c r="HT77">
        <v>459.18</v>
      </c>
      <c r="HU77">
        <v>452.81</v>
      </c>
      <c r="HV77">
        <v>454.85</v>
      </c>
      <c r="HW77">
        <v>456.27</v>
      </c>
      <c r="HX77">
        <v>456.01</v>
      </c>
      <c r="HY77">
        <v>454.45</v>
      </c>
      <c r="HZ77">
        <v>454.5</v>
      </c>
      <c r="IA77">
        <v>455.89</v>
      </c>
      <c r="IB77">
        <v>456.15</v>
      </c>
      <c r="IC77">
        <v>462.76</v>
      </c>
      <c r="ID77">
        <v>460.05</v>
      </c>
      <c r="IE77">
        <v>453.49</v>
      </c>
      <c r="IF77">
        <v>457.17</v>
      </c>
      <c r="IG77">
        <v>457.06</v>
      </c>
      <c r="IH77">
        <v>454.07</v>
      </c>
      <c r="II77">
        <v>454.07</v>
      </c>
      <c r="IJ77">
        <v>457.28</v>
      </c>
      <c r="IK77">
        <v>455.09</v>
      </c>
      <c r="IL77">
        <v>452.32</v>
      </c>
      <c r="IM77">
        <v>457.95</v>
      </c>
      <c r="IN77">
        <v>454.75</v>
      </c>
      <c r="IO77">
        <v>456.02</v>
      </c>
      <c r="IP77">
        <v>460.17</v>
      </c>
      <c r="IQ77">
        <v>458.6</v>
      </c>
      <c r="IR77">
        <v>456.65</v>
      </c>
      <c r="IS77">
        <v>454.6</v>
      </c>
      <c r="IT77">
        <v>458.58</v>
      </c>
      <c r="IU77">
        <v>454.84</v>
      </c>
      <c r="IV77">
        <v>453.07</v>
      </c>
      <c r="IW77">
        <v>455.23</v>
      </c>
      <c r="IX77">
        <f t="shared" si="0"/>
        <v>456.52039062500052</v>
      </c>
    </row>
    <row r="78" spans="1:258" x14ac:dyDescent="0.2">
      <c r="A78" t="s">
        <v>99</v>
      </c>
      <c r="B78">
        <v>27.31</v>
      </c>
      <c r="C78">
        <v>27.7</v>
      </c>
      <c r="D78">
        <v>27.82</v>
      </c>
      <c r="E78">
        <v>28.23</v>
      </c>
      <c r="F78">
        <v>26.86</v>
      </c>
      <c r="G78">
        <v>27.8</v>
      </c>
      <c r="H78">
        <v>28.79</v>
      </c>
      <c r="I78">
        <v>27.39</v>
      </c>
      <c r="J78">
        <v>27.76</v>
      </c>
      <c r="K78">
        <v>27.54</v>
      </c>
      <c r="L78">
        <v>27.66</v>
      </c>
      <c r="M78">
        <v>27.74</v>
      </c>
      <c r="N78">
        <v>27.68</v>
      </c>
      <c r="O78">
        <v>27.83</v>
      </c>
      <c r="P78">
        <v>27.9</v>
      </c>
      <c r="Q78">
        <v>30</v>
      </c>
      <c r="R78">
        <v>27.09</v>
      </c>
      <c r="S78">
        <v>26.96</v>
      </c>
      <c r="T78">
        <v>28.19</v>
      </c>
      <c r="U78">
        <v>27.87</v>
      </c>
      <c r="V78">
        <v>27.26</v>
      </c>
      <c r="W78">
        <v>28.46</v>
      </c>
      <c r="X78">
        <v>28.73</v>
      </c>
      <c r="Y78">
        <v>27.8</v>
      </c>
      <c r="Z78">
        <v>28.79</v>
      </c>
      <c r="AA78">
        <v>27.81</v>
      </c>
      <c r="AB78">
        <v>28.37</v>
      </c>
      <c r="AC78">
        <v>27.19</v>
      </c>
      <c r="AD78">
        <v>26.77</v>
      </c>
      <c r="AE78">
        <v>26.91</v>
      </c>
      <c r="AF78">
        <v>27.75</v>
      </c>
      <c r="AG78">
        <v>28.01</v>
      </c>
      <c r="AH78">
        <v>27.01</v>
      </c>
      <c r="AI78">
        <v>26.85</v>
      </c>
      <c r="AJ78">
        <v>28.2</v>
      </c>
      <c r="AK78">
        <v>27.77</v>
      </c>
      <c r="AL78">
        <v>28.61</v>
      </c>
      <c r="AM78">
        <v>28.36</v>
      </c>
      <c r="AN78">
        <v>27.45</v>
      </c>
      <c r="AO78">
        <v>27.11</v>
      </c>
      <c r="AP78">
        <v>29.32</v>
      </c>
      <c r="AQ78">
        <v>27.31</v>
      </c>
      <c r="AR78">
        <v>27.78</v>
      </c>
      <c r="AS78">
        <v>27.74</v>
      </c>
      <c r="AT78">
        <v>28.36</v>
      </c>
      <c r="AU78">
        <v>27.87</v>
      </c>
      <c r="AV78">
        <v>27.03</v>
      </c>
      <c r="AW78">
        <v>27.47</v>
      </c>
      <c r="AX78">
        <v>27.34</v>
      </c>
      <c r="AY78">
        <v>28.06</v>
      </c>
      <c r="AZ78">
        <v>26.89</v>
      </c>
      <c r="BA78">
        <v>27.54</v>
      </c>
      <c r="BB78">
        <v>27.97</v>
      </c>
      <c r="BC78">
        <v>29.56</v>
      </c>
      <c r="BD78">
        <v>27.77</v>
      </c>
      <c r="BE78">
        <v>26.97</v>
      </c>
      <c r="BF78">
        <v>27.24</v>
      </c>
      <c r="BG78">
        <v>26.59</v>
      </c>
      <c r="BH78">
        <v>27.25</v>
      </c>
      <c r="BI78">
        <v>28.9</v>
      </c>
      <c r="BJ78">
        <v>28.51</v>
      </c>
      <c r="BK78">
        <v>27.71</v>
      </c>
      <c r="BL78">
        <v>26.5</v>
      </c>
      <c r="BM78">
        <v>27.06</v>
      </c>
      <c r="BN78">
        <v>27.88</v>
      </c>
      <c r="BO78">
        <v>28.77</v>
      </c>
      <c r="BP78">
        <v>28.14</v>
      </c>
      <c r="BQ78">
        <v>28.33</v>
      </c>
      <c r="BR78">
        <v>28.7</v>
      </c>
      <c r="BS78">
        <v>28.86</v>
      </c>
      <c r="BT78">
        <v>29.42</v>
      </c>
      <c r="BU78">
        <v>27.69</v>
      </c>
      <c r="BV78">
        <v>27.75</v>
      </c>
      <c r="BW78">
        <v>27.63</v>
      </c>
      <c r="BX78">
        <v>26.88</v>
      </c>
      <c r="BY78">
        <v>27.69</v>
      </c>
      <c r="BZ78">
        <v>27.47</v>
      </c>
      <c r="CA78">
        <v>26.29</v>
      </c>
      <c r="CB78">
        <v>26.44</v>
      </c>
      <c r="CC78">
        <v>28.31</v>
      </c>
      <c r="CD78">
        <v>28.97</v>
      </c>
      <c r="CE78">
        <v>27.1</v>
      </c>
      <c r="CF78">
        <v>28.68</v>
      </c>
      <c r="CG78">
        <v>27.2</v>
      </c>
      <c r="CH78">
        <v>27.33</v>
      </c>
      <c r="CI78">
        <v>27.91</v>
      </c>
      <c r="CJ78">
        <v>28.85</v>
      </c>
      <c r="CK78">
        <v>27.77</v>
      </c>
      <c r="CL78">
        <v>28.51</v>
      </c>
      <c r="CM78">
        <v>27.41</v>
      </c>
      <c r="CN78">
        <v>26.5</v>
      </c>
      <c r="CO78">
        <v>28.46</v>
      </c>
      <c r="CP78">
        <v>28.55</v>
      </c>
      <c r="CQ78">
        <v>28.49</v>
      </c>
      <c r="CR78">
        <v>27.51</v>
      </c>
      <c r="CS78">
        <v>27.19</v>
      </c>
      <c r="CT78">
        <v>28.49</v>
      </c>
      <c r="CU78">
        <v>27.95</v>
      </c>
      <c r="CV78">
        <v>27.83</v>
      </c>
      <c r="CW78">
        <v>27.34</v>
      </c>
      <c r="CX78">
        <v>27.09</v>
      </c>
      <c r="CY78">
        <v>28.09</v>
      </c>
      <c r="CZ78">
        <v>27.62</v>
      </c>
      <c r="DA78">
        <v>27.3</v>
      </c>
      <c r="DB78">
        <v>28.2</v>
      </c>
      <c r="DC78">
        <v>27.41</v>
      </c>
      <c r="DD78">
        <v>28.22</v>
      </c>
      <c r="DE78">
        <v>27.01</v>
      </c>
      <c r="DF78">
        <v>26.55</v>
      </c>
      <c r="DG78">
        <v>28.07</v>
      </c>
      <c r="DH78">
        <v>26.32</v>
      </c>
      <c r="DI78">
        <v>27.36</v>
      </c>
      <c r="DJ78">
        <v>27.83</v>
      </c>
      <c r="DK78">
        <v>27.27</v>
      </c>
      <c r="DL78">
        <v>27.1</v>
      </c>
      <c r="DM78">
        <v>28.85</v>
      </c>
      <c r="DN78">
        <v>28.06</v>
      </c>
      <c r="DO78">
        <v>28.24</v>
      </c>
      <c r="DP78">
        <v>26.66</v>
      </c>
      <c r="DQ78">
        <v>27.91</v>
      </c>
      <c r="DR78">
        <v>28.65</v>
      </c>
      <c r="DS78">
        <v>26.89</v>
      </c>
      <c r="DT78">
        <v>29.72</v>
      </c>
      <c r="DU78">
        <v>28.9</v>
      </c>
      <c r="DV78">
        <v>27.29</v>
      </c>
      <c r="DW78">
        <v>28.21</v>
      </c>
      <c r="DX78">
        <v>27.68</v>
      </c>
      <c r="DY78">
        <v>28.81</v>
      </c>
      <c r="DZ78">
        <v>26.81</v>
      </c>
      <c r="EA78">
        <v>28.76</v>
      </c>
      <c r="EB78">
        <v>27.41</v>
      </c>
      <c r="EC78">
        <v>28.35</v>
      </c>
      <c r="ED78">
        <v>27.35</v>
      </c>
      <c r="EE78">
        <v>26.86</v>
      </c>
      <c r="EF78">
        <v>26.83</v>
      </c>
      <c r="EG78">
        <v>27.38</v>
      </c>
      <c r="EH78">
        <v>28.71</v>
      </c>
      <c r="EI78">
        <v>28.77</v>
      </c>
      <c r="EJ78">
        <v>28.14</v>
      </c>
      <c r="EK78">
        <v>27.72</v>
      </c>
      <c r="EL78">
        <v>28.41</v>
      </c>
      <c r="EM78">
        <v>28.02</v>
      </c>
      <c r="EN78">
        <v>27.97</v>
      </c>
      <c r="EO78">
        <v>28.23</v>
      </c>
      <c r="EP78">
        <v>27.8</v>
      </c>
      <c r="EQ78">
        <v>27.62</v>
      </c>
      <c r="ER78">
        <v>28</v>
      </c>
      <c r="ES78">
        <v>27.2</v>
      </c>
      <c r="ET78">
        <v>26.99</v>
      </c>
      <c r="EU78">
        <v>26.8</v>
      </c>
      <c r="EV78">
        <v>28.24</v>
      </c>
      <c r="EW78">
        <v>27.82</v>
      </c>
      <c r="EX78">
        <v>28.02</v>
      </c>
      <c r="EY78">
        <v>27.19</v>
      </c>
      <c r="EZ78">
        <v>27.98</v>
      </c>
      <c r="FA78">
        <v>27.35</v>
      </c>
      <c r="FB78">
        <v>28.64</v>
      </c>
      <c r="FC78">
        <v>27.17</v>
      </c>
      <c r="FD78">
        <v>27.98</v>
      </c>
      <c r="FE78">
        <v>28.43</v>
      </c>
      <c r="FF78">
        <v>27.2</v>
      </c>
      <c r="FG78">
        <v>27.47</v>
      </c>
      <c r="FH78">
        <v>27.09</v>
      </c>
      <c r="FI78">
        <v>28.36</v>
      </c>
      <c r="FJ78">
        <v>27.27</v>
      </c>
      <c r="FK78">
        <v>28.42</v>
      </c>
      <c r="FL78">
        <v>26.83</v>
      </c>
      <c r="FM78">
        <v>27.31</v>
      </c>
      <c r="FN78">
        <v>26.72</v>
      </c>
      <c r="FO78">
        <v>26.82</v>
      </c>
      <c r="FP78">
        <v>26.85</v>
      </c>
      <c r="FQ78">
        <v>27.42</v>
      </c>
      <c r="FR78">
        <v>28.17</v>
      </c>
      <c r="FS78">
        <v>28.06</v>
      </c>
      <c r="FT78">
        <v>27.71</v>
      </c>
      <c r="FU78">
        <v>26.74</v>
      </c>
      <c r="FV78">
        <v>27.52</v>
      </c>
      <c r="FW78">
        <v>27.57</v>
      </c>
      <c r="FX78">
        <v>27.45</v>
      </c>
      <c r="FY78">
        <v>27.73</v>
      </c>
      <c r="FZ78">
        <v>26.88</v>
      </c>
      <c r="GA78">
        <v>27.63</v>
      </c>
      <c r="GB78">
        <v>27.17</v>
      </c>
      <c r="GC78">
        <v>27.6</v>
      </c>
      <c r="GD78">
        <v>26.4</v>
      </c>
      <c r="GE78">
        <v>28.01</v>
      </c>
      <c r="GF78">
        <v>27.49</v>
      </c>
      <c r="GG78">
        <v>27.44</v>
      </c>
      <c r="GH78">
        <v>27.39</v>
      </c>
      <c r="GI78">
        <v>29.22</v>
      </c>
      <c r="GJ78">
        <v>26.57</v>
      </c>
      <c r="GK78">
        <v>27.41</v>
      </c>
      <c r="GL78">
        <v>27.01</v>
      </c>
      <c r="GM78">
        <v>27.78</v>
      </c>
      <c r="GN78">
        <v>27.39</v>
      </c>
      <c r="GO78">
        <v>27.44</v>
      </c>
      <c r="GP78">
        <v>27.08</v>
      </c>
      <c r="GQ78">
        <v>28.64</v>
      </c>
      <c r="GR78">
        <v>27</v>
      </c>
      <c r="GS78">
        <v>27.65</v>
      </c>
      <c r="GT78">
        <v>27.66</v>
      </c>
      <c r="GU78">
        <v>27.67</v>
      </c>
      <c r="GV78">
        <v>28.07</v>
      </c>
      <c r="GW78">
        <v>26.88</v>
      </c>
      <c r="GX78">
        <v>26.78</v>
      </c>
      <c r="GY78">
        <v>28.2</v>
      </c>
      <c r="GZ78">
        <v>28.15</v>
      </c>
      <c r="HA78">
        <v>26.19</v>
      </c>
      <c r="HB78">
        <v>29.4</v>
      </c>
      <c r="HC78">
        <v>28.05</v>
      </c>
      <c r="HD78">
        <v>26.83</v>
      </c>
      <c r="HE78">
        <v>26.63</v>
      </c>
      <c r="HF78">
        <v>26.82</v>
      </c>
      <c r="HG78">
        <v>28.17</v>
      </c>
      <c r="HH78">
        <v>28.04</v>
      </c>
      <c r="HI78">
        <v>28.02</v>
      </c>
      <c r="HJ78">
        <v>28.38</v>
      </c>
      <c r="HK78">
        <v>27.66</v>
      </c>
      <c r="HL78">
        <v>27.74</v>
      </c>
      <c r="HM78">
        <v>27.3</v>
      </c>
      <c r="HN78">
        <v>28.14</v>
      </c>
      <c r="HO78">
        <v>30.1</v>
      </c>
      <c r="HP78">
        <v>28.03</v>
      </c>
      <c r="HQ78">
        <v>29.06</v>
      </c>
      <c r="HR78">
        <v>27.91</v>
      </c>
      <c r="HS78">
        <v>28.26</v>
      </c>
      <c r="HT78">
        <v>28.51</v>
      </c>
      <c r="HU78">
        <v>27.12</v>
      </c>
      <c r="HV78">
        <v>29.85</v>
      </c>
      <c r="HW78">
        <v>27.41</v>
      </c>
      <c r="HX78">
        <v>26.92</v>
      </c>
      <c r="HY78">
        <v>28.53</v>
      </c>
      <c r="HZ78">
        <v>26.37</v>
      </c>
      <c r="IA78">
        <v>28.11</v>
      </c>
      <c r="IB78">
        <v>27.87</v>
      </c>
      <c r="IC78">
        <v>27.58</v>
      </c>
      <c r="ID78">
        <v>26.9</v>
      </c>
      <c r="IE78">
        <v>27.15</v>
      </c>
      <c r="IF78">
        <v>27.61</v>
      </c>
      <c r="IG78">
        <v>29.09</v>
      </c>
      <c r="IH78">
        <v>27.55</v>
      </c>
      <c r="II78">
        <v>27.35</v>
      </c>
      <c r="IJ78">
        <v>27.81</v>
      </c>
      <c r="IK78">
        <v>26.65</v>
      </c>
      <c r="IL78">
        <v>27.94</v>
      </c>
      <c r="IM78">
        <v>29.29</v>
      </c>
      <c r="IN78">
        <v>27.23</v>
      </c>
      <c r="IO78">
        <v>27.27</v>
      </c>
      <c r="IP78">
        <v>27.63</v>
      </c>
      <c r="IQ78">
        <v>26.64</v>
      </c>
      <c r="IR78">
        <v>28.24</v>
      </c>
      <c r="IS78">
        <v>28.95</v>
      </c>
      <c r="IT78">
        <v>26.95</v>
      </c>
      <c r="IU78">
        <v>28.14</v>
      </c>
      <c r="IV78">
        <v>27.37</v>
      </c>
      <c r="IW78">
        <v>27.67</v>
      </c>
      <c r="IX78">
        <f t="shared" si="0"/>
        <v>27.735820312499985</v>
      </c>
    </row>
    <row r="79" spans="1:258" x14ac:dyDescent="0.2">
      <c r="A79" t="s">
        <v>255</v>
      </c>
      <c r="B79">
        <v>7.11</v>
      </c>
      <c r="C79">
        <v>6.91</v>
      </c>
      <c r="D79">
        <v>7.17</v>
      </c>
      <c r="E79">
        <v>7.04</v>
      </c>
      <c r="F79">
        <v>6.91</v>
      </c>
      <c r="G79">
        <v>7</v>
      </c>
      <c r="H79">
        <v>7.6</v>
      </c>
      <c r="I79">
        <v>6.88</v>
      </c>
      <c r="J79">
        <v>6.95</v>
      </c>
      <c r="K79">
        <v>6.88</v>
      </c>
      <c r="L79">
        <v>7.04</v>
      </c>
      <c r="M79">
        <v>7.38</v>
      </c>
      <c r="N79">
        <v>7.1</v>
      </c>
      <c r="O79">
        <v>7.06</v>
      </c>
      <c r="P79">
        <v>6.64</v>
      </c>
      <c r="Q79">
        <v>7.64</v>
      </c>
      <c r="R79">
        <v>6.96</v>
      </c>
      <c r="S79">
        <v>6.86</v>
      </c>
      <c r="T79">
        <v>6.81</v>
      </c>
      <c r="U79">
        <v>6.86</v>
      </c>
      <c r="V79">
        <v>7.05</v>
      </c>
      <c r="W79">
        <v>7.68</v>
      </c>
      <c r="X79">
        <v>7.75</v>
      </c>
      <c r="Y79">
        <v>7.42</v>
      </c>
      <c r="Z79">
        <v>7.59</v>
      </c>
      <c r="AA79">
        <v>7.07</v>
      </c>
      <c r="AB79">
        <v>7.23</v>
      </c>
      <c r="AC79">
        <v>6.92</v>
      </c>
      <c r="AD79">
        <v>6.75</v>
      </c>
      <c r="AE79">
        <v>6.99</v>
      </c>
      <c r="AF79">
        <v>6.86</v>
      </c>
      <c r="AG79">
        <v>7.43</v>
      </c>
      <c r="AH79">
        <v>6.91</v>
      </c>
      <c r="AI79">
        <v>6.36</v>
      </c>
      <c r="AJ79">
        <v>7.29</v>
      </c>
      <c r="AK79">
        <v>7.26</v>
      </c>
      <c r="AL79">
        <v>7.5</v>
      </c>
      <c r="AM79">
        <v>7.66</v>
      </c>
      <c r="AN79">
        <v>7.11</v>
      </c>
      <c r="AO79">
        <v>6.8</v>
      </c>
      <c r="AP79">
        <v>8.3800000000000008</v>
      </c>
      <c r="AQ79">
        <v>7.17</v>
      </c>
      <c r="AR79">
        <v>7.05</v>
      </c>
      <c r="AS79">
        <v>7.11</v>
      </c>
      <c r="AT79">
        <v>7.51</v>
      </c>
      <c r="AU79">
        <v>7.37</v>
      </c>
      <c r="AV79">
        <v>6.92</v>
      </c>
      <c r="AW79">
        <v>7.17</v>
      </c>
      <c r="AX79">
        <v>7.06</v>
      </c>
      <c r="AY79">
        <v>7.31</v>
      </c>
      <c r="AZ79">
        <v>6.54</v>
      </c>
      <c r="BA79">
        <v>7.04</v>
      </c>
      <c r="BB79">
        <v>7.3</v>
      </c>
      <c r="BC79">
        <v>7.08</v>
      </c>
      <c r="BD79">
        <v>7.19</v>
      </c>
      <c r="BE79">
        <v>6.6</v>
      </c>
      <c r="BF79">
        <v>7.09</v>
      </c>
      <c r="BG79">
        <v>6.93</v>
      </c>
      <c r="BH79">
        <v>6.86</v>
      </c>
      <c r="BI79">
        <v>7.43</v>
      </c>
      <c r="BJ79">
        <v>7.08</v>
      </c>
      <c r="BK79">
        <v>7.13</v>
      </c>
      <c r="BL79">
        <v>6.7</v>
      </c>
      <c r="BM79">
        <v>6.85</v>
      </c>
      <c r="BN79">
        <v>6.99</v>
      </c>
      <c r="BO79">
        <v>7.65</v>
      </c>
      <c r="BP79">
        <v>7.26</v>
      </c>
      <c r="BQ79">
        <v>7.23</v>
      </c>
      <c r="BR79">
        <v>7.51</v>
      </c>
      <c r="BS79">
        <v>7.33</v>
      </c>
      <c r="BT79">
        <v>7.39</v>
      </c>
      <c r="BU79">
        <v>7.4</v>
      </c>
      <c r="BV79">
        <v>6.99</v>
      </c>
      <c r="BW79">
        <v>6.68</v>
      </c>
      <c r="BX79">
        <v>6.7</v>
      </c>
      <c r="BY79">
        <v>6.97</v>
      </c>
      <c r="BZ79">
        <v>6.84</v>
      </c>
      <c r="CA79">
        <v>6.61</v>
      </c>
      <c r="CB79">
        <v>6.51</v>
      </c>
      <c r="CC79">
        <v>7.29</v>
      </c>
      <c r="CD79">
        <v>7.54</v>
      </c>
      <c r="CE79">
        <v>6.99</v>
      </c>
      <c r="CF79">
        <v>7.5</v>
      </c>
      <c r="CG79">
        <v>7.01</v>
      </c>
      <c r="CH79">
        <v>6.98</v>
      </c>
      <c r="CI79">
        <v>7.08</v>
      </c>
      <c r="CJ79">
        <v>7.43</v>
      </c>
      <c r="CK79">
        <v>7.35</v>
      </c>
      <c r="CL79">
        <v>7.29</v>
      </c>
      <c r="CM79">
        <v>6.52</v>
      </c>
      <c r="CN79">
        <v>6.56</v>
      </c>
      <c r="CO79">
        <v>7.14</v>
      </c>
      <c r="CP79">
        <v>7.4</v>
      </c>
      <c r="CQ79">
        <v>7.01</v>
      </c>
      <c r="CR79">
        <v>6.94</v>
      </c>
      <c r="CS79">
        <v>7.01</v>
      </c>
      <c r="CT79">
        <v>7.51</v>
      </c>
      <c r="CU79">
        <v>7.07</v>
      </c>
      <c r="CV79">
        <v>7.19</v>
      </c>
      <c r="CW79">
        <v>6.99</v>
      </c>
      <c r="CX79">
        <v>7.03</v>
      </c>
      <c r="CY79">
        <v>7.25</v>
      </c>
      <c r="CZ79">
        <v>7.23</v>
      </c>
      <c r="DA79">
        <v>6.8</v>
      </c>
      <c r="DB79">
        <v>7.74</v>
      </c>
      <c r="DC79">
        <v>6.98</v>
      </c>
      <c r="DD79">
        <v>7.45</v>
      </c>
      <c r="DE79">
        <v>6.87</v>
      </c>
      <c r="DF79">
        <v>6.71</v>
      </c>
      <c r="DG79">
        <v>7.13</v>
      </c>
      <c r="DH79">
        <v>6.63</v>
      </c>
      <c r="DI79">
        <v>6.8</v>
      </c>
      <c r="DJ79">
        <v>7.3</v>
      </c>
      <c r="DK79">
        <v>7.2</v>
      </c>
      <c r="DL79">
        <v>6.86</v>
      </c>
      <c r="DM79">
        <v>7.35</v>
      </c>
      <c r="DN79">
        <v>7.45</v>
      </c>
      <c r="DO79">
        <v>7.18</v>
      </c>
      <c r="DP79">
        <v>6.92</v>
      </c>
      <c r="DQ79">
        <v>7.23</v>
      </c>
      <c r="DR79">
        <v>7.24</v>
      </c>
      <c r="DS79">
        <v>6.64</v>
      </c>
      <c r="DT79">
        <v>7.93</v>
      </c>
      <c r="DU79">
        <v>7.26</v>
      </c>
      <c r="DV79">
        <v>6.77</v>
      </c>
      <c r="DW79">
        <v>7.14</v>
      </c>
      <c r="DX79">
        <v>7.27</v>
      </c>
      <c r="DY79">
        <v>7.37</v>
      </c>
      <c r="DZ79">
        <v>6.99</v>
      </c>
      <c r="EA79">
        <v>7.1</v>
      </c>
      <c r="EB79">
        <v>6.67</v>
      </c>
      <c r="EC79">
        <v>7.39</v>
      </c>
      <c r="ED79">
        <v>6.77</v>
      </c>
      <c r="EE79">
        <v>6.26</v>
      </c>
      <c r="EF79">
        <v>6.55</v>
      </c>
      <c r="EG79">
        <v>6.97</v>
      </c>
      <c r="EH79">
        <v>7.26</v>
      </c>
      <c r="EI79">
        <v>7.35</v>
      </c>
      <c r="EJ79">
        <v>6.91</v>
      </c>
      <c r="EK79">
        <v>6.95</v>
      </c>
      <c r="EL79">
        <v>7.59</v>
      </c>
      <c r="EM79">
        <v>7.43</v>
      </c>
      <c r="EN79">
        <v>7.33</v>
      </c>
      <c r="EO79">
        <v>7.26</v>
      </c>
      <c r="EP79">
        <v>7.1</v>
      </c>
      <c r="EQ79">
        <v>7.34</v>
      </c>
      <c r="ER79">
        <v>6.87</v>
      </c>
      <c r="ES79">
        <v>6.88</v>
      </c>
      <c r="ET79">
        <v>6.78</v>
      </c>
      <c r="EU79">
        <v>6.69</v>
      </c>
      <c r="EV79">
        <v>7.08</v>
      </c>
      <c r="EW79">
        <v>7.1</v>
      </c>
      <c r="EX79">
        <v>6.9</v>
      </c>
      <c r="EY79">
        <v>6.81</v>
      </c>
      <c r="EZ79">
        <v>7.17</v>
      </c>
      <c r="FA79">
        <v>7.07</v>
      </c>
      <c r="FB79">
        <v>7</v>
      </c>
      <c r="FC79">
        <v>7.17</v>
      </c>
      <c r="FD79">
        <v>6.9</v>
      </c>
      <c r="FE79">
        <v>7.18</v>
      </c>
      <c r="FF79">
        <v>6.73</v>
      </c>
      <c r="FG79">
        <v>6.31</v>
      </c>
      <c r="FH79">
        <v>6.94</v>
      </c>
      <c r="FI79">
        <v>7.38</v>
      </c>
      <c r="FJ79">
        <v>7.18</v>
      </c>
      <c r="FK79">
        <v>7.87</v>
      </c>
      <c r="FL79">
        <v>6.9</v>
      </c>
      <c r="FM79">
        <v>6.95</v>
      </c>
      <c r="FN79">
        <v>6.67</v>
      </c>
      <c r="FO79">
        <v>7.05</v>
      </c>
      <c r="FP79">
        <v>6.73</v>
      </c>
      <c r="FQ79">
        <v>6.66</v>
      </c>
      <c r="FR79">
        <v>7.27</v>
      </c>
      <c r="FS79">
        <v>7.37</v>
      </c>
      <c r="FT79">
        <v>7.33</v>
      </c>
      <c r="FU79">
        <v>6.73</v>
      </c>
      <c r="FV79">
        <v>6.95</v>
      </c>
      <c r="FW79">
        <v>7.15</v>
      </c>
      <c r="FX79">
        <v>6.66</v>
      </c>
      <c r="FY79">
        <v>7.12</v>
      </c>
      <c r="FZ79">
        <v>6.36</v>
      </c>
      <c r="GA79">
        <v>7.03</v>
      </c>
      <c r="GB79">
        <v>6.59</v>
      </c>
      <c r="GC79">
        <v>6.69</v>
      </c>
      <c r="GD79">
        <v>6.42</v>
      </c>
      <c r="GE79">
        <v>7.5</v>
      </c>
      <c r="GF79">
        <v>6.79</v>
      </c>
      <c r="GG79">
        <v>7.04</v>
      </c>
      <c r="GH79">
        <v>6.78</v>
      </c>
      <c r="GI79">
        <v>7.33</v>
      </c>
      <c r="GJ79">
        <v>6.67</v>
      </c>
      <c r="GK79">
        <v>7.06</v>
      </c>
      <c r="GL79">
        <v>6.76</v>
      </c>
      <c r="GM79">
        <v>6.78</v>
      </c>
      <c r="GN79">
        <v>6.9</v>
      </c>
      <c r="GO79">
        <v>6.43</v>
      </c>
      <c r="GP79">
        <v>7.06</v>
      </c>
      <c r="GQ79">
        <v>7.49</v>
      </c>
      <c r="GR79">
        <v>6.81</v>
      </c>
      <c r="GS79">
        <v>6.94</v>
      </c>
      <c r="GT79">
        <v>6.83</v>
      </c>
      <c r="GU79">
        <v>6.79</v>
      </c>
      <c r="GV79">
        <v>7.07</v>
      </c>
      <c r="GW79">
        <v>6.79</v>
      </c>
      <c r="GX79">
        <v>6.89</v>
      </c>
      <c r="GY79">
        <v>7.24</v>
      </c>
      <c r="GZ79">
        <v>6.72</v>
      </c>
      <c r="HA79">
        <v>6.81</v>
      </c>
      <c r="HB79">
        <v>7.58</v>
      </c>
      <c r="HC79">
        <v>7.38</v>
      </c>
      <c r="HD79">
        <v>6.89</v>
      </c>
      <c r="HE79">
        <v>7.07</v>
      </c>
      <c r="HF79">
        <v>6.87</v>
      </c>
      <c r="HG79">
        <v>6.96</v>
      </c>
      <c r="HH79">
        <v>6.94</v>
      </c>
      <c r="HI79">
        <v>7.45</v>
      </c>
      <c r="HJ79">
        <v>7.2</v>
      </c>
      <c r="HK79">
        <v>6.81</v>
      </c>
      <c r="HL79">
        <v>7.32</v>
      </c>
      <c r="HM79">
        <v>6.65</v>
      </c>
      <c r="HN79">
        <v>6.85</v>
      </c>
      <c r="HO79">
        <v>7.39</v>
      </c>
      <c r="HP79">
        <v>7.04</v>
      </c>
      <c r="HQ79">
        <v>7.6</v>
      </c>
      <c r="HR79">
        <v>6.94</v>
      </c>
      <c r="HS79">
        <v>6.74</v>
      </c>
      <c r="HT79">
        <v>7.18</v>
      </c>
      <c r="HU79">
        <v>6.96</v>
      </c>
      <c r="HV79">
        <v>7.21</v>
      </c>
      <c r="HW79">
        <v>6.94</v>
      </c>
      <c r="HX79">
        <v>6.92</v>
      </c>
      <c r="HY79">
        <v>7.66</v>
      </c>
      <c r="HZ79">
        <v>6.6</v>
      </c>
      <c r="IA79">
        <v>6.89</v>
      </c>
      <c r="IB79">
        <v>7.13</v>
      </c>
      <c r="IC79">
        <v>7.04</v>
      </c>
      <c r="ID79">
        <v>6.89</v>
      </c>
      <c r="IE79">
        <v>6.82</v>
      </c>
      <c r="IF79">
        <v>7.07</v>
      </c>
      <c r="IG79">
        <v>7.4</v>
      </c>
      <c r="IH79">
        <v>7.48</v>
      </c>
      <c r="II79">
        <v>6.92</v>
      </c>
      <c r="IJ79">
        <v>6.86</v>
      </c>
      <c r="IK79">
        <v>6.55</v>
      </c>
      <c r="IL79">
        <v>7.1</v>
      </c>
      <c r="IM79">
        <v>7.35</v>
      </c>
      <c r="IN79">
        <v>6.94</v>
      </c>
      <c r="IO79">
        <v>6.87</v>
      </c>
      <c r="IP79">
        <v>6.98</v>
      </c>
      <c r="IQ79">
        <v>6.41</v>
      </c>
      <c r="IR79">
        <v>7.47</v>
      </c>
      <c r="IS79">
        <v>7.47</v>
      </c>
      <c r="IT79">
        <v>6.96</v>
      </c>
      <c r="IU79">
        <v>6.74</v>
      </c>
      <c r="IV79">
        <v>6.73</v>
      </c>
      <c r="IW79">
        <v>7.02</v>
      </c>
      <c r="IX79">
        <f t="shared" si="0"/>
        <v>7.0565234375000019</v>
      </c>
    </row>
    <row r="80" spans="1:258" x14ac:dyDescent="0.2">
      <c r="A80" t="s">
        <v>256</v>
      </c>
      <c r="B80">
        <v>11.25</v>
      </c>
      <c r="C80">
        <v>11.63</v>
      </c>
      <c r="D80">
        <v>11.72</v>
      </c>
      <c r="E80">
        <v>11.58</v>
      </c>
      <c r="F80">
        <v>11.04</v>
      </c>
      <c r="G80">
        <v>11.54</v>
      </c>
      <c r="H80">
        <v>11.95</v>
      </c>
      <c r="I80">
        <v>11.35</v>
      </c>
      <c r="J80">
        <v>11.69</v>
      </c>
      <c r="K80">
        <v>11.56</v>
      </c>
      <c r="L80">
        <v>11.55</v>
      </c>
      <c r="M80">
        <v>11.27</v>
      </c>
      <c r="N80">
        <v>11.24</v>
      </c>
      <c r="O80">
        <v>11.44</v>
      </c>
      <c r="P80">
        <v>11.71</v>
      </c>
      <c r="Q80">
        <v>12.86</v>
      </c>
      <c r="R80">
        <v>11.15</v>
      </c>
      <c r="S80">
        <v>11.22</v>
      </c>
      <c r="T80">
        <v>12.06</v>
      </c>
      <c r="U80">
        <v>11.65</v>
      </c>
      <c r="V80">
        <v>11.23</v>
      </c>
      <c r="W80">
        <v>11.71</v>
      </c>
      <c r="X80">
        <v>11.88</v>
      </c>
      <c r="Y80">
        <v>11.49</v>
      </c>
      <c r="Z80">
        <v>11.8</v>
      </c>
      <c r="AA80">
        <v>11.7</v>
      </c>
      <c r="AB80">
        <v>11.59</v>
      </c>
      <c r="AC80">
        <v>11.19</v>
      </c>
      <c r="AD80">
        <v>10.92</v>
      </c>
      <c r="AE80">
        <v>10.89</v>
      </c>
      <c r="AF80">
        <v>11.45</v>
      </c>
      <c r="AG80">
        <v>11.32</v>
      </c>
      <c r="AH80">
        <v>11.24</v>
      </c>
      <c r="AI80">
        <v>11.42</v>
      </c>
      <c r="AJ80">
        <v>11.59</v>
      </c>
      <c r="AK80">
        <v>11.33</v>
      </c>
      <c r="AL80">
        <v>11.67</v>
      </c>
      <c r="AM80">
        <v>11.42</v>
      </c>
      <c r="AN80">
        <v>11.34</v>
      </c>
      <c r="AO80">
        <v>11.23</v>
      </c>
      <c r="AP80">
        <v>11.79</v>
      </c>
      <c r="AQ80">
        <v>11.39</v>
      </c>
      <c r="AR80">
        <v>11.58</v>
      </c>
      <c r="AS80">
        <v>11.59</v>
      </c>
      <c r="AT80">
        <v>11.38</v>
      </c>
      <c r="AU80">
        <v>11.59</v>
      </c>
      <c r="AV80">
        <v>10.96</v>
      </c>
      <c r="AW80">
        <v>11.38</v>
      </c>
      <c r="AX80">
        <v>11.08</v>
      </c>
      <c r="AY80">
        <v>11.44</v>
      </c>
      <c r="AZ80">
        <v>11.43</v>
      </c>
      <c r="BA80">
        <v>11.52</v>
      </c>
      <c r="BB80">
        <v>11.38</v>
      </c>
      <c r="BC80">
        <v>12.54</v>
      </c>
      <c r="BD80">
        <v>11.47</v>
      </c>
      <c r="BE80">
        <v>11.13</v>
      </c>
      <c r="BF80">
        <v>11.33</v>
      </c>
      <c r="BG80">
        <v>10.8</v>
      </c>
      <c r="BH80">
        <v>11.3</v>
      </c>
      <c r="BI80">
        <v>12.19</v>
      </c>
      <c r="BJ80">
        <v>11.76</v>
      </c>
      <c r="BK80">
        <v>11.3</v>
      </c>
      <c r="BL80">
        <v>10.82</v>
      </c>
      <c r="BM80">
        <v>10.98</v>
      </c>
      <c r="BN80">
        <v>11.5</v>
      </c>
      <c r="BO80">
        <v>11.49</v>
      </c>
      <c r="BP80">
        <v>11.68</v>
      </c>
      <c r="BQ80">
        <v>11.56</v>
      </c>
      <c r="BR80">
        <v>11.71</v>
      </c>
      <c r="BS80">
        <v>12.08</v>
      </c>
      <c r="BT80">
        <v>12.18</v>
      </c>
      <c r="BU80">
        <v>11.32</v>
      </c>
      <c r="BV80">
        <v>11.81</v>
      </c>
      <c r="BW80">
        <v>11.6</v>
      </c>
      <c r="BX80">
        <v>11.05</v>
      </c>
      <c r="BY80">
        <v>11.45</v>
      </c>
      <c r="BZ80">
        <v>11.38</v>
      </c>
      <c r="CA80">
        <v>10.81</v>
      </c>
      <c r="CB80">
        <v>10.96</v>
      </c>
      <c r="CC80">
        <v>11.89</v>
      </c>
      <c r="CD80">
        <v>11.81</v>
      </c>
      <c r="CE80">
        <v>11.11</v>
      </c>
      <c r="CF80">
        <v>11.8</v>
      </c>
      <c r="CG80">
        <v>11.07</v>
      </c>
      <c r="CH80">
        <v>11.41</v>
      </c>
      <c r="CI80">
        <v>11.43</v>
      </c>
      <c r="CJ80">
        <v>11.98</v>
      </c>
      <c r="CK80">
        <v>11.44</v>
      </c>
      <c r="CL80">
        <v>11.86</v>
      </c>
      <c r="CM80">
        <v>11.55</v>
      </c>
      <c r="CN80">
        <v>11.12</v>
      </c>
      <c r="CO80">
        <v>12.02</v>
      </c>
      <c r="CP80">
        <v>11.77</v>
      </c>
      <c r="CQ80">
        <v>11.95</v>
      </c>
      <c r="CR80">
        <v>11.44</v>
      </c>
      <c r="CS80">
        <v>11.07</v>
      </c>
      <c r="CT80">
        <v>11.81</v>
      </c>
      <c r="CU80">
        <v>11.71</v>
      </c>
      <c r="CV80">
        <v>11.22</v>
      </c>
      <c r="CW80">
        <v>11.4</v>
      </c>
      <c r="CX80">
        <v>11.19</v>
      </c>
      <c r="CY80">
        <v>11.7</v>
      </c>
      <c r="CZ80">
        <v>11.46</v>
      </c>
      <c r="DA80">
        <v>11.4</v>
      </c>
      <c r="DB80">
        <v>11.5</v>
      </c>
      <c r="DC80">
        <v>11.24</v>
      </c>
      <c r="DD80">
        <v>11.59</v>
      </c>
      <c r="DE80">
        <v>11.06</v>
      </c>
      <c r="DF80">
        <v>10.78</v>
      </c>
      <c r="DG80">
        <v>11.38</v>
      </c>
      <c r="DH80">
        <v>10.93</v>
      </c>
      <c r="DI80">
        <v>11.37</v>
      </c>
      <c r="DJ80">
        <v>11.53</v>
      </c>
      <c r="DK80">
        <v>11.08</v>
      </c>
      <c r="DL80">
        <v>11.18</v>
      </c>
      <c r="DM80">
        <v>12.18</v>
      </c>
      <c r="DN80">
        <v>11.49</v>
      </c>
      <c r="DO80">
        <v>11.68</v>
      </c>
      <c r="DP80">
        <v>11.04</v>
      </c>
      <c r="DQ80">
        <v>11.58</v>
      </c>
      <c r="DR80">
        <v>12.04</v>
      </c>
      <c r="DS80">
        <v>11.26</v>
      </c>
      <c r="DT80">
        <v>12.06</v>
      </c>
      <c r="DU80">
        <v>11.96</v>
      </c>
      <c r="DV80">
        <v>11.37</v>
      </c>
      <c r="DW80">
        <v>11.73</v>
      </c>
      <c r="DX80">
        <v>11.29</v>
      </c>
      <c r="DY80">
        <v>12.04</v>
      </c>
      <c r="DZ80">
        <v>10.93</v>
      </c>
      <c r="EA80">
        <v>12.1</v>
      </c>
      <c r="EB80">
        <v>11.55</v>
      </c>
      <c r="EC80">
        <v>11.63</v>
      </c>
      <c r="ED80">
        <v>11.1</v>
      </c>
      <c r="EE80">
        <v>11.21</v>
      </c>
      <c r="EF80">
        <v>10.96</v>
      </c>
      <c r="EG80">
        <v>11.23</v>
      </c>
      <c r="EH80">
        <v>12.06</v>
      </c>
      <c r="EI80">
        <v>12.28</v>
      </c>
      <c r="EJ80">
        <v>11.76</v>
      </c>
      <c r="EK80">
        <v>11.43</v>
      </c>
      <c r="EL80">
        <v>11.62</v>
      </c>
      <c r="EM80">
        <v>11.42</v>
      </c>
      <c r="EN80">
        <v>11.47</v>
      </c>
      <c r="EO80">
        <v>11.78</v>
      </c>
      <c r="EP80">
        <v>11.61</v>
      </c>
      <c r="EQ80">
        <v>11.28</v>
      </c>
      <c r="ER80">
        <v>11.49</v>
      </c>
      <c r="ES80">
        <v>11.51</v>
      </c>
      <c r="ET80">
        <v>11.02</v>
      </c>
      <c r="EU80">
        <v>11.15</v>
      </c>
      <c r="EV80">
        <v>11.82</v>
      </c>
      <c r="EW80">
        <v>11.58</v>
      </c>
      <c r="EX80">
        <v>11.59</v>
      </c>
      <c r="EY80">
        <v>11.37</v>
      </c>
      <c r="EZ80">
        <v>11.57</v>
      </c>
      <c r="FA80">
        <v>11.11</v>
      </c>
      <c r="FB80">
        <v>11.92</v>
      </c>
      <c r="FC80">
        <v>10.99</v>
      </c>
      <c r="FD80">
        <v>11.71</v>
      </c>
      <c r="FE80">
        <v>11.82</v>
      </c>
      <c r="FF80">
        <v>11.51</v>
      </c>
      <c r="FG80">
        <v>11.75</v>
      </c>
      <c r="FH80">
        <v>11.28</v>
      </c>
      <c r="FI80">
        <v>11.79</v>
      </c>
      <c r="FJ80">
        <v>11</v>
      </c>
      <c r="FK80">
        <v>11.42</v>
      </c>
      <c r="FL80">
        <v>11.1</v>
      </c>
      <c r="FM80">
        <v>11.2</v>
      </c>
      <c r="FN80">
        <v>10.98</v>
      </c>
      <c r="FO80">
        <v>10.95</v>
      </c>
      <c r="FP80">
        <v>11.03</v>
      </c>
      <c r="FQ80">
        <v>11.36</v>
      </c>
      <c r="FR80">
        <v>11.56</v>
      </c>
      <c r="FS80">
        <v>11.56</v>
      </c>
      <c r="FT80">
        <v>11.48</v>
      </c>
      <c r="FU80">
        <v>10.87</v>
      </c>
      <c r="FV80">
        <v>11.17</v>
      </c>
      <c r="FW80">
        <v>11.08</v>
      </c>
      <c r="FX80">
        <v>11.64</v>
      </c>
      <c r="FY80">
        <v>11.58</v>
      </c>
      <c r="FZ80">
        <v>11.39</v>
      </c>
      <c r="GA80">
        <v>11.54</v>
      </c>
      <c r="GB80">
        <v>11.19</v>
      </c>
      <c r="GC80">
        <v>11.41</v>
      </c>
      <c r="GD80">
        <v>10.93</v>
      </c>
      <c r="GE80">
        <v>11.55</v>
      </c>
      <c r="GF80">
        <v>11.5</v>
      </c>
      <c r="GG80">
        <v>11.14</v>
      </c>
      <c r="GH80">
        <v>11.19</v>
      </c>
      <c r="GI80">
        <v>11.85</v>
      </c>
      <c r="GJ80">
        <v>11.04</v>
      </c>
      <c r="GK80">
        <v>11.14</v>
      </c>
      <c r="GL80">
        <v>11.24</v>
      </c>
      <c r="GM80">
        <v>11.36</v>
      </c>
      <c r="GN80">
        <v>11.21</v>
      </c>
      <c r="GO80">
        <v>11.48</v>
      </c>
      <c r="GP80">
        <v>10.84</v>
      </c>
      <c r="GQ80">
        <v>11.63</v>
      </c>
      <c r="GR80">
        <v>11.07</v>
      </c>
      <c r="GS80">
        <v>11.34</v>
      </c>
      <c r="GT80">
        <v>11.69</v>
      </c>
      <c r="GU80">
        <v>11.47</v>
      </c>
      <c r="GV80">
        <v>11.66</v>
      </c>
      <c r="GW80">
        <v>11.32</v>
      </c>
      <c r="GX80">
        <v>10.95</v>
      </c>
      <c r="GY80">
        <v>11.71</v>
      </c>
      <c r="GZ80">
        <v>11.89</v>
      </c>
      <c r="HA80">
        <v>10.56</v>
      </c>
      <c r="HB80">
        <v>12.24</v>
      </c>
      <c r="HC80">
        <v>11.58</v>
      </c>
      <c r="HD80">
        <v>10.83</v>
      </c>
      <c r="HE80">
        <v>10.81</v>
      </c>
      <c r="HF80">
        <v>11.04</v>
      </c>
      <c r="HG80">
        <v>11.85</v>
      </c>
      <c r="HH80">
        <v>11.75</v>
      </c>
      <c r="HI80">
        <v>11.48</v>
      </c>
      <c r="HJ80">
        <v>11.51</v>
      </c>
      <c r="HK80">
        <v>11.7</v>
      </c>
      <c r="HL80">
        <v>11.37</v>
      </c>
      <c r="HM80">
        <v>11.59</v>
      </c>
      <c r="HN80">
        <v>11.92</v>
      </c>
      <c r="HO80">
        <v>12.43</v>
      </c>
      <c r="HP80">
        <v>11.84</v>
      </c>
      <c r="HQ80">
        <v>12.04</v>
      </c>
      <c r="HR80">
        <v>11.71</v>
      </c>
      <c r="HS80">
        <v>12.22</v>
      </c>
      <c r="HT80">
        <v>11.6</v>
      </c>
      <c r="HU80">
        <v>11.28</v>
      </c>
      <c r="HV80">
        <v>12.61</v>
      </c>
      <c r="HW80">
        <v>11.49</v>
      </c>
      <c r="HX80">
        <v>11.09</v>
      </c>
      <c r="HY80">
        <v>11.73</v>
      </c>
      <c r="HZ80">
        <v>10.65</v>
      </c>
      <c r="IA80">
        <v>11.75</v>
      </c>
      <c r="IB80">
        <v>11.42</v>
      </c>
      <c r="IC80">
        <v>11.27</v>
      </c>
      <c r="ID80">
        <v>11.15</v>
      </c>
      <c r="IE80">
        <v>10.97</v>
      </c>
      <c r="IF80">
        <v>11.34</v>
      </c>
      <c r="IG80">
        <v>12.14</v>
      </c>
      <c r="IH80">
        <v>11.15</v>
      </c>
      <c r="II80">
        <v>11.14</v>
      </c>
      <c r="IJ80">
        <v>11.52</v>
      </c>
      <c r="IK80">
        <v>11.01</v>
      </c>
      <c r="IL80">
        <v>11.47</v>
      </c>
      <c r="IM80">
        <v>12.39</v>
      </c>
      <c r="IN80">
        <v>11.27</v>
      </c>
      <c r="IO80">
        <v>11.51</v>
      </c>
      <c r="IP80">
        <v>11.41</v>
      </c>
      <c r="IQ80">
        <v>11.26</v>
      </c>
      <c r="IR80">
        <v>11.2</v>
      </c>
      <c r="IS80">
        <v>12.06</v>
      </c>
      <c r="IT80">
        <v>11.06</v>
      </c>
      <c r="IU80">
        <v>11.98</v>
      </c>
      <c r="IV80">
        <v>11.48</v>
      </c>
      <c r="IW80">
        <v>11.43</v>
      </c>
      <c r="IX80">
        <f t="shared" si="0"/>
        <v>11.468593749999991</v>
      </c>
    </row>
    <row r="81" spans="1:258" x14ac:dyDescent="0.2">
      <c r="A81" t="s">
        <v>257</v>
      </c>
      <c r="B81">
        <v>9.01</v>
      </c>
      <c r="C81">
        <v>9.1</v>
      </c>
      <c r="D81">
        <v>8.92</v>
      </c>
      <c r="E81">
        <v>9.34</v>
      </c>
      <c r="F81">
        <v>8.9</v>
      </c>
      <c r="G81">
        <v>9.2100000000000009</v>
      </c>
      <c r="H81">
        <v>9.1300000000000008</v>
      </c>
      <c r="I81">
        <v>9.08</v>
      </c>
      <c r="J81">
        <v>9.07</v>
      </c>
      <c r="K81">
        <v>9.0500000000000007</v>
      </c>
      <c r="L81">
        <v>9.02</v>
      </c>
      <c r="M81">
        <v>9.02</v>
      </c>
      <c r="N81">
        <v>9.2899999999999991</v>
      </c>
      <c r="O81">
        <v>9.2899999999999991</v>
      </c>
      <c r="P81">
        <v>9.39</v>
      </c>
      <c r="Q81">
        <v>9.43</v>
      </c>
      <c r="R81">
        <v>8.9499999999999993</v>
      </c>
      <c r="S81">
        <v>8.85</v>
      </c>
      <c r="T81">
        <v>9.2899999999999991</v>
      </c>
      <c r="U81">
        <v>9.27</v>
      </c>
      <c r="V81">
        <v>8.9</v>
      </c>
      <c r="W81">
        <v>9.0399999999999991</v>
      </c>
      <c r="X81">
        <v>9.0500000000000007</v>
      </c>
      <c r="Y81">
        <v>8.84</v>
      </c>
      <c r="Z81">
        <v>9.35</v>
      </c>
      <c r="AA81">
        <v>9.0399999999999991</v>
      </c>
      <c r="AB81">
        <v>9.4</v>
      </c>
      <c r="AC81">
        <v>9.06</v>
      </c>
      <c r="AD81">
        <v>8.9700000000000006</v>
      </c>
      <c r="AE81">
        <v>9.01</v>
      </c>
      <c r="AF81">
        <v>9.2799999999999994</v>
      </c>
      <c r="AG81">
        <v>9.23</v>
      </c>
      <c r="AH81">
        <v>8.85</v>
      </c>
      <c r="AI81">
        <v>9.01</v>
      </c>
      <c r="AJ81">
        <v>9.3000000000000007</v>
      </c>
      <c r="AK81">
        <v>9.11</v>
      </c>
      <c r="AL81">
        <v>9.34</v>
      </c>
      <c r="AM81">
        <v>9.2200000000000006</v>
      </c>
      <c r="AN81">
        <v>8.93</v>
      </c>
      <c r="AO81">
        <v>9.07</v>
      </c>
      <c r="AP81">
        <v>9.09</v>
      </c>
      <c r="AQ81">
        <v>8.73</v>
      </c>
      <c r="AR81">
        <v>9.14</v>
      </c>
      <c r="AS81">
        <v>9</v>
      </c>
      <c r="AT81">
        <v>9.3699999999999992</v>
      </c>
      <c r="AU81">
        <v>8.89</v>
      </c>
      <c r="AV81">
        <v>9.1</v>
      </c>
      <c r="AW81">
        <v>8.91</v>
      </c>
      <c r="AX81">
        <v>9.11</v>
      </c>
      <c r="AY81">
        <v>9.23</v>
      </c>
      <c r="AZ81">
        <v>8.91</v>
      </c>
      <c r="BA81">
        <v>8.91</v>
      </c>
      <c r="BB81">
        <v>9.23</v>
      </c>
      <c r="BC81">
        <v>9.75</v>
      </c>
      <c r="BD81">
        <v>9.1</v>
      </c>
      <c r="BE81">
        <v>9.16</v>
      </c>
      <c r="BF81">
        <v>8.8000000000000007</v>
      </c>
      <c r="BG81">
        <v>8.85</v>
      </c>
      <c r="BH81">
        <v>9.0500000000000007</v>
      </c>
      <c r="BI81">
        <v>9.17</v>
      </c>
      <c r="BJ81">
        <v>9.5500000000000007</v>
      </c>
      <c r="BK81">
        <v>9.2200000000000006</v>
      </c>
      <c r="BL81">
        <v>8.9700000000000006</v>
      </c>
      <c r="BM81">
        <v>9.0299999999999994</v>
      </c>
      <c r="BN81">
        <v>9.31</v>
      </c>
      <c r="BO81">
        <v>9.41</v>
      </c>
      <c r="BP81">
        <v>9.19</v>
      </c>
      <c r="BQ81">
        <v>9.43</v>
      </c>
      <c r="BR81">
        <v>9.4</v>
      </c>
      <c r="BS81">
        <v>9.43</v>
      </c>
      <c r="BT81">
        <v>9.76</v>
      </c>
      <c r="BU81">
        <v>8.9499999999999993</v>
      </c>
      <c r="BV81">
        <v>8.91</v>
      </c>
      <c r="BW81">
        <v>9.33</v>
      </c>
      <c r="BX81">
        <v>9.1199999999999992</v>
      </c>
      <c r="BY81">
        <v>9.09</v>
      </c>
      <c r="BZ81">
        <v>9.17</v>
      </c>
      <c r="CA81">
        <v>8.76</v>
      </c>
      <c r="CB81">
        <v>8.9499999999999993</v>
      </c>
      <c r="CC81">
        <v>9.11</v>
      </c>
      <c r="CD81">
        <v>9.49</v>
      </c>
      <c r="CE81">
        <v>8.9700000000000006</v>
      </c>
      <c r="CF81">
        <v>9.2899999999999991</v>
      </c>
      <c r="CG81">
        <v>9.11</v>
      </c>
      <c r="CH81">
        <v>8.8800000000000008</v>
      </c>
      <c r="CI81">
        <v>9.2200000000000006</v>
      </c>
      <c r="CJ81">
        <v>9.43</v>
      </c>
      <c r="CK81">
        <v>8.98</v>
      </c>
      <c r="CL81">
        <v>9.31</v>
      </c>
      <c r="CM81">
        <v>9.27</v>
      </c>
      <c r="CN81">
        <v>8.7899999999999991</v>
      </c>
      <c r="CO81">
        <v>9.2799999999999994</v>
      </c>
      <c r="CP81">
        <v>9.32</v>
      </c>
      <c r="CQ81">
        <v>9.43</v>
      </c>
      <c r="CR81">
        <v>9.08</v>
      </c>
      <c r="CS81">
        <v>9.08</v>
      </c>
      <c r="CT81">
        <v>9.15</v>
      </c>
      <c r="CU81">
        <v>9.11</v>
      </c>
      <c r="CV81">
        <v>9.36</v>
      </c>
      <c r="CW81">
        <v>8.92</v>
      </c>
      <c r="CX81">
        <v>8.81</v>
      </c>
      <c r="CY81">
        <v>9.1199999999999992</v>
      </c>
      <c r="CZ81">
        <v>8.9</v>
      </c>
      <c r="DA81">
        <v>9.0500000000000007</v>
      </c>
      <c r="DB81">
        <v>8.92</v>
      </c>
      <c r="DC81">
        <v>9.06</v>
      </c>
      <c r="DD81">
        <v>9.11</v>
      </c>
      <c r="DE81">
        <v>9.0299999999999994</v>
      </c>
      <c r="DF81">
        <v>9.0299999999999994</v>
      </c>
      <c r="DG81">
        <v>9.3800000000000008</v>
      </c>
      <c r="DH81">
        <v>8.75</v>
      </c>
      <c r="DI81">
        <v>9.14</v>
      </c>
      <c r="DJ81">
        <v>8.9700000000000006</v>
      </c>
      <c r="DK81">
        <v>8.9600000000000009</v>
      </c>
      <c r="DL81">
        <v>8.99</v>
      </c>
      <c r="DM81">
        <v>9.2200000000000006</v>
      </c>
      <c r="DN81">
        <v>9.0500000000000007</v>
      </c>
      <c r="DO81">
        <v>9.3000000000000007</v>
      </c>
      <c r="DP81">
        <v>8.68</v>
      </c>
      <c r="DQ81">
        <v>9.07</v>
      </c>
      <c r="DR81">
        <v>9.33</v>
      </c>
      <c r="DS81">
        <v>8.9700000000000006</v>
      </c>
      <c r="DT81">
        <v>9.5</v>
      </c>
      <c r="DU81">
        <v>9.61</v>
      </c>
      <c r="DV81">
        <v>9.1199999999999992</v>
      </c>
      <c r="DW81">
        <v>9.2799999999999994</v>
      </c>
      <c r="DX81">
        <v>9.0399999999999991</v>
      </c>
      <c r="DY81">
        <v>9.3800000000000008</v>
      </c>
      <c r="DZ81">
        <v>8.83</v>
      </c>
      <c r="EA81">
        <v>9.41</v>
      </c>
      <c r="EB81">
        <v>9.17</v>
      </c>
      <c r="EC81">
        <v>9.3000000000000007</v>
      </c>
      <c r="ED81">
        <v>9.44</v>
      </c>
      <c r="EE81">
        <v>9.32</v>
      </c>
      <c r="EF81">
        <v>9.19</v>
      </c>
      <c r="EG81">
        <v>9.0500000000000007</v>
      </c>
      <c r="EH81">
        <v>9.31</v>
      </c>
      <c r="EI81">
        <v>9.1199999999999992</v>
      </c>
      <c r="EJ81">
        <v>9.36</v>
      </c>
      <c r="EK81">
        <v>9.31</v>
      </c>
      <c r="EL81">
        <v>9.15</v>
      </c>
      <c r="EM81">
        <v>9.16</v>
      </c>
      <c r="EN81">
        <v>9.1300000000000008</v>
      </c>
      <c r="EO81">
        <v>9.15</v>
      </c>
      <c r="EP81">
        <v>9.08</v>
      </c>
      <c r="EQ81">
        <v>8.94</v>
      </c>
      <c r="ER81">
        <v>9.4600000000000009</v>
      </c>
      <c r="ES81">
        <v>8.7899999999999991</v>
      </c>
      <c r="ET81">
        <v>9.1199999999999992</v>
      </c>
      <c r="EU81">
        <v>8.93</v>
      </c>
      <c r="EV81">
        <v>9.2899999999999991</v>
      </c>
      <c r="EW81">
        <v>9.08</v>
      </c>
      <c r="EX81">
        <v>9.4600000000000009</v>
      </c>
      <c r="EY81">
        <v>8.94</v>
      </c>
      <c r="EZ81">
        <v>9.19</v>
      </c>
      <c r="FA81">
        <v>9.08</v>
      </c>
      <c r="FB81">
        <v>9.64</v>
      </c>
      <c r="FC81">
        <v>8.99</v>
      </c>
      <c r="FD81">
        <v>9.26</v>
      </c>
      <c r="FE81">
        <v>9.24</v>
      </c>
      <c r="FF81">
        <v>8.89</v>
      </c>
      <c r="FG81">
        <v>9.32</v>
      </c>
      <c r="FH81">
        <v>8.84</v>
      </c>
      <c r="FI81">
        <v>9.15</v>
      </c>
      <c r="FJ81">
        <v>8.9700000000000006</v>
      </c>
      <c r="FK81">
        <v>9.1300000000000008</v>
      </c>
      <c r="FL81">
        <v>8.8000000000000007</v>
      </c>
      <c r="FM81">
        <v>9.14</v>
      </c>
      <c r="FN81">
        <v>9.0500000000000007</v>
      </c>
      <c r="FO81">
        <v>8.8000000000000007</v>
      </c>
      <c r="FP81">
        <v>8.98</v>
      </c>
      <c r="FQ81">
        <v>9.3699999999999992</v>
      </c>
      <c r="FR81">
        <v>9.27</v>
      </c>
      <c r="FS81">
        <v>9.06</v>
      </c>
      <c r="FT81">
        <v>8.9</v>
      </c>
      <c r="FU81">
        <v>9.1300000000000008</v>
      </c>
      <c r="FV81">
        <v>9.34</v>
      </c>
      <c r="FW81">
        <v>9.16</v>
      </c>
      <c r="FX81">
        <v>9.08</v>
      </c>
      <c r="FY81">
        <v>9.02</v>
      </c>
      <c r="FZ81">
        <v>9.09</v>
      </c>
      <c r="GA81">
        <v>8.9700000000000006</v>
      </c>
      <c r="GB81">
        <v>9.33</v>
      </c>
      <c r="GC81">
        <v>9.35</v>
      </c>
      <c r="GD81">
        <v>8.9600000000000009</v>
      </c>
      <c r="GE81">
        <v>8.9499999999999993</v>
      </c>
      <c r="GF81">
        <v>9.1199999999999992</v>
      </c>
      <c r="GG81">
        <v>9.1199999999999992</v>
      </c>
      <c r="GH81">
        <v>9.3800000000000008</v>
      </c>
      <c r="GI81">
        <v>9.6199999999999992</v>
      </c>
      <c r="GJ81">
        <v>8.85</v>
      </c>
      <c r="GK81">
        <v>9.18</v>
      </c>
      <c r="GL81">
        <v>8.9700000000000006</v>
      </c>
      <c r="GM81">
        <v>9.49</v>
      </c>
      <c r="GN81">
        <v>9.25</v>
      </c>
      <c r="GO81">
        <v>9.42</v>
      </c>
      <c r="GP81">
        <v>9.14</v>
      </c>
      <c r="GQ81">
        <v>9.4700000000000006</v>
      </c>
      <c r="GR81">
        <v>9.11</v>
      </c>
      <c r="GS81">
        <v>9.34</v>
      </c>
      <c r="GT81">
        <v>9.1300000000000008</v>
      </c>
      <c r="GU81">
        <v>9.34</v>
      </c>
      <c r="GV81">
        <v>9.31</v>
      </c>
      <c r="GW81">
        <v>8.74</v>
      </c>
      <c r="GX81">
        <v>8.92</v>
      </c>
      <c r="GY81">
        <v>9.1999999999999993</v>
      </c>
      <c r="GZ81">
        <v>9.44</v>
      </c>
      <c r="HA81">
        <v>8.81</v>
      </c>
      <c r="HB81">
        <v>9.52</v>
      </c>
      <c r="HC81">
        <v>9.02</v>
      </c>
      <c r="HD81">
        <v>9.06</v>
      </c>
      <c r="HE81">
        <v>8.69</v>
      </c>
      <c r="HF81">
        <v>8.8800000000000008</v>
      </c>
      <c r="HG81">
        <v>9.2899999999999991</v>
      </c>
      <c r="HH81">
        <v>9.34</v>
      </c>
      <c r="HI81">
        <v>9.06</v>
      </c>
      <c r="HJ81">
        <v>9.61</v>
      </c>
      <c r="HK81">
        <v>9.0299999999999994</v>
      </c>
      <c r="HL81">
        <v>9</v>
      </c>
      <c r="HM81">
        <v>9.0500000000000007</v>
      </c>
      <c r="HN81">
        <v>9.32</v>
      </c>
      <c r="HO81">
        <v>9.9600000000000009</v>
      </c>
      <c r="HP81">
        <v>9.08</v>
      </c>
      <c r="HQ81">
        <v>9.36</v>
      </c>
      <c r="HR81">
        <v>9.1999999999999993</v>
      </c>
      <c r="HS81">
        <v>9.23</v>
      </c>
      <c r="HT81">
        <v>9.57</v>
      </c>
      <c r="HU81">
        <v>8.81</v>
      </c>
      <c r="HV81">
        <v>9.77</v>
      </c>
      <c r="HW81">
        <v>8.92</v>
      </c>
      <c r="HX81">
        <v>8.8000000000000007</v>
      </c>
      <c r="HY81">
        <v>9.07</v>
      </c>
      <c r="HZ81">
        <v>9.08</v>
      </c>
      <c r="IA81">
        <v>9.33</v>
      </c>
      <c r="IB81">
        <v>9.27</v>
      </c>
      <c r="IC81">
        <v>9.2100000000000009</v>
      </c>
      <c r="ID81">
        <v>8.84</v>
      </c>
      <c r="IE81">
        <v>9.2100000000000009</v>
      </c>
      <c r="IF81">
        <v>9.17</v>
      </c>
      <c r="IG81">
        <v>9.49</v>
      </c>
      <c r="IH81">
        <v>8.9</v>
      </c>
      <c r="II81">
        <v>9.24</v>
      </c>
      <c r="IJ81">
        <v>9.2899999999999991</v>
      </c>
      <c r="IK81">
        <v>9.0399999999999991</v>
      </c>
      <c r="IL81">
        <v>9.34</v>
      </c>
      <c r="IM81">
        <v>9.51</v>
      </c>
      <c r="IN81">
        <v>8.98</v>
      </c>
      <c r="IO81">
        <v>8.86</v>
      </c>
      <c r="IP81">
        <v>9.1999999999999993</v>
      </c>
      <c r="IQ81">
        <v>8.9700000000000006</v>
      </c>
      <c r="IR81">
        <v>9.44</v>
      </c>
      <c r="IS81">
        <v>9.32</v>
      </c>
      <c r="IT81">
        <v>8.9</v>
      </c>
      <c r="IU81">
        <v>9.39</v>
      </c>
      <c r="IV81">
        <v>9.15</v>
      </c>
      <c r="IW81">
        <v>9.15</v>
      </c>
      <c r="IX81">
        <f t="shared" si="0"/>
        <v>9.1470703124999986</v>
      </c>
    </row>
    <row r="82" spans="1:258" x14ac:dyDescent="0.2">
      <c r="A82" t="s">
        <v>101</v>
      </c>
      <c r="B82">
        <v>7.5</v>
      </c>
      <c r="C82">
        <v>7.46</v>
      </c>
      <c r="D82">
        <v>7.48</v>
      </c>
      <c r="E82">
        <v>7.46</v>
      </c>
      <c r="F82">
        <v>7.58</v>
      </c>
      <c r="G82">
        <v>7.49</v>
      </c>
      <c r="H82">
        <v>7.59</v>
      </c>
      <c r="I82">
        <v>7.47</v>
      </c>
      <c r="J82">
        <v>7.62</v>
      </c>
      <c r="K82">
        <v>7.83</v>
      </c>
      <c r="L82">
        <v>7.63</v>
      </c>
      <c r="M82">
        <v>7.61</v>
      </c>
      <c r="N82">
        <v>7.73</v>
      </c>
      <c r="O82">
        <v>7.6</v>
      </c>
      <c r="P82">
        <v>7.43</v>
      </c>
      <c r="Q82">
        <v>7.55</v>
      </c>
      <c r="R82">
        <v>7.6</v>
      </c>
      <c r="S82">
        <v>7.52</v>
      </c>
      <c r="T82">
        <v>7.6</v>
      </c>
      <c r="U82">
        <v>7.64</v>
      </c>
      <c r="V82">
        <v>7.72</v>
      </c>
      <c r="W82">
        <v>7.39</v>
      </c>
      <c r="X82">
        <v>7.53</v>
      </c>
      <c r="Y82">
        <v>7.45</v>
      </c>
      <c r="Z82">
        <v>7.72</v>
      </c>
      <c r="AA82">
        <v>7.35</v>
      </c>
      <c r="AB82">
        <v>7.99</v>
      </c>
      <c r="AC82">
        <v>7.82</v>
      </c>
      <c r="AD82">
        <v>7.52</v>
      </c>
      <c r="AE82">
        <v>7.48</v>
      </c>
      <c r="AF82">
        <v>7.57</v>
      </c>
      <c r="AG82">
        <v>7.75</v>
      </c>
      <c r="AH82">
        <v>7.44</v>
      </c>
      <c r="AI82">
        <v>7.41</v>
      </c>
      <c r="AJ82">
        <v>7.71</v>
      </c>
      <c r="AK82">
        <v>7.59</v>
      </c>
      <c r="AL82">
        <v>7.67</v>
      </c>
      <c r="AM82">
        <v>7.72</v>
      </c>
      <c r="AN82">
        <v>7.8</v>
      </c>
      <c r="AO82">
        <v>7.47</v>
      </c>
      <c r="AP82">
        <v>7.59</v>
      </c>
      <c r="AQ82">
        <v>7.44</v>
      </c>
      <c r="AR82">
        <v>7.69</v>
      </c>
      <c r="AS82">
        <v>7.55</v>
      </c>
      <c r="AT82">
        <v>7.66</v>
      </c>
      <c r="AU82">
        <v>7.38</v>
      </c>
      <c r="AV82">
        <v>7.83</v>
      </c>
      <c r="AW82">
        <v>7.52</v>
      </c>
      <c r="AX82">
        <v>7.63</v>
      </c>
      <c r="AY82">
        <v>7.56</v>
      </c>
      <c r="AZ82">
        <v>7.59</v>
      </c>
      <c r="BA82">
        <v>7.32</v>
      </c>
      <c r="BB82">
        <v>7.64</v>
      </c>
      <c r="BC82">
        <v>7.75</v>
      </c>
      <c r="BD82">
        <v>7.54</v>
      </c>
      <c r="BE82">
        <v>7.65</v>
      </c>
      <c r="BF82">
        <v>7.54</v>
      </c>
      <c r="BG82">
        <v>7.53</v>
      </c>
      <c r="BH82">
        <v>7.37</v>
      </c>
      <c r="BI82">
        <v>7.46</v>
      </c>
      <c r="BJ82">
        <v>7.83</v>
      </c>
      <c r="BK82">
        <v>7.53</v>
      </c>
      <c r="BL82">
        <v>7.48</v>
      </c>
      <c r="BM82">
        <v>7.48</v>
      </c>
      <c r="BN82">
        <v>7.74</v>
      </c>
      <c r="BO82">
        <v>7.74</v>
      </c>
      <c r="BP82">
        <v>7.79</v>
      </c>
      <c r="BQ82">
        <v>7.69</v>
      </c>
      <c r="BR82">
        <v>7.56</v>
      </c>
      <c r="BS82">
        <v>7.68</v>
      </c>
      <c r="BT82">
        <v>7.94</v>
      </c>
      <c r="BU82">
        <v>7.72</v>
      </c>
      <c r="BV82">
        <v>7.76</v>
      </c>
      <c r="BW82">
        <v>7.69</v>
      </c>
      <c r="BX82">
        <v>7.68</v>
      </c>
      <c r="BY82">
        <v>7.38</v>
      </c>
      <c r="BZ82">
        <v>7.51</v>
      </c>
      <c r="CA82">
        <v>7.38</v>
      </c>
      <c r="CB82">
        <v>7.38</v>
      </c>
      <c r="CC82">
        <v>7.5</v>
      </c>
      <c r="CD82">
        <v>8.07</v>
      </c>
      <c r="CE82">
        <v>7.54</v>
      </c>
      <c r="CF82">
        <v>7.72</v>
      </c>
      <c r="CG82">
        <v>7.69</v>
      </c>
      <c r="CH82">
        <v>7.6</v>
      </c>
      <c r="CI82">
        <v>7.74</v>
      </c>
      <c r="CJ82">
        <v>7.72</v>
      </c>
      <c r="CK82">
        <v>7.62</v>
      </c>
      <c r="CL82">
        <v>7.69</v>
      </c>
      <c r="CM82">
        <v>7.68</v>
      </c>
      <c r="CN82">
        <v>7.25</v>
      </c>
      <c r="CO82">
        <v>7.71</v>
      </c>
      <c r="CP82">
        <v>7.78</v>
      </c>
      <c r="CQ82">
        <v>7.61</v>
      </c>
      <c r="CR82">
        <v>7.56</v>
      </c>
      <c r="CS82">
        <v>7.51</v>
      </c>
      <c r="CT82">
        <v>7.71</v>
      </c>
      <c r="CU82">
        <v>7.68</v>
      </c>
      <c r="CV82">
        <v>7.62</v>
      </c>
      <c r="CW82">
        <v>7.48</v>
      </c>
      <c r="CX82">
        <v>7.71</v>
      </c>
      <c r="CY82">
        <v>7.61</v>
      </c>
      <c r="CZ82">
        <v>7.41</v>
      </c>
      <c r="DA82">
        <v>7.7</v>
      </c>
      <c r="DB82">
        <v>7.66</v>
      </c>
      <c r="DC82">
        <v>7.66</v>
      </c>
      <c r="DD82">
        <v>7.61</v>
      </c>
      <c r="DE82">
        <v>7.59</v>
      </c>
      <c r="DF82">
        <v>7.58</v>
      </c>
      <c r="DG82">
        <v>7.75</v>
      </c>
      <c r="DH82">
        <v>7.37</v>
      </c>
      <c r="DI82">
        <v>7.78</v>
      </c>
      <c r="DJ82">
        <v>7.5</v>
      </c>
      <c r="DK82">
        <v>7.42</v>
      </c>
      <c r="DL82">
        <v>7.5</v>
      </c>
      <c r="DM82">
        <v>7.57</v>
      </c>
      <c r="DN82">
        <v>7.47</v>
      </c>
      <c r="DO82">
        <v>7.77</v>
      </c>
      <c r="DP82">
        <v>7.52</v>
      </c>
      <c r="DQ82">
        <v>7.58</v>
      </c>
      <c r="DR82">
        <v>7.84</v>
      </c>
      <c r="DS82">
        <v>7.5</v>
      </c>
      <c r="DT82">
        <v>7.98</v>
      </c>
      <c r="DU82">
        <v>7.86</v>
      </c>
      <c r="DV82">
        <v>7.42</v>
      </c>
      <c r="DW82">
        <v>7.97</v>
      </c>
      <c r="DX82">
        <v>7.53</v>
      </c>
      <c r="DY82">
        <v>7.89</v>
      </c>
      <c r="DZ82">
        <v>7.66</v>
      </c>
      <c r="EA82">
        <v>7.65</v>
      </c>
      <c r="EB82">
        <v>7.43</v>
      </c>
      <c r="EC82">
        <v>7.61</v>
      </c>
      <c r="ED82">
        <v>7.62</v>
      </c>
      <c r="EE82">
        <v>7.48</v>
      </c>
      <c r="EF82">
        <v>7.41</v>
      </c>
      <c r="EG82">
        <v>7.45</v>
      </c>
      <c r="EH82">
        <v>7.58</v>
      </c>
      <c r="EI82">
        <v>7.62</v>
      </c>
      <c r="EJ82">
        <v>7.73</v>
      </c>
      <c r="EK82">
        <v>7.66</v>
      </c>
      <c r="EL82">
        <v>7.74</v>
      </c>
      <c r="EM82">
        <v>7.92</v>
      </c>
      <c r="EN82">
        <v>7.77</v>
      </c>
      <c r="EO82">
        <v>7.62</v>
      </c>
      <c r="EP82">
        <v>7.33</v>
      </c>
      <c r="EQ82">
        <v>7.49</v>
      </c>
      <c r="ER82">
        <v>7.85</v>
      </c>
      <c r="ES82">
        <v>7.25</v>
      </c>
      <c r="ET82">
        <v>7.51</v>
      </c>
      <c r="EU82">
        <v>7.33</v>
      </c>
      <c r="EV82">
        <v>7.53</v>
      </c>
      <c r="EW82">
        <v>7.57</v>
      </c>
      <c r="EX82">
        <v>7.62</v>
      </c>
      <c r="EY82">
        <v>7.45</v>
      </c>
      <c r="EZ82">
        <v>7.61</v>
      </c>
      <c r="FA82">
        <v>7.7</v>
      </c>
      <c r="FB82">
        <v>7.69</v>
      </c>
      <c r="FC82">
        <v>7.54</v>
      </c>
      <c r="FD82">
        <v>7.59</v>
      </c>
      <c r="FE82">
        <v>7.54</v>
      </c>
      <c r="FF82">
        <v>7.31</v>
      </c>
      <c r="FG82">
        <v>7.6</v>
      </c>
      <c r="FH82">
        <v>7.57</v>
      </c>
      <c r="FI82">
        <v>7.55</v>
      </c>
      <c r="FJ82">
        <v>7.4</v>
      </c>
      <c r="FK82">
        <v>7.59</v>
      </c>
      <c r="FL82">
        <v>7.44</v>
      </c>
      <c r="FM82">
        <v>7.77</v>
      </c>
      <c r="FN82">
        <v>7.53</v>
      </c>
      <c r="FO82">
        <v>7.39</v>
      </c>
      <c r="FP82">
        <v>7.4</v>
      </c>
      <c r="FQ82">
        <v>7.54</v>
      </c>
      <c r="FR82">
        <v>7.6</v>
      </c>
      <c r="FS82">
        <v>7.42</v>
      </c>
      <c r="FT82">
        <v>7.5</v>
      </c>
      <c r="FU82">
        <v>7.74</v>
      </c>
      <c r="FV82">
        <v>7.53</v>
      </c>
      <c r="FW82">
        <v>7.59</v>
      </c>
      <c r="FX82">
        <v>7.55</v>
      </c>
      <c r="FY82">
        <v>7.52</v>
      </c>
      <c r="FZ82">
        <v>7.43</v>
      </c>
      <c r="GA82">
        <v>7.58</v>
      </c>
      <c r="GB82">
        <v>7.5</v>
      </c>
      <c r="GC82">
        <v>7.7</v>
      </c>
      <c r="GD82">
        <v>7.46</v>
      </c>
      <c r="GE82">
        <v>7.49</v>
      </c>
      <c r="GF82">
        <v>7.44</v>
      </c>
      <c r="GG82">
        <v>7.54</v>
      </c>
      <c r="GH82">
        <v>7.76</v>
      </c>
      <c r="GI82">
        <v>7.61</v>
      </c>
      <c r="GJ82">
        <v>7.35</v>
      </c>
      <c r="GK82">
        <v>7.54</v>
      </c>
      <c r="GL82">
        <v>7.39</v>
      </c>
      <c r="GM82">
        <v>7.68</v>
      </c>
      <c r="GN82">
        <v>7.78</v>
      </c>
      <c r="GO82">
        <v>7.54</v>
      </c>
      <c r="GP82">
        <v>7.63</v>
      </c>
      <c r="GQ82">
        <v>7.93</v>
      </c>
      <c r="GR82">
        <v>7.55</v>
      </c>
      <c r="GS82">
        <v>7.68</v>
      </c>
      <c r="GT82">
        <v>7.52</v>
      </c>
      <c r="GU82">
        <v>7.59</v>
      </c>
      <c r="GV82">
        <v>7.74</v>
      </c>
      <c r="GW82">
        <v>7.19</v>
      </c>
      <c r="GX82">
        <v>7.49</v>
      </c>
      <c r="GY82">
        <v>7.66</v>
      </c>
      <c r="GZ82">
        <v>7.57</v>
      </c>
      <c r="HA82">
        <v>7.36</v>
      </c>
      <c r="HB82">
        <v>7.66</v>
      </c>
      <c r="HC82">
        <v>7.75</v>
      </c>
      <c r="HD82">
        <v>7.49</v>
      </c>
      <c r="HE82">
        <v>7.34</v>
      </c>
      <c r="HF82">
        <v>7.81</v>
      </c>
      <c r="HG82">
        <v>7.58</v>
      </c>
      <c r="HH82">
        <v>7.48</v>
      </c>
      <c r="HI82">
        <v>7.73</v>
      </c>
      <c r="HJ82">
        <v>7.78</v>
      </c>
      <c r="HK82">
        <v>7.51</v>
      </c>
      <c r="HL82">
        <v>7.55</v>
      </c>
      <c r="HM82">
        <v>7.53</v>
      </c>
      <c r="HN82">
        <v>7.64</v>
      </c>
      <c r="HO82">
        <v>7.86</v>
      </c>
      <c r="HP82">
        <v>7.51</v>
      </c>
      <c r="HQ82">
        <v>7.67</v>
      </c>
      <c r="HR82">
        <v>7.66</v>
      </c>
      <c r="HS82">
        <v>7.51</v>
      </c>
      <c r="HT82">
        <v>7.64</v>
      </c>
      <c r="HU82">
        <v>7.3</v>
      </c>
      <c r="HV82">
        <v>7.6</v>
      </c>
      <c r="HW82">
        <v>7.34</v>
      </c>
      <c r="HX82">
        <v>7.47</v>
      </c>
      <c r="HY82">
        <v>7.39</v>
      </c>
      <c r="HZ82">
        <v>7.53</v>
      </c>
      <c r="IA82">
        <v>7.48</v>
      </c>
      <c r="IB82">
        <v>7.61</v>
      </c>
      <c r="IC82">
        <v>7.81</v>
      </c>
      <c r="ID82">
        <v>7.55</v>
      </c>
      <c r="IE82">
        <v>7.59</v>
      </c>
      <c r="IF82">
        <v>7.5</v>
      </c>
      <c r="IG82">
        <v>7.81</v>
      </c>
      <c r="IH82">
        <v>7.52</v>
      </c>
      <c r="II82">
        <v>7.52</v>
      </c>
      <c r="IJ82">
        <v>7.44</v>
      </c>
      <c r="IK82">
        <v>7.47</v>
      </c>
      <c r="IL82">
        <v>7.51</v>
      </c>
      <c r="IM82">
        <v>7.9</v>
      </c>
      <c r="IN82">
        <v>7.65</v>
      </c>
      <c r="IO82">
        <v>7.47</v>
      </c>
      <c r="IP82">
        <v>7.7</v>
      </c>
      <c r="IQ82">
        <v>7.46</v>
      </c>
      <c r="IR82">
        <v>7.98</v>
      </c>
      <c r="IS82">
        <v>7.79</v>
      </c>
      <c r="IT82">
        <v>7.7</v>
      </c>
      <c r="IU82">
        <v>7.71</v>
      </c>
      <c r="IV82">
        <v>7.36</v>
      </c>
      <c r="IW82">
        <v>7.58</v>
      </c>
      <c r="IX82">
        <f t="shared" si="0"/>
        <v>7.5904296874999968</v>
      </c>
    </row>
    <row r="83" spans="1:258" x14ac:dyDescent="0.2">
      <c r="A83" t="s">
        <v>258</v>
      </c>
      <c r="B83">
        <v>0.46</v>
      </c>
      <c r="C83">
        <v>0.54</v>
      </c>
      <c r="D83">
        <v>0.53</v>
      </c>
      <c r="E83">
        <v>0.4</v>
      </c>
      <c r="F83">
        <v>0.54</v>
      </c>
      <c r="G83">
        <v>0.43</v>
      </c>
      <c r="H83">
        <v>0.55000000000000004</v>
      </c>
      <c r="I83">
        <v>0.46</v>
      </c>
      <c r="J83">
        <v>0.59</v>
      </c>
      <c r="K83">
        <v>0.61</v>
      </c>
      <c r="L83">
        <v>0.54</v>
      </c>
      <c r="M83">
        <v>0.49</v>
      </c>
      <c r="N83">
        <v>0.52</v>
      </c>
      <c r="O83">
        <v>0.47</v>
      </c>
      <c r="P83">
        <v>0.5</v>
      </c>
      <c r="Q83">
        <v>0.45</v>
      </c>
      <c r="R83">
        <v>0.55000000000000004</v>
      </c>
      <c r="S83">
        <v>0.56999999999999995</v>
      </c>
      <c r="T83">
        <v>0.53</v>
      </c>
      <c r="U83">
        <v>0.43</v>
      </c>
      <c r="V83">
        <v>0.55000000000000004</v>
      </c>
      <c r="W83">
        <v>0.41</v>
      </c>
      <c r="X83">
        <v>0.52</v>
      </c>
      <c r="Y83">
        <v>0.47</v>
      </c>
      <c r="Z83">
        <v>0.52</v>
      </c>
      <c r="AA83">
        <v>0.48</v>
      </c>
      <c r="AB83">
        <v>0.56000000000000005</v>
      </c>
      <c r="AC83">
        <v>0.59</v>
      </c>
      <c r="AD83">
        <v>0.5</v>
      </c>
      <c r="AE83">
        <v>0.48</v>
      </c>
      <c r="AF83">
        <v>0.54</v>
      </c>
      <c r="AG83">
        <v>0.5</v>
      </c>
      <c r="AH83">
        <v>0.44</v>
      </c>
      <c r="AI83">
        <v>0.45</v>
      </c>
      <c r="AJ83">
        <v>0.53</v>
      </c>
      <c r="AK83">
        <v>0.56999999999999995</v>
      </c>
      <c r="AL83">
        <v>0.56000000000000005</v>
      </c>
      <c r="AM83">
        <v>0.55000000000000004</v>
      </c>
      <c r="AN83">
        <v>0.62</v>
      </c>
      <c r="AO83">
        <v>0.48</v>
      </c>
      <c r="AP83">
        <v>0.53</v>
      </c>
      <c r="AQ83">
        <v>0.47</v>
      </c>
      <c r="AR83">
        <v>0.49</v>
      </c>
      <c r="AS83">
        <v>0.55000000000000004</v>
      </c>
      <c r="AT83">
        <v>0.49</v>
      </c>
      <c r="AU83">
        <v>0.47</v>
      </c>
      <c r="AV83">
        <v>0.61</v>
      </c>
      <c r="AW83">
        <v>0.57999999999999996</v>
      </c>
      <c r="AX83">
        <v>0.51</v>
      </c>
      <c r="AY83">
        <v>0.39</v>
      </c>
      <c r="AZ83">
        <v>0.55000000000000004</v>
      </c>
      <c r="BA83">
        <v>0.48</v>
      </c>
      <c r="BB83">
        <v>0.53</v>
      </c>
      <c r="BC83">
        <v>0.52</v>
      </c>
      <c r="BD83">
        <v>0.5</v>
      </c>
      <c r="BE83">
        <v>0.45</v>
      </c>
      <c r="BF83">
        <v>0.54</v>
      </c>
      <c r="BG83">
        <v>0.49</v>
      </c>
      <c r="BH83">
        <v>0.5</v>
      </c>
      <c r="BI83">
        <v>0.48</v>
      </c>
      <c r="BJ83">
        <v>0.51</v>
      </c>
      <c r="BK83">
        <v>0.43</v>
      </c>
      <c r="BL83">
        <v>0.45</v>
      </c>
      <c r="BM83">
        <v>0.49</v>
      </c>
      <c r="BN83">
        <v>0.57999999999999996</v>
      </c>
      <c r="BO83">
        <v>0.53</v>
      </c>
      <c r="BP83">
        <v>0.56999999999999995</v>
      </c>
      <c r="BQ83">
        <v>0.52</v>
      </c>
      <c r="BR83">
        <v>0.52</v>
      </c>
      <c r="BS83">
        <v>0.61</v>
      </c>
      <c r="BT83">
        <v>0.6</v>
      </c>
      <c r="BU83">
        <v>0.54</v>
      </c>
      <c r="BV83">
        <v>0.59</v>
      </c>
      <c r="BW83">
        <v>0.5</v>
      </c>
      <c r="BX83">
        <v>0.48</v>
      </c>
      <c r="BY83">
        <v>0.45</v>
      </c>
      <c r="BZ83">
        <v>0.44</v>
      </c>
      <c r="CA83">
        <v>0.51</v>
      </c>
      <c r="CB83">
        <v>0.48</v>
      </c>
      <c r="CC83">
        <v>0.53</v>
      </c>
      <c r="CD83">
        <v>0.63</v>
      </c>
      <c r="CE83">
        <v>0.56000000000000005</v>
      </c>
      <c r="CF83">
        <v>0.56000000000000005</v>
      </c>
      <c r="CG83">
        <v>0.61</v>
      </c>
      <c r="CH83">
        <v>0.53</v>
      </c>
      <c r="CI83">
        <v>0.49</v>
      </c>
      <c r="CJ83">
        <v>0.54</v>
      </c>
      <c r="CK83">
        <v>0.53</v>
      </c>
      <c r="CL83">
        <v>0.51</v>
      </c>
      <c r="CM83">
        <v>0.51</v>
      </c>
      <c r="CN83">
        <v>0.44</v>
      </c>
      <c r="CO83">
        <v>0.56999999999999995</v>
      </c>
      <c r="CP83">
        <v>0.56999999999999995</v>
      </c>
      <c r="CQ83">
        <v>0.5</v>
      </c>
      <c r="CR83">
        <v>0.53</v>
      </c>
      <c r="CS83">
        <v>0.48</v>
      </c>
      <c r="CT83">
        <v>0.62</v>
      </c>
      <c r="CU83">
        <v>0.54</v>
      </c>
      <c r="CV83">
        <v>0.54</v>
      </c>
      <c r="CW83">
        <v>0.5</v>
      </c>
      <c r="CX83">
        <v>0.73</v>
      </c>
      <c r="CY83">
        <v>0.54</v>
      </c>
      <c r="CZ83">
        <v>0.5</v>
      </c>
      <c r="DA83">
        <v>0.53</v>
      </c>
      <c r="DB83">
        <v>0.61</v>
      </c>
      <c r="DC83">
        <v>0.51</v>
      </c>
      <c r="DD83">
        <v>0.52</v>
      </c>
      <c r="DE83">
        <v>0.53</v>
      </c>
      <c r="DF83">
        <v>0.62</v>
      </c>
      <c r="DG83">
        <v>0.48</v>
      </c>
      <c r="DH83">
        <v>0.54</v>
      </c>
      <c r="DI83">
        <v>0.56000000000000005</v>
      </c>
      <c r="DJ83">
        <v>0.61</v>
      </c>
      <c r="DK83">
        <v>0.51</v>
      </c>
      <c r="DL83">
        <v>0.48</v>
      </c>
      <c r="DM83">
        <v>0.52</v>
      </c>
      <c r="DN83">
        <v>0.52</v>
      </c>
      <c r="DO83">
        <v>0.56999999999999995</v>
      </c>
      <c r="DP83">
        <v>0.49</v>
      </c>
      <c r="DQ83">
        <v>0.53</v>
      </c>
      <c r="DR83">
        <v>0.65</v>
      </c>
      <c r="DS83">
        <v>0.51</v>
      </c>
      <c r="DT83">
        <v>0.56999999999999995</v>
      </c>
      <c r="DU83">
        <v>0.51</v>
      </c>
      <c r="DV83">
        <v>0.5</v>
      </c>
      <c r="DW83">
        <v>0.61</v>
      </c>
      <c r="DX83">
        <v>0.53</v>
      </c>
      <c r="DY83">
        <v>0.51</v>
      </c>
      <c r="DZ83">
        <v>0.53</v>
      </c>
      <c r="EA83">
        <v>0.51</v>
      </c>
      <c r="EB83">
        <v>0.47</v>
      </c>
      <c r="EC83">
        <v>0.45</v>
      </c>
      <c r="ED83">
        <v>0.51</v>
      </c>
      <c r="EE83">
        <v>0.44</v>
      </c>
      <c r="EF83">
        <v>0.46</v>
      </c>
      <c r="EG83">
        <v>0.45</v>
      </c>
      <c r="EH83">
        <v>0.46</v>
      </c>
      <c r="EI83">
        <v>0.56999999999999995</v>
      </c>
      <c r="EJ83">
        <v>0.5</v>
      </c>
      <c r="EK83">
        <v>0.43</v>
      </c>
      <c r="EL83">
        <v>0.47</v>
      </c>
      <c r="EM83">
        <v>0.48</v>
      </c>
      <c r="EN83">
        <v>0.5</v>
      </c>
      <c r="EO83">
        <v>0.49</v>
      </c>
      <c r="EP83">
        <v>0.41</v>
      </c>
      <c r="EQ83">
        <v>0.44</v>
      </c>
      <c r="ER83">
        <v>0.47</v>
      </c>
      <c r="ES83">
        <v>0.48</v>
      </c>
      <c r="ET83">
        <v>0.41</v>
      </c>
      <c r="EU83">
        <v>0.41</v>
      </c>
      <c r="EV83">
        <v>0.43</v>
      </c>
      <c r="EW83">
        <v>0.43</v>
      </c>
      <c r="EX83">
        <v>0.48</v>
      </c>
      <c r="EY83">
        <v>0.46</v>
      </c>
      <c r="EZ83">
        <v>0.45</v>
      </c>
      <c r="FA83">
        <v>0.51</v>
      </c>
      <c r="FB83">
        <v>0.5</v>
      </c>
      <c r="FC83">
        <v>0.53</v>
      </c>
      <c r="FD83">
        <v>0.5</v>
      </c>
      <c r="FE83">
        <v>0.53</v>
      </c>
      <c r="FF83">
        <v>0.5</v>
      </c>
      <c r="FG83">
        <v>0.52</v>
      </c>
      <c r="FH83">
        <v>0.59</v>
      </c>
      <c r="FI83">
        <v>0.46</v>
      </c>
      <c r="FJ83">
        <v>0.46</v>
      </c>
      <c r="FK83">
        <v>0.5</v>
      </c>
      <c r="FL83">
        <v>0.47</v>
      </c>
      <c r="FM83">
        <v>0.51</v>
      </c>
      <c r="FN83">
        <v>0.4</v>
      </c>
      <c r="FO83">
        <v>0.48</v>
      </c>
      <c r="FP83">
        <v>0.45</v>
      </c>
      <c r="FQ83">
        <v>0.44</v>
      </c>
      <c r="FR83">
        <v>0.48</v>
      </c>
      <c r="FS83">
        <v>0.49</v>
      </c>
      <c r="FT83">
        <v>0.49</v>
      </c>
      <c r="FU83">
        <v>0.52</v>
      </c>
      <c r="FV83">
        <v>0.51</v>
      </c>
      <c r="FW83">
        <v>0.47</v>
      </c>
      <c r="FX83">
        <v>0.43</v>
      </c>
      <c r="FY83">
        <v>0.47</v>
      </c>
      <c r="FZ83">
        <v>0.52</v>
      </c>
      <c r="GA83">
        <v>0.5</v>
      </c>
      <c r="GB83">
        <v>0.43</v>
      </c>
      <c r="GC83">
        <v>0.46</v>
      </c>
      <c r="GD83">
        <v>0.5</v>
      </c>
      <c r="GE83">
        <v>0.49</v>
      </c>
      <c r="GF83">
        <v>0.41</v>
      </c>
      <c r="GG83">
        <v>0.47</v>
      </c>
      <c r="GH83">
        <v>0.45</v>
      </c>
      <c r="GI83">
        <v>0.42</v>
      </c>
      <c r="GJ83">
        <v>0.47</v>
      </c>
      <c r="GK83">
        <v>0.46</v>
      </c>
      <c r="GL83">
        <v>0.43</v>
      </c>
      <c r="GM83">
        <v>0.51</v>
      </c>
      <c r="GN83">
        <v>0.52</v>
      </c>
      <c r="GO83">
        <v>0.43</v>
      </c>
      <c r="GP83">
        <v>0.49</v>
      </c>
      <c r="GQ83">
        <v>0.53</v>
      </c>
      <c r="GR83">
        <v>0.5</v>
      </c>
      <c r="GS83">
        <v>0.54</v>
      </c>
      <c r="GT83">
        <v>0.4</v>
      </c>
      <c r="GU83">
        <v>0.46</v>
      </c>
      <c r="GV83">
        <v>0.56000000000000005</v>
      </c>
      <c r="GW83">
        <v>0.45</v>
      </c>
      <c r="GX83">
        <v>0.47</v>
      </c>
      <c r="GY83">
        <v>0.48</v>
      </c>
      <c r="GZ83">
        <v>0.46</v>
      </c>
      <c r="HA83">
        <v>0.43</v>
      </c>
      <c r="HB83">
        <v>0.52</v>
      </c>
      <c r="HC83">
        <v>0.55000000000000004</v>
      </c>
      <c r="HD83">
        <v>0.44</v>
      </c>
      <c r="HE83">
        <v>0.54</v>
      </c>
      <c r="HF83">
        <v>0.56000000000000005</v>
      </c>
      <c r="HG83">
        <v>0.53</v>
      </c>
      <c r="HH83">
        <v>0.48</v>
      </c>
      <c r="HI83">
        <v>0.56999999999999995</v>
      </c>
      <c r="HJ83">
        <v>0.45</v>
      </c>
      <c r="HK83">
        <v>0.45</v>
      </c>
      <c r="HL83">
        <v>0.49</v>
      </c>
      <c r="HM83">
        <v>0.46</v>
      </c>
      <c r="HN83">
        <v>0.5</v>
      </c>
      <c r="HO83">
        <v>0.51</v>
      </c>
      <c r="HP83">
        <v>0.5</v>
      </c>
      <c r="HQ83">
        <v>0.52</v>
      </c>
      <c r="HR83">
        <v>0.63</v>
      </c>
      <c r="HS83">
        <v>0.53</v>
      </c>
      <c r="HT83">
        <v>0.46</v>
      </c>
      <c r="HU83">
        <v>0.46</v>
      </c>
      <c r="HV83">
        <v>0.5</v>
      </c>
      <c r="HW83">
        <v>0.47</v>
      </c>
      <c r="HX83">
        <v>0.56999999999999995</v>
      </c>
      <c r="HY83">
        <v>0.45</v>
      </c>
      <c r="HZ83">
        <v>0.5</v>
      </c>
      <c r="IA83">
        <v>0.45</v>
      </c>
      <c r="IB83">
        <v>0.5</v>
      </c>
      <c r="IC83">
        <v>0.66</v>
      </c>
      <c r="ID83">
        <v>0.54</v>
      </c>
      <c r="IE83">
        <v>0.45</v>
      </c>
      <c r="IF83">
        <v>0.6</v>
      </c>
      <c r="IG83">
        <v>0.56999999999999995</v>
      </c>
      <c r="IH83">
        <v>0.63</v>
      </c>
      <c r="II83">
        <v>0.49</v>
      </c>
      <c r="IJ83">
        <v>0.47</v>
      </c>
      <c r="IK83">
        <v>0.48</v>
      </c>
      <c r="IL83">
        <v>0.48</v>
      </c>
      <c r="IM83">
        <v>0.59</v>
      </c>
      <c r="IN83">
        <v>0.54</v>
      </c>
      <c r="IO83">
        <v>0.55000000000000004</v>
      </c>
      <c r="IP83">
        <v>0.53</v>
      </c>
      <c r="IQ83">
        <v>0.47</v>
      </c>
      <c r="IR83">
        <v>0.57999999999999996</v>
      </c>
      <c r="IS83">
        <v>0.59</v>
      </c>
      <c r="IT83">
        <v>0.54</v>
      </c>
      <c r="IU83">
        <v>0.53</v>
      </c>
      <c r="IV83">
        <v>0.48</v>
      </c>
      <c r="IW83">
        <v>0.54</v>
      </c>
      <c r="IX83">
        <f t="shared" si="0"/>
        <v>0.50753906249999992</v>
      </c>
    </row>
    <row r="84" spans="1:258" x14ac:dyDescent="0.2">
      <c r="A84" t="s">
        <v>259</v>
      </c>
      <c r="B84">
        <v>1.74</v>
      </c>
      <c r="C84">
        <v>1.69</v>
      </c>
      <c r="D84">
        <v>1.78</v>
      </c>
      <c r="E84">
        <v>1.66</v>
      </c>
      <c r="F84">
        <v>1.79</v>
      </c>
      <c r="G84">
        <v>1.64</v>
      </c>
      <c r="H84">
        <v>1.69</v>
      </c>
      <c r="I84">
        <v>1.66</v>
      </c>
      <c r="J84">
        <v>1.83</v>
      </c>
      <c r="K84">
        <v>1.92</v>
      </c>
      <c r="L84">
        <v>1.83</v>
      </c>
      <c r="M84">
        <v>1.77</v>
      </c>
      <c r="N84">
        <v>1.69</v>
      </c>
      <c r="O84">
        <v>1.75</v>
      </c>
      <c r="P84">
        <v>1.66</v>
      </c>
      <c r="Q84">
        <v>1.63</v>
      </c>
      <c r="R84">
        <v>1.71</v>
      </c>
      <c r="S84">
        <v>1.73</v>
      </c>
      <c r="T84">
        <v>1.75</v>
      </c>
      <c r="U84">
        <v>1.74</v>
      </c>
      <c r="V84">
        <v>1.89</v>
      </c>
      <c r="W84">
        <v>1.66</v>
      </c>
      <c r="X84">
        <v>1.71</v>
      </c>
      <c r="Y84">
        <v>1.67</v>
      </c>
      <c r="Z84">
        <v>1.76</v>
      </c>
      <c r="AA84">
        <v>1.62</v>
      </c>
      <c r="AB84">
        <v>1.78</v>
      </c>
      <c r="AC84">
        <v>1.82</v>
      </c>
      <c r="AD84">
        <v>1.74</v>
      </c>
      <c r="AE84">
        <v>1.65</v>
      </c>
      <c r="AF84">
        <v>1.64</v>
      </c>
      <c r="AG84">
        <v>1.82</v>
      </c>
      <c r="AH84">
        <v>1.7</v>
      </c>
      <c r="AI84">
        <v>1.69</v>
      </c>
      <c r="AJ84">
        <v>1.78</v>
      </c>
      <c r="AK84">
        <v>1.74</v>
      </c>
      <c r="AL84">
        <v>1.75</v>
      </c>
      <c r="AM84">
        <v>1.71</v>
      </c>
      <c r="AN84">
        <v>1.82</v>
      </c>
      <c r="AO84">
        <v>1.76</v>
      </c>
      <c r="AP84">
        <v>1.83</v>
      </c>
      <c r="AQ84">
        <v>1.78</v>
      </c>
      <c r="AR84">
        <v>1.78</v>
      </c>
      <c r="AS84">
        <v>1.8</v>
      </c>
      <c r="AT84">
        <v>1.66</v>
      </c>
      <c r="AU84">
        <v>1.7</v>
      </c>
      <c r="AV84">
        <v>1.76</v>
      </c>
      <c r="AW84">
        <v>1.74</v>
      </c>
      <c r="AX84">
        <v>1.67</v>
      </c>
      <c r="AY84">
        <v>1.69</v>
      </c>
      <c r="AZ84">
        <v>1.79</v>
      </c>
      <c r="BA84">
        <v>1.62</v>
      </c>
      <c r="BB84">
        <v>1.69</v>
      </c>
      <c r="BC84">
        <v>1.7</v>
      </c>
      <c r="BD84">
        <v>1.67</v>
      </c>
      <c r="BE84">
        <v>1.72</v>
      </c>
      <c r="BF84">
        <v>1.85</v>
      </c>
      <c r="BG84">
        <v>1.74</v>
      </c>
      <c r="BH84">
        <v>1.67</v>
      </c>
      <c r="BI84">
        <v>1.61</v>
      </c>
      <c r="BJ84">
        <v>1.79</v>
      </c>
      <c r="BK84">
        <v>1.64</v>
      </c>
      <c r="BL84">
        <v>1.63</v>
      </c>
      <c r="BM84">
        <v>1.74</v>
      </c>
      <c r="BN84">
        <v>1.76</v>
      </c>
      <c r="BO84">
        <v>1.68</v>
      </c>
      <c r="BP84">
        <v>1.85</v>
      </c>
      <c r="BQ84">
        <v>1.64</v>
      </c>
      <c r="BR84">
        <v>1.62</v>
      </c>
      <c r="BS84">
        <v>1.75</v>
      </c>
      <c r="BT84">
        <v>1.76</v>
      </c>
      <c r="BU84">
        <v>1.79</v>
      </c>
      <c r="BV84">
        <v>1.93</v>
      </c>
      <c r="BW84">
        <v>1.69</v>
      </c>
      <c r="BX84">
        <v>1.8</v>
      </c>
      <c r="BY84">
        <v>1.62</v>
      </c>
      <c r="BZ84">
        <v>1.72</v>
      </c>
      <c r="CA84">
        <v>1.68</v>
      </c>
      <c r="CB84">
        <v>1.71</v>
      </c>
      <c r="CC84">
        <v>1.84</v>
      </c>
      <c r="CD84">
        <v>1.9</v>
      </c>
      <c r="CE84">
        <v>1.76</v>
      </c>
      <c r="CF84">
        <v>1.79</v>
      </c>
      <c r="CG84">
        <v>1.76</v>
      </c>
      <c r="CH84">
        <v>1.77</v>
      </c>
      <c r="CI84">
        <v>1.83</v>
      </c>
      <c r="CJ84">
        <v>1.77</v>
      </c>
      <c r="CK84">
        <v>1.86</v>
      </c>
      <c r="CL84">
        <v>1.81</v>
      </c>
      <c r="CM84">
        <v>1.72</v>
      </c>
      <c r="CN84">
        <v>1.65</v>
      </c>
      <c r="CO84">
        <v>1.74</v>
      </c>
      <c r="CP84">
        <v>1.79</v>
      </c>
      <c r="CQ84">
        <v>1.76</v>
      </c>
      <c r="CR84">
        <v>1.79</v>
      </c>
      <c r="CS84">
        <v>1.63</v>
      </c>
      <c r="CT84">
        <v>1.73</v>
      </c>
      <c r="CU84">
        <v>1.81</v>
      </c>
      <c r="CV84">
        <v>1.6</v>
      </c>
      <c r="CW84">
        <v>1.71</v>
      </c>
      <c r="CX84">
        <v>1.8</v>
      </c>
      <c r="CY84">
        <v>1.73</v>
      </c>
      <c r="CZ84">
        <v>1.73</v>
      </c>
      <c r="DA84">
        <v>1.81</v>
      </c>
      <c r="DB84">
        <v>1.78</v>
      </c>
      <c r="DC84">
        <v>1.83</v>
      </c>
      <c r="DD84">
        <v>1.72</v>
      </c>
      <c r="DE84">
        <v>1.73</v>
      </c>
      <c r="DF84">
        <v>1.62</v>
      </c>
      <c r="DG84">
        <v>1.71</v>
      </c>
      <c r="DH84">
        <v>1.74</v>
      </c>
      <c r="DI84">
        <v>1.88</v>
      </c>
      <c r="DJ84">
        <v>1.68</v>
      </c>
      <c r="DK84">
        <v>1.7</v>
      </c>
      <c r="DL84">
        <v>1.73</v>
      </c>
      <c r="DM84">
        <v>1.8</v>
      </c>
      <c r="DN84">
        <v>1.68</v>
      </c>
      <c r="DO84">
        <v>1.77</v>
      </c>
      <c r="DP84">
        <v>1.84</v>
      </c>
      <c r="DQ84">
        <v>1.8</v>
      </c>
      <c r="DR84">
        <v>1.8</v>
      </c>
      <c r="DS84">
        <v>1.77</v>
      </c>
      <c r="DT84">
        <v>1.92</v>
      </c>
      <c r="DU84">
        <v>1.64</v>
      </c>
      <c r="DV84">
        <v>1.71</v>
      </c>
      <c r="DW84">
        <v>2.02</v>
      </c>
      <c r="DX84">
        <v>1.64</v>
      </c>
      <c r="DY84">
        <v>1.85</v>
      </c>
      <c r="DZ84">
        <v>1.92</v>
      </c>
      <c r="EA84">
        <v>1.74</v>
      </c>
      <c r="EB84">
        <v>1.56</v>
      </c>
      <c r="EC84">
        <v>1.67</v>
      </c>
      <c r="ED84">
        <v>1.56</v>
      </c>
      <c r="EE84">
        <v>1.64</v>
      </c>
      <c r="EF84">
        <v>1.58</v>
      </c>
      <c r="EG84">
        <v>1.6</v>
      </c>
      <c r="EH84">
        <v>1.73</v>
      </c>
      <c r="EI84">
        <v>1.83</v>
      </c>
      <c r="EJ84">
        <v>1.76</v>
      </c>
      <c r="EK84">
        <v>1.76</v>
      </c>
      <c r="EL84">
        <v>1.82</v>
      </c>
      <c r="EM84">
        <v>1.92</v>
      </c>
      <c r="EN84">
        <v>1.82</v>
      </c>
      <c r="EO84">
        <v>1.74</v>
      </c>
      <c r="EP84">
        <v>1.67</v>
      </c>
      <c r="EQ84">
        <v>1.62</v>
      </c>
      <c r="ER84">
        <v>1.81</v>
      </c>
      <c r="ES84">
        <v>1.64</v>
      </c>
      <c r="ET84">
        <v>1.62</v>
      </c>
      <c r="EU84">
        <v>1.69</v>
      </c>
      <c r="EV84">
        <v>1.65</v>
      </c>
      <c r="EW84">
        <v>1.64</v>
      </c>
      <c r="EX84">
        <v>1.79</v>
      </c>
      <c r="EY84">
        <v>1.7</v>
      </c>
      <c r="EZ84">
        <v>1.72</v>
      </c>
      <c r="FA84">
        <v>1.82</v>
      </c>
      <c r="FB84">
        <v>1.67</v>
      </c>
      <c r="FC84">
        <v>1.75</v>
      </c>
      <c r="FD84">
        <v>1.73</v>
      </c>
      <c r="FE84">
        <v>1.75</v>
      </c>
      <c r="FF84">
        <v>1.71</v>
      </c>
      <c r="FG84">
        <v>1.69</v>
      </c>
      <c r="FH84">
        <v>1.78</v>
      </c>
      <c r="FI84">
        <v>1.69</v>
      </c>
      <c r="FJ84">
        <v>1.63</v>
      </c>
      <c r="FK84">
        <v>1.77</v>
      </c>
      <c r="FL84">
        <v>1.66</v>
      </c>
      <c r="FM84">
        <v>1.83</v>
      </c>
      <c r="FN84">
        <v>1.63</v>
      </c>
      <c r="FO84">
        <v>1.69</v>
      </c>
      <c r="FP84">
        <v>1.69</v>
      </c>
      <c r="FQ84">
        <v>1.61</v>
      </c>
      <c r="FR84">
        <v>1.74</v>
      </c>
      <c r="FS84">
        <v>1.69</v>
      </c>
      <c r="FT84">
        <v>1.72</v>
      </c>
      <c r="FU84">
        <v>1.75</v>
      </c>
      <c r="FV84">
        <v>1.54</v>
      </c>
      <c r="FW84">
        <v>1.68</v>
      </c>
      <c r="FX84">
        <v>1.75</v>
      </c>
      <c r="FY84">
        <v>1.73</v>
      </c>
      <c r="FZ84">
        <v>1.73</v>
      </c>
      <c r="GA84">
        <v>1.78</v>
      </c>
      <c r="GB84">
        <v>1.64</v>
      </c>
      <c r="GC84">
        <v>1.74</v>
      </c>
      <c r="GD84">
        <v>1.73</v>
      </c>
      <c r="GE84">
        <v>1.77</v>
      </c>
      <c r="GF84">
        <v>1.65</v>
      </c>
      <c r="GG84">
        <v>1.66</v>
      </c>
      <c r="GH84">
        <v>1.7</v>
      </c>
      <c r="GI84">
        <v>1.64</v>
      </c>
      <c r="GJ84">
        <v>1.66</v>
      </c>
      <c r="GK84">
        <v>1.67</v>
      </c>
      <c r="GL84">
        <v>1.68</v>
      </c>
      <c r="GM84">
        <v>1.75</v>
      </c>
      <c r="GN84">
        <v>1.81</v>
      </c>
      <c r="GO84">
        <v>1.63</v>
      </c>
      <c r="GP84">
        <v>1.71</v>
      </c>
      <c r="GQ84">
        <v>1.81</v>
      </c>
      <c r="GR84">
        <v>1.72</v>
      </c>
      <c r="GS84">
        <v>1.64</v>
      </c>
      <c r="GT84">
        <v>1.8</v>
      </c>
      <c r="GU84">
        <v>1.67</v>
      </c>
      <c r="GV84">
        <v>1.8</v>
      </c>
      <c r="GW84">
        <v>1.67</v>
      </c>
      <c r="GX84">
        <v>1.69</v>
      </c>
      <c r="GY84">
        <v>1.78</v>
      </c>
      <c r="GZ84">
        <v>1.65</v>
      </c>
      <c r="HA84">
        <v>1.66</v>
      </c>
      <c r="HB84">
        <v>1.7</v>
      </c>
      <c r="HC84">
        <v>1.88</v>
      </c>
      <c r="HD84">
        <v>1.74</v>
      </c>
      <c r="HE84">
        <v>1.71</v>
      </c>
      <c r="HF84">
        <v>1.98</v>
      </c>
      <c r="HG84">
        <v>1.69</v>
      </c>
      <c r="HH84">
        <v>1.71</v>
      </c>
      <c r="HI84">
        <v>1.85</v>
      </c>
      <c r="HJ84">
        <v>1.74</v>
      </c>
      <c r="HK84">
        <v>1.77</v>
      </c>
      <c r="HL84">
        <v>1.72</v>
      </c>
      <c r="HM84">
        <v>1.76</v>
      </c>
      <c r="HN84">
        <v>1.76</v>
      </c>
      <c r="HO84">
        <v>1.77</v>
      </c>
      <c r="HP84">
        <v>1.79</v>
      </c>
      <c r="HQ84">
        <v>1.78</v>
      </c>
      <c r="HR84">
        <v>1.81</v>
      </c>
      <c r="HS84">
        <v>1.7</v>
      </c>
      <c r="HT84">
        <v>1.66</v>
      </c>
      <c r="HU84">
        <v>1.65</v>
      </c>
      <c r="HV84">
        <v>1.71</v>
      </c>
      <c r="HW84">
        <v>1.61</v>
      </c>
      <c r="HX84">
        <v>1.72</v>
      </c>
      <c r="HY84">
        <v>1.66</v>
      </c>
      <c r="HZ84">
        <v>1.61</v>
      </c>
      <c r="IA84">
        <v>1.56</v>
      </c>
      <c r="IB84">
        <v>1.71</v>
      </c>
      <c r="IC84">
        <v>1.79</v>
      </c>
      <c r="ID84">
        <v>1.74</v>
      </c>
      <c r="IE84">
        <v>1.74</v>
      </c>
      <c r="IF84">
        <v>1.68</v>
      </c>
      <c r="IG84">
        <v>1.75</v>
      </c>
      <c r="IH84">
        <v>1.64</v>
      </c>
      <c r="II84">
        <v>1.64</v>
      </c>
      <c r="IJ84">
        <v>1.69</v>
      </c>
      <c r="IK84">
        <v>1.65</v>
      </c>
      <c r="IL84">
        <v>1.6</v>
      </c>
      <c r="IM84">
        <v>1.82</v>
      </c>
      <c r="IN84">
        <v>1.82</v>
      </c>
      <c r="IO84">
        <v>1.8</v>
      </c>
      <c r="IP84">
        <v>1.79</v>
      </c>
      <c r="IQ84">
        <v>1.79</v>
      </c>
      <c r="IR84">
        <v>1.92</v>
      </c>
      <c r="IS84">
        <v>1.81</v>
      </c>
      <c r="IT84">
        <v>1.79</v>
      </c>
      <c r="IU84">
        <v>1.79</v>
      </c>
      <c r="IV84">
        <v>1.58</v>
      </c>
      <c r="IW84">
        <v>1.74</v>
      </c>
      <c r="IX84">
        <f t="shared" si="0"/>
        <v>1.731054687500001</v>
      </c>
    </row>
    <row r="85" spans="1:258" x14ac:dyDescent="0.2">
      <c r="A85" t="s">
        <v>260</v>
      </c>
      <c r="B85">
        <v>5.31</v>
      </c>
      <c r="C85">
        <v>5.24</v>
      </c>
      <c r="D85">
        <v>5.17</v>
      </c>
      <c r="E85">
        <v>5.39</v>
      </c>
      <c r="F85">
        <v>5.25</v>
      </c>
      <c r="G85">
        <v>5.42</v>
      </c>
      <c r="H85">
        <v>5.35</v>
      </c>
      <c r="I85">
        <v>5.35</v>
      </c>
      <c r="J85">
        <v>5.2</v>
      </c>
      <c r="K85">
        <v>5.3</v>
      </c>
      <c r="L85">
        <v>5.27</v>
      </c>
      <c r="M85">
        <v>5.36</v>
      </c>
      <c r="N85">
        <v>5.52</v>
      </c>
      <c r="O85">
        <v>5.37</v>
      </c>
      <c r="P85">
        <v>5.27</v>
      </c>
      <c r="Q85">
        <v>5.48</v>
      </c>
      <c r="R85">
        <v>5.34</v>
      </c>
      <c r="S85">
        <v>5.21</v>
      </c>
      <c r="T85">
        <v>5.32</v>
      </c>
      <c r="U85">
        <v>5.48</v>
      </c>
      <c r="V85">
        <v>5.27</v>
      </c>
      <c r="W85">
        <v>5.32</v>
      </c>
      <c r="X85">
        <v>5.3</v>
      </c>
      <c r="Y85">
        <v>5.31</v>
      </c>
      <c r="Z85">
        <v>5.45</v>
      </c>
      <c r="AA85">
        <v>5.25</v>
      </c>
      <c r="AB85">
        <v>5.65</v>
      </c>
      <c r="AC85">
        <v>5.41</v>
      </c>
      <c r="AD85">
        <v>5.28</v>
      </c>
      <c r="AE85">
        <v>5.35</v>
      </c>
      <c r="AF85">
        <v>5.39</v>
      </c>
      <c r="AG85">
        <v>5.43</v>
      </c>
      <c r="AH85">
        <v>5.29</v>
      </c>
      <c r="AI85">
        <v>5.27</v>
      </c>
      <c r="AJ85">
        <v>5.39</v>
      </c>
      <c r="AK85">
        <v>5.28</v>
      </c>
      <c r="AL85">
        <v>5.36</v>
      </c>
      <c r="AM85">
        <v>5.45</v>
      </c>
      <c r="AN85">
        <v>5.35</v>
      </c>
      <c r="AO85">
        <v>5.23</v>
      </c>
      <c r="AP85">
        <v>5.23</v>
      </c>
      <c r="AQ85">
        <v>5.19</v>
      </c>
      <c r="AR85">
        <v>5.42</v>
      </c>
      <c r="AS85">
        <v>5.21</v>
      </c>
      <c r="AT85">
        <v>5.51</v>
      </c>
      <c r="AU85">
        <v>5.2</v>
      </c>
      <c r="AV85">
        <v>5.47</v>
      </c>
      <c r="AW85">
        <v>5.2</v>
      </c>
      <c r="AX85">
        <v>5.45</v>
      </c>
      <c r="AY85">
        <v>5.48</v>
      </c>
      <c r="AZ85">
        <v>5.25</v>
      </c>
      <c r="BA85">
        <v>5.22</v>
      </c>
      <c r="BB85">
        <v>5.43</v>
      </c>
      <c r="BC85">
        <v>5.52</v>
      </c>
      <c r="BD85">
        <v>5.37</v>
      </c>
      <c r="BE85">
        <v>5.48</v>
      </c>
      <c r="BF85">
        <v>5.15</v>
      </c>
      <c r="BG85">
        <v>5.3</v>
      </c>
      <c r="BH85">
        <v>5.2</v>
      </c>
      <c r="BI85">
        <v>5.38</v>
      </c>
      <c r="BJ85">
        <v>5.53</v>
      </c>
      <c r="BK85">
        <v>5.46</v>
      </c>
      <c r="BL85">
        <v>5.41</v>
      </c>
      <c r="BM85">
        <v>5.24</v>
      </c>
      <c r="BN85">
        <v>5.4</v>
      </c>
      <c r="BO85">
        <v>5.53</v>
      </c>
      <c r="BP85">
        <v>5.38</v>
      </c>
      <c r="BQ85">
        <v>5.52</v>
      </c>
      <c r="BR85">
        <v>5.42</v>
      </c>
      <c r="BS85">
        <v>5.32</v>
      </c>
      <c r="BT85">
        <v>5.58</v>
      </c>
      <c r="BU85">
        <v>5.39</v>
      </c>
      <c r="BV85">
        <v>5.24</v>
      </c>
      <c r="BW85">
        <v>5.51</v>
      </c>
      <c r="BX85">
        <v>5.39</v>
      </c>
      <c r="BY85">
        <v>5.32</v>
      </c>
      <c r="BZ85">
        <v>5.35</v>
      </c>
      <c r="CA85">
        <v>5.2</v>
      </c>
      <c r="CB85">
        <v>5.19</v>
      </c>
      <c r="CC85">
        <v>5.13</v>
      </c>
      <c r="CD85">
        <v>5.54</v>
      </c>
      <c r="CE85">
        <v>5.22</v>
      </c>
      <c r="CF85">
        <v>5.37</v>
      </c>
      <c r="CG85">
        <v>5.33</v>
      </c>
      <c r="CH85">
        <v>5.3</v>
      </c>
      <c r="CI85">
        <v>5.42</v>
      </c>
      <c r="CJ85">
        <v>5.41</v>
      </c>
      <c r="CK85">
        <v>5.23</v>
      </c>
      <c r="CL85">
        <v>5.37</v>
      </c>
      <c r="CM85">
        <v>5.45</v>
      </c>
      <c r="CN85">
        <v>5.15</v>
      </c>
      <c r="CO85">
        <v>5.41</v>
      </c>
      <c r="CP85">
        <v>5.41</v>
      </c>
      <c r="CQ85">
        <v>5.34</v>
      </c>
      <c r="CR85">
        <v>5.25</v>
      </c>
      <c r="CS85">
        <v>5.4</v>
      </c>
      <c r="CT85">
        <v>5.35</v>
      </c>
      <c r="CU85">
        <v>5.34</v>
      </c>
      <c r="CV85">
        <v>5.48</v>
      </c>
      <c r="CW85">
        <v>5.27</v>
      </c>
      <c r="CX85">
        <v>5.17</v>
      </c>
      <c r="CY85">
        <v>5.34</v>
      </c>
      <c r="CZ85">
        <v>5.18</v>
      </c>
      <c r="DA85">
        <v>5.36</v>
      </c>
      <c r="DB85">
        <v>5.28</v>
      </c>
      <c r="DC85">
        <v>5.33</v>
      </c>
      <c r="DD85">
        <v>5.36</v>
      </c>
      <c r="DE85">
        <v>5.32</v>
      </c>
      <c r="DF85">
        <v>5.34</v>
      </c>
      <c r="DG85">
        <v>5.55</v>
      </c>
      <c r="DH85">
        <v>5.09</v>
      </c>
      <c r="DI85">
        <v>5.34</v>
      </c>
      <c r="DJ85">
        <v>5.21</v>
      </c>
      <c r="DK85">
        <v>5.22</v>
      </c>
      <c r="DL85">
        <v>5.29</v>
      </c>
      <c r="DM85">
        <v>5.24</v>
      </c>
      <c r="DN85">
        <v>5.27</v>
      </c>
      <c r="DO85">
        <v>5.43</v>
      </c>
      <c r="DP85">
        <v>5.19</v>
      </c>
      <c r="DQ85">
        <v>5.24</v>
      </c>
      <c r="DR85">
        <v>5.39</v>
      </c>
      <c r="DS85">
        <v>5.22</v>
      </c>
      <c r="DT85">
        <v>5.49</v>
      </c>
      <c r="DU85">
        <v>5.71</v>
      </c>
      <c r="DV85">
        <v>5.21</v>
      </c>
      <c r="DW85">
        <v>5.35</v>
      </c>
      <c r="DX85">
        <v>5.36</v>
      </c>
      <c r="DY85">
        <v>5.53</v>
      </c>
      <c r="DZ85">
        <v>5.21</v>
      </c>
      <c r="EA85">
        <v>5.4</v>
      </c>
      <c r="EB85">
        <v>5.4</v>
      </c>
      <c r="EC85">
        <v>5.49</v>
      </c>
      <c r="ED85">
        <v>5.54</v>
      </c>
      <c r="EE85">
        <v>5.39</v>
      </c>
      <c r="EF85">
        <v>5.36</v>
      </c>
      <c r="EG85">
        <v>5.4</v>
      </c>
      <c r="EH85">
        <v>5.39</v>
      </c>
      <c r="EI85">
        <v>5.22</v>
      </c>
      <c r="EJ85">
        <v>5.48</v>
      </c>
      <c r="EK85">
        <v>5.47</v>
      </c>
      <c r="EL85">
        <v>5.45</v>
      </c>
      <c r="EM85">
        <v>5.52</v>
      </c>
      <c r="EN85">
        <v>5.45</v>
      </c>
      <c r="EO85">
        <v>5.39</v>
      </c>
      <c r="EP85">
        <v>5.26</v>
      </c>
      <c r="EQ85">
        <v>5.43</v>
      </c>
      <c r="ER85">
        <v>5.57</v>
      </c>
      <c r="ES85">
        <v>5.14</v>
      </c>
      <c r="ET85">
        <v>5.48</v>
      </c>
      <c r="EU85">
        <v>5.23</v>
      </c>
      <c r="EV85">
        <v>5.45</v>
      </c>
      <c r="EW85">
        <v>5.5</v>
      </c>
      <c r="EX85">
        <v>5.35</v>
      </c>
      <c r="EY85">
        <v>5.3</v>
      </c>
      <c r="EZ85">
        <v>5.44</v>
      </c>
      <c r="FA85">
        <v>5.37</v>
      </c>
      <c r="FB85">
        <v>5.52</v>
      </c>
      <c r="FC85">
        <v>5.25</v>
      </c>
      <c r="FD85">
        <v>5.36</v>
      </c>
      <c r="FE85">
        <v>5.26</v>
      </c>
      <c r="FF85">
        <v>5.1100000000000003</v>
      </c>
      <c r="FG85">
        <v>5.39</v>
      </c>
      <c r="FH85">
        <v>5.2</v>
      </c>
      <c r="FI85">
        <v>5.4</v>
      </c>
      <c r="FJ85">
        <v>5.31</v>
      </c>
      <c r="FK85">
        <v>5.32</v>
      </c>
      <c r="FL85">
        <v>5.31</v>
      </c>
      <c r="FM85">
        <v>5.43</v>
      </c>
      <c r="FN85">
        <v>5.5</v>
      </c>
      <c r="FO85">
        <v>5.22</v>
      </c>
      <c r="FP85">
        <v>5.27</v>
      </c>
      <c r="FQ85">
        <v>5.49</v>
      </c>
      <c r="FR85">
        <v>5.38</v>
      </c>
      <c r="FS85">
        <v>5.23</v>
      </c>
      <c r="FT85">
        <v>5.29</v>
      </c>
      <c r="FU85">
        <v>5.47</v>
      </c>
      <c r="FV85">
        <v>5.49</v>
      </c>
      <c r="FW85">
        <v>5.44</v>
      </c>
      <c r="FX85">
        <v>5.37</v>
      </c>
      <c r="FY85">
        <v>5.31</v>
      </c>
      <c r="FZ85">
        <v>5.18</v>
      </c>
      <c r="GA85">
        <v>5.3</v>
      </c>
      <c r="GB85">
        <v>5.43</v>
      </c>
      <c r="GC85">
        <v>5.5</v>
      </c>
      <c r="GD85">
        <v>5.22</v>
      </c>
      <c r="GE85">
        <v>5.22</v>
      </c>
      <c r="GF85">
        <v>5.38</v>
      </c>
      <c r="GG85">
        <v>5.42</v>
      </c>
      <c r="GH85">
        <v>5.62</v>
      </c>
      <c r="GI85">
        <v>5.55</v>
      </c>
      <c r="GJ85">
        <v>5.22</v>
      </c>
      <c r="GK85">
        <v>5.42</v>
      </c>
      <c r="GL85">
        <v>5.28</v>
      </c>
      <c r="GM85">
        <v>5.41</v>
      </c>
      <c r="GN85">
        <v>5.45</v>
      </c>
      <c r="GO85">
        <v>5.48</v>
      </c>
      <c r="GP85">
        <v>5.43</v>
      </c>
      <c r="GQ85">
        <v>5.59</v>
      </c>
      <c r="GR85">
        <v>5.33</v>
      </c>
      <c r="GS85">
        <v>5.49</v>
      </c>
      <c r="GT85">
        <v>5.31</v>
      </c>
      <c r="GU85">
        <v>5.46</v>
      </c>
      <c r="GV85">
        <v>5.37</v>
      </c>
      <c r="GW85">
        <v>5.07</v>
      </c>
      <c r="GX85">
        <v>5.32</v>
      </c>
      <c r="GY85">
        <v>5.4</v>
      </c>
      <c r="GZ85">
        <v>5.46</v>
      </c>
      <c r="HA85">
        <v>5.27</v>
      </c>
      <c r="HB85">
        <v>5.44</v>
      </c>
      <c r="HC85">
        <v>5.32</v>
      </c>
      <c r="HD85">
        <v>5.31</v>
      </c>
      <c r="HE85">
        <v>5.0999999999999996</v>
      </c>
      <c r="HF85">
        <v>5.28</v>
      </c>
      <c r="HG85">
        <v>5.36</v>
      </c>
      <c r="HH85">
        <v>5.29</v>
      </c>
      <c r="HI85">
        <v>5.31</v>
      </c>
      <c r="HJ85">
        <v>5.59</v>
      </c>
      <c r="HK85">
        <v>5.29</v>
      </c>
      <c r="HL85">
        <v>5.34</v>
      </c>
      <c r="HM85">
        <v>5.31</v>
      </c>
      <c r="HN85">
        <v>5.38</v>
      </c>
      <c r="HO85">
        <v>5.59</v>
      </c>
      <c r="HP85">
        <v>5.22</v>
      </c>
      <c r="HQ85">
        <v>5.37</v>
      </c>
      <c r="HR85">
        <v>5.23</v>
      </c>
      <c r="HS85">
        <v>5.28</v>
      </c>
      <c r="HT85">
        <v>5.52</v>
      </c>
      <c r="HU85">
        <v>5.19</v>
      </c>
      <c r="HV85">
        <v>5.39</v>
      </c>
      <c r="HW85">
        <v>5.26</v>
      </c>
      <c r="HX85">
        <v>5.18</v>
      </c>
      <c r="HY85">
        <v>5.28</v>
      </c>
      <c r="HZ85">
        <v>5.41</v>
      </c>
      <c r="IA85">
        <v>5.47</v>
      </c>
      <c r="IB85">
        <v>5.39</v>
      </c>
      <c r="IC85">
        <v>5.36</v>
      </c>
      <c r="ID85">
        <v>5.27</v>
      </c>
      <c r="IE85">
        <v>5.4</v>
      </c>
      <c r="IF85">
        <v>5.22</v>
      </c>
      <c r="IG85">
        <v>5.49</v>
      </c>
      <c r="IH85">
        <v>5.26</v>
      </c>
      <c r="II85">
        <v>5.39</v>
      </c>
      <c r="IJ85">
        <v>5.28</v>
      </c>
      <c r="IK85">
        <v>5.34</v>
      </c>
      <c r="IL85">
        <v>5.43</v>
      </c>
      <c r="IM85">
        <v>5.48</v>
      </c>
      <c r="IN85">
        <v>5.28</v>
      </c>
      <c r="IO85">
        <v>5.12</v>
      </c>
      <c r="IP85">
        <v>5.39</v>
      </c>
      <c r="IQ85">
        <v>5.2</v>
      </c>
      <c r="IR85">
        <v>5.49</v>
      </c>
      <c r="IS85">
        <v>5.39</v>
      </c>
      <c r="IT85">
        <v>5.38</v>
      </c>
      <c r="IU85">
        <v>5.39</v>
      </c>
      <c r="IV85">
        <v>5.31</v>
      </c>
      <c r="IW85">
        <v>5.3</v>
      </c>
      <c r="IX85">
        <f t="shared" si="0"/>
        <v>5.3519531250000005</v>
      </c>
    </row>
    <row r="86" spans="1:258" x14ac:dyDescent="0.2">
      <c r="A86" t="s">
        <v>261</v>
      </c>
      <c r="B86">
        <v>18.29</v>
      </c>
      <c r="C86">
        <v>17.739999999999998</v>
      </c>
      <c r="D86">
        <v>18.18</v>
      </c>
      <c r="E86">
        <v>17.48</v>
      </c>
      <c r="F86">
        <v>17.86</v>
      </c>
      <c r="G86">
        <v>17.760000000000002</v>
      </c>
      <c r="H86">
        <v>18.18</v>
      </c>
      <c r="I86">
        <v>17.27</v>
      </c>
      <c r="J86">
        <v>18.39</v>
      </c>
      <c r="K86">
        <v>18.23</v>
      </c>
      <c r="L86">
        <v>18.53</v>
      </c>
      <c r="M86">
        <v>17.88</v>
      </c>
      <c r="N86">
        <v>18.22</v>
      </c>
      <c r="O86">
        <v>17.809999999999999</v>
      </c>
      <c r="P86">
        <v>17.3</v>
      </c>
      <c r="Q86">
        <v>17.96</v>
      </c>
      <c r="R86">
        <v>18.260000000000002</v>
      </c>
      <c r="S86">
        <v>17.989999999999998</v>
      </c>
      <c r="T86">
        <v>18.41</v>
      </c>
      <c r="U86">
        <v>16.88</v>
      </c>
      <c r="V86">
        <v>18.38</v>
      </c>
      <c r="W86">
        <v>17.96</v>
      </c>
      <c r="X86">
        <v>17.940000000000001</v>
      </c>
      <c r="Y86">
        <v>16.28</v>
      </c>
      <c r="Z86">
        <v>18.12</v>
      </c>
      <c r="AA86">
        <v>18.010000000000002</v>
      </c>
      <c r="AB86">
        <v>17.04</v>
      </c>
      <c r="AC86">
        <v>17.57</v>
      </c>
      <c r="AD86">
        <v>17.68</v>
      </c>
      <c r="AE86">
        <v>17.32</v>
      </c>
      <c r="AF86">
        <v>17.8</v>
      </c>
      <c r="AG86">
        <v>18.02</v>
      </c>
      <c r="AH86">
        <v>16.18</v>
      </c>
      <c r="AI86">
        <v>18.079999999999998</v>
      </c>
      <c r="AJ86">
        <v>17.78</v>
      </c>
      <c r="AK86">
        <v>17.61</v>
      </c>
      <c r="AL86">
        <v>18.47</v>
      </c>
      <c r="AM86">
        <v>17.62</v>
      </c>
      <c r="AN86">
        <v>18.77</v>
      </c>
      <c r="AO86">
        <v>17.66</v>
      </c>
      <c r="AP86">
        <v>20.05</v>
      </c>
      <c r="AQ86">
        <v>18.68</v>
      </c>
      <c r="AR86">
        <v>17.38</v>
      </c>
      <c r="AS86">
        <v>18.079999999999998</v>
      </c>
      <c r="AT86">
        <v>19.079999999999998</v>
      </c>
      <c r="AU86">
        <v>18.34</v>
      </c>
      <c r="AV86">
        <v>18.079999999999998</v>
      </c>
      <c r="AW86">
        <v>18.73</v>
      </c>
      <c r="AX86">
        <v>17.25</v>
      </c>
      <c r="AY86">
        <v>17.64</v>
      </c>
      <c r="AZ86">
        <v>18.13</v>
      </c>
      <c r="BA86">
        <v>17.489999999999998</v>
      </c>
      <c r="BB86">
        <v>17.37</v>
      </c>
      <c r="BC86">
        <v>17.95</v>
      </c>
      <c r="BD86">
        <v>17.87</v>
      </c>
      <c r="BE86">
        <v>17.48</v>
      </c>
      <c r="BF86">
        <v>18.399999999999999</v>
      </c>
      <c r="BG86">
        <v>17.36</v>
      </c>
      <c r="BH86">
        <v>17.72</v>
      </c>
      <c r="BI86">
        <v>17.48</v>
      </c>
      <c r="BJ86">
        <v>18.52</v>
      </c>
      <c r="BK86">
        <v>17.100000000000001</v>
      </c>
      <c r="BL86">
        <v>16.579999999999998</v>
      </c>
      <c r="BM86">
        <v>17.61</v>
      </c>
      <c r="BN86">
        <v>19.48</v>
      </c>
      <c r="BO86">
        <v>17.53</v>
      </c>
      <c r="BP86">
        <v>17.84</v>
      </c>
      <c r="BQ86">
        <v>17.59</v>
      </c>
      <c r="BR86">
        <v>18.28</v>
      </c>
      <c r="BS86">
        <v>18.03</v>
      </c>
      <c r="BT86">
        <v>18.600000000000001</v>
      </c>
      <c r="BU86">
        <v>18.440000000000001</v>
      </c>
      <c r="BV86">
        <v>18.32</v>
      </c>
      <c r="BW86">
        <v>17.989999999999998</v>
      </c>
      <c r="BX86">
        <v>18.09</v>
      </c>
      <c r="BY86">
        <v>17.010000000000002</v>
      </c>
      <c r="BZ86">
        <v>17.66</v>
      </c>
      <c r="CA86">
        <v>17.27</v>
      </c>
      <c r="CB86">
        <v>18.13</v>
      </c>
      <c r="CC86">
        <v>18.329999999999998</v>
      </c>
      <c r="CD86">
        <v>18.600000000000001</v>
      </c>
      <c r="CE86">
        <v>18.07</v>
      </c>
      <c r="CF86">
        <v>18.149999999999999</v>
      </c>
      <c r="CG86">
        <v>18.2</v>
      </c>
      <c r="CH86">
        <v>17.600000000000001</v>
      </c>
      <c r="CI86">
        <v>18.16</v>
      </c>
      <c r="CJ86">
        <v>17.86</v>
      </c>
      <c r="CK86">
        <v>17.899999999999999</v>
      </c>
      <c r="CL86">
        <v>18.260000000000002</v>
      </c>
      <c r="CM86">
        <v>17.84</v>
      </c>
      <c r="CN86">
        <v>16.68</v>
      </c>
      <c r="CO86">
        <v>18.53</v>
      </c>
      <c r="CP86">
        <v>18.11</v>
      </c>
      <c r="CQ86">
        <v>18.54</v>
      </c>
      <c r="CR86">
        <v>17.09</v>
      </c>
      <c r="CS86">
        <v>17.21</v>
      </c>
      <c r="CT86">
        <v>17.75</v>
      </c>
      <c r="CU86">
        <v>18.34</v>
      </c>
      <c r="CV86">
        <v>17.04</v>
      </c>
      <c r="CW86">
        <v>17.239999999999998</v>
      </c>
      <c r="CX86">
        <v>17.84</v>
      </c>
      <c r="CY86">
        <v>17.41</v>
      </c>
      <c r="CZ86">
        <v>17.760000000000002</v>
      </c>
      <c r="DA86">
        <v>17.690000000000001</v>
      </c>
      <c r="DB86">
        <v>18.489999999999998</v>
      </c>
      <c r="DC86">
        <v>18.440000000000001</v>
      </c>
      <c r="DD86">
        <v>18.3</v>
      </c>
      <c r="DE86">
        <v>17.25</v>
      </c>
      <c r="DF86">
        <v>17.09</v>
      </c>
      <c r="DG86">
        <v>18.079999999999998</v>
      </c>
      <c r="DH86">
        <v>17.829999999999998</v>
      </c>
      <c r="DI86">
        <v>18.82</v>
      </c>
      <c r="DJ86">
        <v>17.89</v>
      </c>
      <c r="DK86">
        <v>17.75</v>
      </c>
      <c r="DL86">
        <v>17.34</v>
      </c>
      <c r="DM86">
        <v>18.59</v>
      </c>
      <c r="DN86">
        <v>17.64</v>
      </c>
      <c r="DO86">
        <v>18.399999999999999</v>
      </c>
      <c r="DP86">
        <v>17.809999999999999</v>
      </c>
      <c r="DQ86">
        <v>18.21</v>
      </c>
      <c r="DR86">
        <v>18.54</v>
      </c>
      <c r="DS86">
        <v>17.3</v>
      </c>
      <c r="DT86">
        <v>18.34</v>
      </c>
      <c r="DU86">
        <v>17.62</v>
      </c>
      <c r="DV86">
        <v>17.8</v>
      </c>
      <c r="DW86">
        <v>18.670000000000002</v>
      </c>
      <c r="DX86">
        <v>17.690000000000001</v>
      </c>
      <c r="DY86">
        <v>18.329999999999998</v>
      </c>
      <c r="DZ86">
        <v>18.989999999999998</v>
      </c>
      <c r="EA86">
        <v>18.100000000000001</v>
      </c>
      <c r="EB86">
        <v>16.98</v>
      </c>
      <c r="EC86">
        <v>17.25</v>
      </c>
      <c r="ED86">
        <v>16.79</v>
      </c>
      <c r="EE86">
        <v>17.559999999999999</v>
      </c>
      <c r="EF86">
        <v>16.43</v>
      </c>
      <c r="EG86">
        <v>16.77</v>
      </c>
      <c r="EH86">
        <v>17.62</v>
      </c>
      <c r="EI86">
        <v>18.510000000000002</v>
      </c>
      <c r="EJ86">
        <v>18.559999999999999</v>
      </c>
      <c r="EK86">
        <v>18.329999999999998</v>
      </c>
      <c r="EL86">
        <v>18.18</v>
      </c>
      <c r="EM86">
        <v>18.32</v>
      </c>
      <c r="EN86">
        <v>18</v>
      </c>
      <c r="EO86">
        <v>17.16</v>
      </c>
      <c r="EP86">
        <v>16.84</v>
      </c>
      <c r="EQ86">
        <v>16.600000000000001</v>
      </c>
      <c r="ER86">
        <v>18.27</v>
      </c>
      <c r="ES86">
        <v>17.059999999999999</v>
      </c>
      <c r="ET86">
        <v>17.440000000000001</v>
      </c>
      <c r="EU86">
        <v>17.93</v>
      </c>
      <c r="EV86">
        <v>17.82</v>
      </c>
      <c r="EW86">
        <v>16.690000000000001</v>
      </c>
      <c r="EX86">
        <v>17.97</v>
      </c>
      <c r="EY86">
        <v>16.68</v>
      </c>
      <c r="EZ86">
        <v>17.059999999999999</v>
      </c>
      <c r="FA86">
        <v>17.850000000000001</v>
      </c>
      <c r="FB86">
        <v>17.97</v>
      </c>
      <c r="FC86">
        <v>17.89</v>
      </c>
      <c r="FD86">
        <v>17.45</v>
      </c>
      <c r="FE86">
        <v>18.46</v>
      </c>
      <c r="FF86">
        <v>17.22</v>
      </c>
      <c r="FG86">
        <v>17.45</v>
      </c>
      <c r="FH86">
        <v>17.23</v>
      </c>
      <c r="FI86">
        <v>17.260000000000002</v>
      </c>
      <c r="FJ86">
        <v>17.41</v>
      </c>
      <c r="FK86">
        <v>18.02</v>
      </c>
      <c r="FL86">
        <v>16.57</v>
      </c>
      <c r="FM86">
        <v>16.91</v>
      </c>
      <c r="FN86">
        <v>17.489999999999998</v>
      </c>
      <c r="FO86">
        <v>16.93</v>
      </c>
      <c r="FP86">
        <v>17.11</v>
      </c>
      <c r="FQ86">
        <v>17.260000000000002</v>
      </c>
      <c r="FR86">
        <v>18.399999999999999</v>
      </c>
      <c r="FS86">
        <v>17.98</v>
      </c>
      <c r="FT86">
        <v>17.399999999999999</v>
      </c>
      <c r="FU86">
        <v>18.05</v>
      </c>
      <c r="FV86">
        <v>17.11</v>
      </c>
      <c r="FW86">
        <v>17.53</v>
      </c>
      <c r="FX86">
        <v>18.37</v>
      </c>
      <c r="FY86">
        <v>18.32</v>
      </c>
      <c r="FZ86">
        <v>18.329999999999998</v>
      </c>
      <c r="GA86">
        <v>17.28</v>
      </c>
      <c r="GB86">
        <v>17.54</v>
      </c>
      <c r="GC86">
        <v>17.87</v>
      </c>
      <c r="GD86">
        <v>18.82</v>
      </c>
      <c r="GE86">
        <v>17.98</v>
      </c>
      <c r="GF86">
        <v>17.71</v>
      </c>
      <c r="GG86">
        <v>17.71</v>
      </c>
      <c r="GH86">
        <v>18.2</v>
      </c>
      <c r="GI86">
        <v>18.47</v>
      </c>
      <c r="GJ86">
        <v>17.66</v>
      </c>
      <c r="GK86">
        <v>17.95</v>
      </c>
      <c r="GL86">
        <v>16.79</v>
      </c>
      <c r="GM86">
        <v>18.2</v>
      </c>
      <c r="GN86">
        <v>17.309999999999999</v>
      </c>
      <c r="GO86">
        <v>17.55</v>
      </c>
      <c r="GP86">
        <v>18.25</v>
      </c>
      <c r="GQ86">
        <v>18.07</v>
      </c>
      <c r="GR86">
        <v>17.38</v>
      </c>
      <c r="GS86">
        <v>17.13</v>
      </c>
      <c r="GT86">
        <v>17.170000000000002</v>
      </c>
      <c r="GU86">
        <v>17.760000000000002</v>
      </c>
      <c r="GV86">
        <v>19.690000000000001</v>
      </c>
      <c r="GW86">
        <v>17.82</v>
      </c>
      <c r="GX86">
        <v>17.329999999999998</v>
      </c>
      <c r="GY86">
        <v>18.04</v>
      </c>
      <c r="GZ86">
        <v>17.91</v>
      </c>
      <c r="HA86">
        <v>16.82</v>
      </c>
      <c r="HB86">
        <v>18.03</v>
      </c>
      <c r="HC86">
        <v>18.68</v>
      </c>
      <c r="HD86">
        <v>17.11</v>
      </c>
      <c r="HE86">
        <v>17.41</v>
      </c>
      <c r="HF86">
        <v>18.25</v>
      </c>
      <c r="HG86">
        <v>17.68</v>
      </c>
      <c r="HH86">
        <v>18.39</v>
      </c>
      <c r="HI86">
        <v>18.260000000000002</v>
      </c>
      <c r="HJ86">
        <v>17.43</v>
      </c>
      <c r="HK86">
        <v>17.88</v>
      </c>
      <c r="HL86">
        <v>18.41</v>
      </c>
      <c r="HM86">
        <v>18.13</v>
      </c>
      <c r="HN86">
        <v>17.66</v>
      </c>
      <c r="HO86">
        <v>18.600000000000001</v>
      </c>
      <c r="HP86">
        <v>17.73</v>
      </c>
      <c r="HQ86">
        <v>18.09</v>
      </c>
      <c r="HR86">
        <v>18.09</v>
      </c>
      <c r="HS86">
        <v>18.239999999999998</v>
      </c>
      <c r="HT86">
        <v>18.2</v>
      </c>
      <c r="HU86">
        <v>17.13</v>
      </c>
      <c r="HV86">
        <v>18.059999999999999</v>
      </c>
      <c r="HW86">
        <v>17.7</v>
      </c>
      <c r="HX86">
        <v>18.059999999999999</v>
      </c>
      <c r="HY86">
        <v>16.68</v>
      </c>
      <c r="HZ86">
        <v>17.79</v>
      </c>
      <c r="IA86">
        <v>16.82</v>
      </c>
      <c r="IB86">
        <v>17.71</v>
      </c>
      <c r="IC86">
        <v>18.02</v>
      </c>
      <c r="ID86">
        <v>17.12</v>
      </c>
      <c r="IE86">
        <v>17</v>
      </c>
      <c r="IF86">
        <v>17.59</v>
      </c>
      <c r="IG86">
        <v>18.39</v>
      </c>
      <c r="IH86">
        <v>16.93</v>
      </c>
      <c r="II86">
        <v>18.38</v>
      </c>
      <c r="IJ86">
        <v>17.920000000000002</v>
      </c>
      <c r="IK86">
        <v>17.36</v>
      </c>
      <c r="IL86">
        <v>16.920000000000002</v>
      </c>
      <c r="IM86">
        <v>18.899999999999999</v>
      </c>
      <c r="IN86">
        <v>17.87</v>
      </c>
      <c r="IO86">
        <v>18.18</v>
      </c>
      <c r="IP86">
        <v>17.62</v>
      </c>
      <c r="IQ86">
        <v>17.87</v>
      </c>
      <c r="IR86">
        <v>17.66</v>
      </c>
      <c r="IS86">
        <v>18.940000000000001</v>
      </c>
      <c r="IT86">
        <v>18.45</v>
      </c>
      <c r="IU86">
        <v>18.96</v>
      </c>
      <c r="IV86">
        <v>17.079999999999998</v>
      </c>
      <c r="IW86">
        <v>17.54</v>
      </c>
      <c r="IX86">
        <f t="shared" si="0"/>
        <v>17.817070312499993</v>
      </c>
    </row>
    <row r="87" spans="1:258" x14ac:dyDescent="0.2">
      <c r="A87" t="s">
        <v>262</v>
      </c>
      <c r="B87">
        <v>6.47</v>
      </c>
      <c r="C87">
        <v>6.32</v>
      </c>
      <c r="D87">
        <v>6.33</v>
      </c>
      <c r="E87">
        <v>6.39</v>
      </c>
      <c r="F87">
        <v>6.44</v>
      </c>
      <c r="G87">
        <v>6.11</v>
      </c>
      <c r="H87">
        <v>6.41</v>
      </c>
      <c r="I87">
        <v>6.32</v>
      </c>
      <c r="J87">
        <v>6.61</v>
      </c>
      <c r="K87">
        <v>6.69</v>
      </c>
      <c r="L87">
        <v>6.85</v>
      </c>
      <c r="M87">
        <v>6.59</v>
      </c>
      <c r="N87">
        <v>6.73</v>
      </c>
      <c r="O87">
        <v>6.42</v>
      </c>
      <c r="P87">
        <v>5.88</v>
      </c>
      <c r="Q87">
        <v>6.73</v>
      </c>
      <c r="R87">
        <v>6.69</v>
      </c>
      <c r="S87">
        <v>6.3</v>
      </c>
      <c r="T87">
        <v>6.4</v>
      </c>
      <c r="U87">
        <v>6.01</v>
      </c>
      <c r="V87">
        <v>6.5</v>
      </c>
      <c r="W87">
        <v>6.2</v>
      </c>
      <c r="X87">
        <v>6.15</v>
      </c>
      <c r="Y87">
        <v>5.9</v>
      </c>
      <c r="Z87">
        <v>6.47</v>
      </c>
      <c r="AA87">
        <v>6.26</v>
      </c>
      <c r="AB87">
        <v>6.02</v>
      </c>
      <c r="AC87">
        <v>6.29</v>
      </c>
      <c r="AD87">
        <v>6.26</v>
      </c>
      <c r="AE87">
        <v>6.5</v>
      </c>
      <c r="AF87">
        <v>6.44</v>
      </c>
      <c r="AG87">
        <v>6.09</v>
      </c>
      <c r="AH87">
        <v>5.69</v>
      </c>
      <c r="AI87">
        <v>6.3</v>
      </c>
      <c r="AJ87">
        <v>6.59</v>
      </c>
      <c r="AK87">
        <v>6.36</v>
      </c>
      <c r="AL87">
        <v>6.79</v>
      </c>
      <c r="AM87">
        <v>6.16</v>
      </c>
      <c r="AN87">
        <v>6.65</v>
      </c>
      <c r="AO87">
        <v>6.34</v>
      </c>
      <c r="AP87">
        <v>8.17</v>
      </c>
      <c r="AQ87">
        <v>7.21</v>
      </c>
      <c r="AR87">
        <v>6.38</v>
      </c>
      <c r="AS87">
        <v>6.91</v>
      </c>
      <c r="AT87">
        <v>6.75</v>
      </c>
      <c r="AU87">
        <v>6.87</v>
      </c>
      <c r="AV87">
        <v>6.54</v>
      </c>
      <c r="AW87">
        <v>6.67</v>
      </c>
      <c r="AX87">
        <v>6.35</v>
      </c>
      <c r="AY87">
        <v>6.44</v>
      </c>
      <c r="AZ87">
        <v>6.59</v>
      </c>
      <c r="BA87">
        <v>6.16</v>
      </c>
      <c r="BB87">
        <v>6.48</v>
      </c>
      <c r="BC87">
        <v>6</v>
      </c>
      <c r="BD87">
        <v>6.49</v>
      </c>
      <c r="BE87">
        <v>6.47</v>
      </c>
      <c r="BF87">
        <v>6.8</v>
      </c>
      <c r="BG87">
        <v>6.18</v>
      </c>
      <c r="BH87">
        <v>6.39</v>
      </c>
      <c r="BI87">
        <v>6.47</v>
      </c>
      <c r="BJ87">
        <v>6.6</v>
      </c>
      <c r="BK87">
        <v>6.12</v>
      </c>
      <c r="BL87">
        <v>5.95</v>
      </c>
      <c r="BM87">
        <v>6.33</v>
      </c>
      <c r="BN87">
        <v>6.86</v>
      </c>
      <c r="BO87">
        <v>6.23</v>
      </c>
      <c r="BP87">
        <v>6.37</v>
      </c>
      <c r="BQ87">
        <v>6.34</v>
      </c>
      <c r="BR87">
        <v>6.76</v>
      </c>
      <c r="BS87">
        <v>6.26</v>
      </c>
      <c r="BT87">
        <v>6.75</v>
      </c>
      <c r="BU87">
        <v>6.73</v>
      </c>
      <c r="BV87">
        <v>6.72</v>
      </c>
      <c r="BW87">
        <v>6.42</v>
      </c>
      <c r="BX87">
        <v>6.63</v>
      </c>
      <c r="BY87">
        <v>5.96</v>
      </c>
      <c r="BZ87">
        <v>6.31</v>
      </c>
      <c r="CA87">
        <v>6.42</v>
      </c>
      <c r="CB87">
        <v>6.18</v>
      </c>
      <c r="CC87">
        <v>6.47</v>
      </c>
      <c r="CD87">
        <v>6.98</v>
      </c>
      <c r="CE87">
        <v>6.17</v>
      </c>
      <c r="CF87">
        <v>6.62</v>
      </c>
      <c r="CG87">
        <v>6.38</v>
      </c>
      <c r="CH87">
        <v>6.77</v>
      </c>
      <c r="CI87">
        <v>6.34</v>
      </c>
      <c r="CJ87">
        <v>6.62</v>
      </c>
      <c r="CK87">
        <v>6.71</v>
      </c>
      <c r="CL87">
        <v>6.5</v>
      </c>
      <c r="CM87">
        <v>6.83</v>
      </c>
      <c r="CN87">
        <v>6.13</v>
      </c>
      <c r="CO87">
        <v>6.87</v>
      </c>
      <c r="CP87">
        <v>6.62</v>
      </c>
      <c r="CQ87">
        <v>6.64</v>
      </c>
      <c r="CR87">
        <v>6</v>
      </c>
      <c r="CS87">
        <v>6.41</v>
      </c>
      <c r="CT87">
        <v>6.58</v>
      </c>
      <c r="CU87">
        <v>6.44</v>
      </c>
      <c r="CV87">
        <v>5.95</v>
      </c>
      <c r="CW87">
        <v>6.1</v>
      </c>
      <c r="CX87">
        <v>6.48</v>
      </c>
      <c r="CY87">
        <v>6.42</v>
      </c>
      <c r="CZ87">
        <v>6.69</v>
      </c>
      <c r="DA87">
        <v>6.39</v>
      </c>
      <c r="DB87">
        <v>7.05</v>
      </c>
      <c r="DC87">
        <v>7.18</v>
      </c>
      <c r="DD87">
        <v>6.84</v>
      </c>
      <c r="DE87">
        <v>6.27</v>
      </c>
      <c r="DF87">
        <v>6.2</v>
      </c>
      <c r="DG87">
        <v>6.47</v>
      </c>
      <c r="DH87">
        <v>6.56</v>
      </c>
      <c r="DI87">
        <v>7.21</v>
      </c>
      <c r="DJ87">
        <v>6.36</v>
      </c>
      <c r="DK87">
        <v>6.5</v>
      </c>
      <c r="DL87">
        <v>6.3</v>
      </c>
      <c r="DM87">
        <v>6.39</v>
      </c>
      <c r="DN87">
        <v>6.75</v>
      </c>
      <c r="DO87">
        <v>6.95</v>
      </c>
      <c r="DP87">
        <v>6.48</v>
      </c>
      <c r="DQ87">
        <v>6.7</v>
      </c>
      <c r="DR87">
        <v>6.19</v>
      </c>
      <c r="DS87">
        <v>6.21</v>
      </c>
      <c r="DT87">
        <v>6.66</v>
      </c>
      <c r="DU87">
        <v>6.27</v>
      </c>
      <c r="DV87">
        <v>6.33</v>
      </c>
      <c r="DW87">
        <v>6.75</v>
      </c>
      <c r="DX87">
        <v>5.96</v>
      </c>
      <c r="DY87">
        <v>6.78</v>
      </c>
      <c r="DZ87">
        <v>6.64</v>
      </c>
      <c r="EA87">
        <v>6.48</v>
      </c>
      <c r="EB87">
        <v>6.1</v>
      </c>
      <c r="EC87">
        <v>6.43</v>
      </c>
      <c r="ED87">
        <v>6.17</v>
      </c>
      <c r="EE87">
        <v>6.14</v>
      </c>
      <c r="EF87">
        <v>5.66</v>
      </c>
      <c r="EG87">
        <v>6.19</v>
      </c>
      <c r="EH87">
        <v>6.49</v>
      </c>
      <c r="EI87">
        <v>6.52</v>
      </c>
      <c r="EJ87">
        <v>6.42</v>
      </c>
      <c r="EK87">
        <v>6.71</v>
      </c>
      <c r="EL87">
        <v>6.75</v>
      </c>
      <c r="EM87">
        <v>6.72</v>
      </c>
      <c r="EN87">
        <v>6.77</v>
      </c>
      <c r="EO87">
        <v>6.46</v>
      </c>
      <c r="EP87">
        <v>5.85</v>
      </c>
      <c r="EQ87">
        <v>6</v>
      </c>
      <c r="ER87">
        <v>6.59</v>
      </c>
      <c r="ES87">
        <v>6.24</v>
      </c>
      <c r="ET87">
        <v>6.18</v>
      </c>
      <c r="EU87">
        <v>6.21</v>
      </c>
      <c r="EV87">
        <v>5.93</v>
      </c>
      <c r="EW87">
        <v>5.76</v>
      </c>
      <c r="EX87">
        <v>6.26</v>
      </c>
      <c r="EY87">
        <v>5.96</v>
      </c>
      <c r="EZ87">
        <v>5.82</v>
      </c>
      <c r="FA87">
        <v>6.47</v>
      </c>
      <c r="FB87">
        <v>6.26</v>
      </c>
      <c r="FC87">
        <v>6.69</v>
      </c>
      <c r="FD87">
        <v>5.87</v>
      </c>
      <c r="FE87">
        <v>6.09</v>
      </c>
      <c r="FF87">
        <v>5.73</v>
      </c>
      <c r="FG87">
        <v>5.92</v>
      </c>
      <c r="FH87">
        <v>6.36</v>
      </c>
      <c r="FI87">
        <v>6.04</v>
      </c>
      <c r="FJ87">
        <v>6.4</v>
      </c>
      <c r="FK87">
        <v>6.49</v>
      </c>
      <c r="FL87">
        <v>6.15</v>
      </c>
      <c r="FM87">
        <v>6.27</v>
      </c>
      <c r="FN87">
        <v>6.59</v>
      </c>
      <c r="FO87">
        <v>6.14</v>
      </c>
      <c r="FP87">
        <v>6.14</v>
      </c>
      <c r="FQ87">
        <v>6.25</v>
      </c>
      <c r="FR87">
        <v>6.53</v>
      </c>
      <c r="FS87">
        <v>6.44</v>
      </c>
      <c r="FT87">
        <v>6.31</v>
      </c>
      <c r="FU87">
        <v>6.98</v>
      </c>
      <c r="FV87">
        <v>5.96</v>
      </c>
      <c r="FW87">
        <v>6.34</v>
      </c>
      <c r="FX87">
        <v>6.61</v>
      </c>
      <c r="FY87">
        <v>6.48</v>
      </c>
      <c r="FZ87">
        <v>6.67</v>
      </c>
      <c r="GA87">
        <v>6.27</v>
      </c>
      <c r="GB87">
        <v>6.29</v>
      </c>
      <c r="GC87">
        <v>6.56</v>
      </c>
      <c r="GD87">
        <v>6.55</v>
      </c>
      <c r="GE87">
        <v>6.85</v>
      </c>
      <c r="GF87">
        <v>6.2</v>
      </c>
      <c r="GG87">
        <v>6.6</v>
      </c>
      <c r="GH87">
        <v>6.53</v>
      </c>
      <c r="GI87">
        <v>6.47</v>
      </c>
      <c r="GJ87">
        <v>6.55</v>
      </c>
      <c r="GK87">
        <v>6.42</v>
      </c>
      <c r="GL87">
        <v>5.74</v>
      </c>
      <c r="GM87">
        <v>6.64</v>
      </c>
      <c r="GN87">
        <v>6.12</v>
      </c>
      <c r="GO87">
        <v>6.11</v>
      </c>
      <c r="GP87">
        <v>6.89</v>
      </c>
      <c r="GQ87">
        <v>6.78</v>
      </c>
      <c r="GR87">
        <v>6.15</v>
      </c>
      <c r="GS87">
        <v>6.21</v>
      </c>
      <c r="GT87">
        <v>6.14</v>
      </c>
      <c r="GU87">
        <v>6.19</v>
      </c>
      <c r="GV87">
        <v>6.57</v>
      </c>
      <c r="GW87">
        <v>6.02</v>
      </c>
      <c r="GX87">
        <v>6.27</v>
      </c>
      <c r="GY87">
        <v>6.41</v>
      </c>
      <c r="GZ87">
        <v>5.94</v>
      </c>
      <c r="HA87">
        <v>5.99</v>
      </c>
      <c r="HB87">
        <v>6.64</v>
      </c>
      <c r="HC87">
        <v>6.56</v>
      </c>
      <c r="HD87">
        <v>6.23</v>
      </c>
      <c r="HE87">
        <v>6.44</v>
      </c>
      <c r="HF87">
        <v>6.57</v>
      </c>
      <c r="HG87">
        <v>6.12</v>
      </c>
      <c r="HH87">
        <v>7</v>
      </c>
      <c r="HI87">
        <v>6.61</v>
      </c>
      <c r="HJ87">
        <v>6.14</v>
      </c>
      <c r="HK87">
        <v>6.41</v>
      </c>
      <c r="HL87">
        <v>6.87</v>
      </c>
      <c r="HM87">
        <v>6.58</v>
      </c>
      <c r="HN87">
        <v>6.44</v>
      </c>
      <c r="HO87">
        <v>6.75</v>
      </c>
      <c r="HP87">
        <v>6.12</v>
      </c>
      <c r="HQ87">
        <v>6.57</v>
      </c>
      <c r="HR87">
        <v>6.23</v>
      </c>
      <c r="HS87">
        <v>6.04</v>
      </c>
      <c r="HT87">
        <v>6.05</v>
      </c>
      <c r="HU87">
        <v>6.39</v>
      </c>
      <c r="HV87">
        <v>6.01</v>
      </c>
      <c r="HW87">
        <v>6.67</v>
      </c>
      <c r="HX87">
        <v>6.97</v>
      </c>
      <c r="HY87">
        <v>5.86</v>
      </c>
      <c r="HZ87">
        <v>6.56</v>
      </c>
      <c r="IA87">
        <v>6.28</v>
      </c>
      <c r="IB87">
        <v>6.48</v>
      </c>
      <c r="IC87">
        <v>6.27</v>
      </c>
      <c r="ID87">
        <v>6.44</v>
      </c>
      <c r="IE87">
        <v>6.13</v>
      </c>
      <c r="IF87">
        <v>6.02</v>
      </c>
      <c r="IG87">
        <v>6.95</v>
      </c>
      <c r="IH87">
        <v>6.16</v>
      </c>
      <c r="II87">
        <v>6.44</v>
      </c>
      <c r="IJ87">
        <v>6.34</v>
      </c>
      <c r="IK87">
        <v>6.42</v>
      </c>
      <c r="IL87">
        <v>5.92</v>
      </c>
      <c r="IM87">
        <v>6.86</v>
      </c>
      <c r="IN87">
        <v>6.55</v>
      </c>
      <c r="IO87">
        <v>6.62</v>
      </c>
      <c r="IP87">
        <v>6.26</v>
      </c>
      <c r="IQ87">
        <v>6.17</v>
      </c>
      <c r="IR87">
        <v>6.42</v>
      </c>
      <c r="IS87">
        <v>7.05</v>
      </c>
      <c r="IT87">
        <v>6.48</v>
      </c>
      <c r="IU87">
        <v>6.36</v>
      </c>
      <c r="IV87">
        <v>5.78</v>
      </c>
      <c r="IW87">
        <v>6.24</v>
      </c>
      <c r="IX87">
        <f t="shared" si="0"/>
        <v>6.4099218750000029</v>
      </c>
    </row>
    <row r="88" spans="1:258" x14ac:dyDescent="0.2">
      <c r="A88" t="s">
        <v>263</v>
      </c>
      <c r="B88">
        <v>8.07</v>
      </c>
      <c r="C88">
        <v>7.56</v>
      </c>
      <c r="D88">
        <v>8.1</v>
      </c>
      <c r="E88">
        <v>7.14</v>
      </c>
      <c r="F88">
        <v>7.78</v>
      </c>
      <c r="G88">
        <v>7.86</v>
      </c>
      <c r="H88">
        <v>7.99</v>
      </c>
      <c r="I88">
        <v>7.22</v>
      </c>
      <c r="J88">
        <v>7.91</v>
      </c>
      <c r="K88">
        <v>7.8</v>
      </c>
      <c r="L88">
        <v>7.93</v>
      </c>
      <c r="M88">
        <v>7.63</v>
      </c>
      <c r="N88">
        <v>7.72</v>
      </c>
      <c r="O88">
        <v>7.47</v>
      </c>
      <c r="P88">
        <v>7.31</v>
      </c>
      <c r="Q88">
        <v>7.28</v>
      </c>
      <c r="R88">
        <v>7.96</v>
      </c>
      <c r="S88">
        <v>8.0500000000000007</v>
      </c>
      <c r="T88">
        <v>8.0299999999999994</v>
      </c>
      <c r="U88">
        <v>7.07</v>
      </c>
      <c r="V88">
        <v>8.25</v>
      </c>
      <c r="W88">
        <v>8.0399999999999991</v>
      </c>
      <c r="X88">
        <v>8.0399999999999991</v>
      </c>
      <c r="Y88">
        <v>6.86</v>
      </c>
      <c r="Z88">
        <v>7.75</v>
      </c>
      <c r="AA88">
        <v>7.95</v>
      </c>
      <c r="AB88">
        <v>7.27</v>
      </c>
      <c r="AC88">
        <v>7.63</v>
      </c>
      <c r="AD88">
        <v>7.73</v>
      </c>
      <c r="AE88">
        <v>7.16</v>
      </c>
      <c r="AF88">
        <v>7.46</v>
      </c>
      <c r="AG88">
        <v>8.1199999999999992</v>
      </c>
      <c r="AH88">
        <v>6.93</v>
      </c>
      <c r="AI88">
        <v>8.0399999999999991</v>
      </c>
      <c r="AJ88">
        <v>7.29</v>
      </c>
      <c r="AK88">
        <v>7.43</v>
      </c>
      <c r="AL88">
        <v>7.7</v>
      </c>
      <c r="AM88">
        <v>7.68</v>
      </c>
      <c r="AN88">
        <v>8.5500000000000007</v>
      </c>
      <c r="AO88">
        <v>7.49</v>
      </c>
      <c r="AP88">
        <v>8.02</v>
      </c>
      <c r="AQ88">
        <v>7.93</v>
      </c>
      <c r="AR88">
        <v>7.27</v>
      </c>
      <c r="AS88">
        <v>7.38</v>
      </c>
      <c r="AT88">
        <v>8.4600000000000009</v>
      </c>
      <c r="AU88">
        <v>7.78</v>
      </c>
      <c r="AV88">
        <v>7.91</v>
      </c>
      <c r="AW88">
        <v>8.36</v>
      </c>
      <c r="AX88">
        <v>7.25</v>
      </c>
      <c r="AY88">
        <v>7.44</v>
      </c>
      <c r="AZ88">
        <v>7.87</v>
      </c>
      <c r="BA88">
        <v>7.64</v>
      </c>
      <c r="BB88">
        <v>7.09</v>
      </c>
      <c r="BC88">
        <v>7.73</v>
      </c>
      <c r="BD88">
        <v>7.65</v>
      </c>
      <c r="BE88">
        <v>7.32</v>
      </c>
      <c r="BF88">
        <v>7.96</v>
      </c>
      <c r="BG88">
        <v>7.62</v>
      </c>
      <c r="BH88">
        <v>7.48</v>
      </c>
      <c r="BI88">
        <v>7.21</v>
      </c>
      <c r="BJ88">
        <v>7.9</v>
      </c>
      <c r="BK88">
        <v>7.21</v>
      </c>
      <c r="BL88">
        <v>7.07</v>
      </c>
      <c r="BM88">
        <v>7.5</v>
      </c>
      <c r="BN88">
        <v>8.7100000000000009</v>
      </c>
      <c r="BO88">
        <v>7.42</v>
      </c>
      <c r="BP88">
        <v>7.66</v>
      </c>
      <c r="BQ88">
        <v>7.34</v>
      </c>
      <c r="BR88">
        <v>7.54</v>
      </c>
      <c r="BS88">
        <v>7.66</v>
      </c>
      <c r="BT88">
        <v>7.67</v>
      </c>
      <c r="BU88">
        <v>8.15</v>
      </c>
      <c r="BV88">
        <v>7.93</v>
      </c>
      <c r="BW88">
        <v>7.74</v>
      </c>
      <c r="BX88">
        <v>7.73</v>
      </c>
      <c r="BY88">
        <v>7.28</v>
      </c>
      <c r="BZ88">
        <v>7.53</v>
      </c>
      <c r="CA88">
        <v>7.29</v>
      </c>
      <c r="CB88">
        <v>8.19</v>
      </c>
      <c r="CC88">
        <v>7.88</v>
      </c>
      <c r="CD88">
        <v>7.68</v>
      </c>
      <c r="CE88">
        <v>8.15</v>
      </c>
      <c r="CF88">
        <v>7.6</v>
      </c>
      <c r="CG88">
        <v>8.0299999999999994</v>
      </c>
      <c r="CH88">
        <v>7.25</v>
      </c>
      <c r="CI88">
        <v>8.0299999999999994</v>
      </c>
      <c r="CJ88">
        <v>7.22</v>
      </c>
      <c r="CK88">
        <v>7.44</v>
      </c>
      <c r="CL88">
        <v>7.82</v>
      </c>
      <c r="CM88">
        <v>7.2</v>
      </c>
      <c r="CN88">
        <v>6.92</v>
      </c>
      <c r="CO88">
        <v>7.79</v>
      </c>
      <c r="CP88">
        <v>7.58</v>
      </c>
      <c r="CQ88">
        <v>7.82</v>
      </c>
      <c r="CR88">
        <v>7.26</v>
      </c>
      <c r="CS88">
        <v>7.12</v>
      </c>
      <c r="CT88">
        <v>7.37</v>
      </c>
      <c r="CU88">
        <v>8.1300000000000008</v>
      </c>
      <c r="CV88">
        <v>7.21</v>
      </c>
      <c r="CW88">
        <v>7.5</v>
      </c>
      <c r="CX88">
        <v>7.73</v>
      </c>
      <c r="CY88">
        <v>7.2</v>
      </c>
      <c r="CZ88">
        <v>7.36</v>
      </c>
      <c r="DA88">
        <v>7.6</v>
      </c>
      <c r="DB88">
        <v>7.79</v>
      </c>
      <c r="DC88">
        <v>7.53</v>
      </c>
      <c r="DD88">
        <v>7.72</v>
      </c>
      <c r="DE88">
        <v>7.27</v>
      </c>
      <c r="DF88">
        <v>7.2</v>
      </c>
      <c r="DG88">
        <v>7.79</v>
      </c>
      <c r="DH88">
        <v>7.61</v>
      </c>
      <c r="DI88">
        <v>7.81</v>
      </c>
      <c r="DJ88">
        <v>7.77</v>
      </c>
      <c r="DK88">
        <v>7.52</v>
      </c>
      <c r="DL88">
        <v>7.33</v>
      </c>
      <c r="DM88">
        <v>8.23</v>
      </c>
      <c r="DN88">
        <v>7.11</v>
      </c>
      <c r="DO88">
        <v>7.58</v>
      </c>
      <c r="DP88">
        <v>7.84</v>
      </c>
      <c r="DQ88">
        <v>7.68</v>
      </c>
      <c r="DR88">
        <v>8.41</v>
      </c>
      <c r="DS88">
        <v>7.34</v>
      </c>
      <c r="DT88">
        <v>7.68</v>
      </c>
      <c r="DU88">
        <v>7.45</v>
      </c>
      <c r="DV88">
        <v>7.55</v>
      </c>
      <c r="DW88">
        <v>7.98</v>
      </c>
      <c r="DX88">
        <v>8.0500000000000007</v>
      </c>
      <c r="DY88">
        <v>7.69</v>
      </c>
      <c r="DZ88">
        <v>8.7200000000000006</v>
      </c>
      <c r="EA88">
        <v>7.6</v>
      </c>
      <c r="EB88">
        <v>7.11</v>
      </c>
      <c r="EC88">
        <v>7.02</v>
      </c>
      <c r="ED88">
        <v>6.72</v>
      </c>
      <c r="EE88">
        <v>7.5</v>
      </c>
      <c r="EF88">
        <v>6.94</v>
      </c>
      <c r="EG88">
        <v>6.92</v>
      </c>
      <c r="EH88">
        <v>7.22</v>
      </c>
      <c r="EI88">
        <v>8.1</v>
      </c>
      <c r="EJ88">
        <v>8.25</v>
      </c>
      <c r="EK88">
        <v>7.79</v>
      </c>
      <c r="EL88">
        <v>7.72</v>
      </c>
      <c r="EM88">
        <v>7.96</v>
      </c>
      <c r="EN88">
        <v>7.55</v>
      </c>
      <c r="EO88">
        <v>6.93</v>
      </c>
      <c r="EP88">
        <v>7.17</v>
      </c>
      <c r="EQ88">
        <v>7.09</v>
      </c>
      <c r="ER88">
        <v>7.8</v>
      </c>
      <c r="ES88">
        <v>7.16</v>
      </c>
      <c r="ET88">
        <v>7.62</v>
      </c>
      <c r="EU88">
        <v>8.02</v>
      </c>
      <c r="EV88">
        <v>8.0399999999999991</v>
      </c>
      <c r="EW88">
        <v>7.34</v>
      </c>
      <c r="EX88">
        <v>7.6</v>
      </c>
      <c r="EY88">
        <v>7.07</v>
      </c>
      <c r="EZ88">
        <v>7.5</v>
      </c>
      <c r="FA88">
        <v>7.67</v>
      </c>
      <c r="FB88">
        <v>7.58</v>
      </c>
      <c r="FC88">
        <v>7.46</v>
      </c>
      <c r="FD88">
        <v>7.68</v>
      </c>
      <c r="FE88">
        <v>8.4</v>
      </c>
      <c r="FF88">
        <v>7.71</v>
      </c>
      <c r="FG88">
        <v>7.6</v>
      </c>
      <c r="FH88">
        <v>7.24</v>
      </c>
      <c r="FI88">
        <v>7.47</v>
      </c>
      <c r="FJ88">
        <v>7.35</v>
      </c>
      <c r="FK88">
        <v>7.72</v>
      </c>
      <c r="FL88">
        <v>6.93</v>
      </c>
      <c r="FM88">
        <v>6.94</v>
      </c>
      <c r="FN88">
        <v>7.35</v>
      </c>
      <c r="FO88">
        <v>7.21</v>
      </c>
      <c r="FP88">
        <v>7.25</v>
      </c>
      <c r="FQ88">
        <v>7.13</v>
      </c>
      <c r="FR88">
        <v>7.99</v>
      </c>
      <c r="FS88">
        <v>7.71</v>
      </c>
      <c r="FT88">
        <v>7.49</v>
      </c>
      <c r="FU88">
        <v>7.41</v>
      </c>
      <c r="FV88">
        <v>7.31</v>
      </c>
      <c r="FW88">
        <v>7.48</v>
      </c>
      <c r="FX88">
        <v>8.0500000000000007</v>
      </c>
      <c r="FY88">
        <v>8.14</v>
      </c>
      <c r="FZ88">
        <v>7.76</v>
      </c>
      <c r="GA88">
        <v>7.34</v>
      </c>
      <c r="GB88">
        <v>7.34</v>
      </c>
      <c r="GC88">
        <v>7.47</v>
      </c>
      <c r="GD88">
        <v>8.5399999999999991</v>
      </c>
      <c r="GE88">
        <v>7.41</v>
      </c>
      <c r="GF88">
        <v>7.77</v>
      </c>
      <c r="GG88">
        <v>7.42</v>
      </c>
      <c r="GH88">
        <v>7.92</v>
      </c>
      <c r="GI88">
        <v>7.92</v>
      </c>
      <c r="GJ88">
        <v>7.48</v>
      </c>
      <c r="GK88">
        <v>7.77</v>
      </c>
      <c r="GL88">
        <v>7.36</v>
      </c>
      <c r="GM88">
        <v>7.48</v>
      </c>
      <c r="GN88">
        <v>7.39</v>
      </c>
      <c r="GO88">
        <v>7.51</v>
      </c>
      <c r="GP88">
        <v>7.64</v>
      </c>
      <c r="GQ88">
        <v>7.41</v>
      </c>
      <c r="GR88">
        <v>7.46</v>
      </c>
      <c r="GS88">
        <v>7.08</v>
      </c>
      <c r="GT88">
        <v>7.22</v>
      </c>
      <c r="GU88">
        <v>7.69</v>
      </c>
      <c r="GV88">
        <v>9.17</v>
      </c>
      <c r="GW88">
        <v>8.1300000000000008</v>
      </c>
      <c r="GX88">
        <v>7.46</v>
      </c>
      <c r="GY88">
        <v>7.83</v>
      </c>
      <c r="GZ88">
        <v>7.98</v>
      </c>
      <c r="HA88">
        <v>7.29</v>
      </c>
      <c r="HB88">
        <v>7.31</v>
      </c>
      <c r="HC88">
        <v>8.42</v>
      </c>
      <c r="HD88">
        <v>7.13</v>
      </c>
      <c r="HE88">
        <v>7.38</v>
      </c>
      <c r="HF88">
        <v>8.08</v>
      </c>
      <c r="HG88">
        <v>7.63</v>
      </c>
      <c r="HH88">
        <v>7.33</v>
      </c>
      <c r="HI88">
        <v>7.89</v>
      </c>
      <c r="HJ88">
        <v>7.27</v>
      </c>
      <c r="HK88">
        <v>7.72</v>
      </c>
      <c r="HL88">
        <v>7.88</v>
      </c>
      <c r="HM88">
        <v>7.81</v>
      </c>
      <c r="HN88">
        <v>7.29</v>
      </c>
      <c r="HO88">
        <v>7.48</v>
      </c>
      <c r="HP88">
        <v>7.75</v>
      </c>
      <c r="HQ88">
        <v>7.53</v>
      </c>
      <c r="HR88">
        <v>7.89</v>
      </c>
      <c r="HS88">
        <v>8.25</v>
      </c>
      <c r="HT88">
        <v>8.1</v>
      </c>
      <c r="HU88">
        <v>7.11</v>
      </c>
      <c r="HV88">
        <v>7.67</v>
      </c>
      <c r="HW88">
        <v>7.36</v>
      </c>
      <c r="HX88">
        <v>7.46</v>
      </c>
      <c r="HY88">
        <v>7.03</v>
      </c>
      <c r="HZ88">
        <v>7.57</v>
      </c>
      <c r="IA88">
        <v>6.69</v>
      </c>
      <c r="IB88">
        <v>7.36</v>
      </c>
      <c r="IC88">
        <v>7.9</v>
      </c>
      <c r="ID88">
        <v>7.1</v>
      </c>
      <c r="IE88">
        <v>7.06</v>
      </c>
      <c r="IF88">
        <v>7.63</v>
      </c>
      <c r="IG88">
        <v>7.45</v>
      </c>
      <c r="IH88">
        <v>7.13</v>
      </c>
      <c r="II88">
        <v>8.09</v>
      </c>
      <c r="IJ88">
        <v>7.56</v>
      </c>
      <c r="IK88">
        <v>7.23</v>
      </c>
      <c r="IL88">
        <v>7.09</v>
      </c>
      <c r="IM88">
        <v>8.01</v>
      </c>
      <c r="IN88">
        <v>7.62</v>
      </c>
      <c r="IO88">
        <v>7.82</v>
      </c>
      <c r="IP88">
        <v>7.55</v>
      </c>
      <c r="IQ88">
        <v>7.92</v>
      </c>
      <c r="IR88">
        <v>7.28</v>
      </c>
      <c r="IS88">
        <v>7.96</v>
      </c>
      <c r="IT88">
        <v>8.44</v>
      </c>
      <c r="IU88">
        <v>8.6</v>
      </c>
      <c r="IV88">
        <v>7.46</v>
      </c>
      <c r="IW88">
        <v>7.46</v>
      </c>
      <c r="IX88">
        <f t="shared" si="0"/>
        <v>7.612031250000002</v>
      </c>
    </row>
    <row r="89" spans="1:258" x14ac:dyDescent="0.2">
      <c r="A89" t="s">
        <v>264</v>
      </c>
      <c r="B89">
        <v>3.71</v>
      </c>
      <c r="C89">
        <v>3.86</v>
      </c>
      <c r="D89">
        <v>3.75</v>
      </c>
      <c r="E89">
        <v>3.95</v>
      </c>
      <c r="F89">
        <v>3.65</v>
      </c>
      <c r="G89">
        <v>3.79</v>
      </c>
      <c r="H89">
        <v>3.78</v>
      </c>
      <c r="I89">
        <v>3.73</v>
      </c>
      <c r="J89">
        <v>3.87</v>
      </c>
      <c r="K89">
        <v>3.75</v>
      </c>
      <c r="L89">
        <v>3.75</v>
      </c>
      <c r="M89">
        <v>3.66</v>
      </c>
      <c r="N89">
        <v>3.77</v>
      </c>
      <c r="O89">
        <v>3.92</v>
      </c>
      <c r="P89">
        <v>4.1100000000000003</v>
      </c>
      <c r="Q89">
        <v>3.95</v>
      </c>
      <c r="R89">
        <v>3.61</v>
      </c>
      <c r="S89">
        <v>3.64</v>
      </c>
      <c r="T89">
        <v>3.98</v>
      </c>
      <c r="U89">
        <v>3.79</v>
      </c>
      <c r="V89">
        <v>3.62</v>
      </c>
      <c r="W89">
        <v>3.72</v>
      </c>
      <c r="X89">
        <v>3.75</v>
      </c>
      <c r="Y89">
        <v>3.52</v>
      </c>
      <c r="Z89">
        <v>3.9</v>
      </c>
      <c r="AA89">
        <v>3.79</v>
      </c>
      <c r="AB89">
        <v>3.75</v>
      </c>
      <c r="AC89">
        <v>3.65</v>
      </c>
      <c r="AD89">
        <v>3.69</v>
      </c>
      <c r="AE89">
        <v>3.67</v>
      </c>
      <c r="AF89">
        <v>3.89</v>
      </c>
      <c r="AG89">
        <v>3.81</v>
      </c>
      <c r="AH89">
        <v>3.56</v>
      </c>
      <c r="AI89">
        <v>3.73</v>
      </c>
      <c r="AJ89">
        <v>3.91</v>
      </c>
      <c r="AK89">
        <v>3.82</v>
      </c>
      <c r="AL89">
        <v>3.98</v>
      </c>
      <c r="AM89">
        <v>3.78</v>
      </c>
      <c r="AN89">
        <v>3.57</v>
      </c>
      <c r="AO89">
        <v>3.83</v>
      </c>
      <c r="AP89">
        <v>3.86</v>
      </c>
      <c r="AQ89">
        <v>3.54</v>
      </c>
      <c r="AR89">
        <v>3.72</v>
      </c>
      <c r="AS89">
        <v>3.79</v>
      </c>
      <c r="AT89">
        <v>3.87</v>
      </c>
      <c r="AU89">
        <v>3.69</v>
      </c>
      <c r="AV89">
        <v>3.63</v>
      </c>
      <c r="AW89">
        <v>3.71</v>
      </c>
      <c r="AX89">
        <v>3.66</v>
      </c>
      <c r="AY89">
        <v>3.76</v>
      </c>
      <c r="AZ89">
        <v>3.66</v>
      </c>
      <c r="BA89">
        <v>3.69</v>
      </c>
      <c r="BB89">
        <v>3.8</v>
      </c>
      <c r="BC89">
        <v>4.22</v>
      </c>
      <c r="BD89">
        <v>3.73</v>
      </c>
      <c r="BE89">
        <v>3.69</v>
      </c>
      <c r="BF89">
        <v>3.64</v>
      </c>
      <c r="BG89">
        <v>3.55</v>
      </c>
      <c r="BH89">
        <v>3.84</v>
      </c>
      <c r="BI89">
        <v>3.8</v>
      </c>
      <c r="BJ89">
        <v>4.0199999999999996</v>
      </c>
      <c r="BK89">
        <v>3.76</v>
      </c>
      <c r="BL89">
        <v>3.56</v>
      </c>
      <c r="BM89">
        <v>3.79</v>
      </c>
      <c r="BN89">
        <v>3.92</v>
      </c>
      <c r="BO89">
        <v>3.87</v>
      </c>
      <c r="BP89">
        <v>3.81</v>
      </c>
      <c r="BQ89">
        <v>3.91</v>
      </c>
      <c r="BR89">
        <v>3.98</v>
      </c>
      <c r="BS89">
        <v>4.1100000000000003</v>
      </c>
      <c r="BT89">
        <v>4.18</v>
      </c>
      <c r="BU89">
        <v>3.56</v>
      </c>
      <c r="BV89">
        <v>3.67</v>
      </c>
      <c r="BW89">
        <v>3.83</v>
      </c>
      <c r="BX89">
        <v>3.73</v>
      </c>
      <c r="BY89">
        <v>3.77</v>
      </c>
      <c r="BZ89">
        <v>3.82</v>
      </c>
      <c r="CA89">
        <v>3.56</v>
      </c>
      <c r="CB89">
        <v>3.76</v>
      </c>
      <c r="CC89">
        <v>3.98</v>
      </c>
      <c r="CD89">
        <v>3.95</v>
      </c>
      <c r="CE89">
        <v>3.75</v>
      </c>
      <c r="CF89">
        <v>3.92</v>
      </c>
      <c r="CG89">
        <v>3.78</v>
      </c>
      <c r="CH89">
        <v>3.58</v>
      </c>
      <c r="CI89">
        <v>3.79</v>
      </c>
      <c r="CJ89">
        <v>4.0199999999999996</v>
      </c>
      <c r="CK89">
        <v>3.75</v>
      </c>
      <c r="CL89">
        <v>3.94</v>
      </c>
      <c r="CM89">
        <v>3.82</v>
      </c>
      <c r="CN89">
        <v>3.64</v>
      </c>
      <c r="CO89">
        <v>3.88</v>
      </c>
      <c r="CP89">
        <v>3.91</v>
      </c>
      <c r="CQ89">
        <v>4.09</v>
      </c>
      <c r="CR89">
        <v>3.83</v>
      </c>
      <c r="CS89">
        <v>3.68</v>
      </c>
      <c r="CT89">
        <v>3.8</v>
      </c>
      <c r="CU89">
        <v>3.77</v>
      </c>
      <c r="CV89">
        <v>3.88</v>
      </c>
      <c r="CW89">
        <v>3.64</v>
      </c>
      <c r="CX89">
        <v>3.64</v>
      </c>
      <c r="CY89">
        <v>3.78</v>
      </c>
      <c r="CZ89">
        <v>3.71</v>
      </c>
      <c r="DA89">
        <v>3.7</v>
      </c>
      <c r="DB89">
        <v>3.65</v>
      </c>
      <c r="DC89">
        <v>3.73</v>
      </c>
      <c r="DD89">
        <v>3.75</v>
      </c>
      <c r="DE89">
        <v>3.7</v>
      </c>
      <c r="DF89">
        <v>3.69</v>
      </c>
      <c r="DG89">
        <v>3.83</v>
      </c>
      <c r="DH89">
        <v>3.66</v>
      </c>
      <c r="DI89">
        <v>3.8</v>
      </c>
      <c r="DJ89">
        <v>3.76</v>
      </c>
      <c r="DK89">
        <v>3.74</v>
      </c>
      <c r="DL89">
        <v>3.71</v>
      </c>
      <c r="DM89">
        <v>3.98</v>
      </c>
      <c r="DN89">
        <v>3.77</v>
      </c>
      <c r="DO89">
        <v>3.87</v>
      </c>
      <c r="DP89">
        <v>3.49</v>
      </c>
      <c r="DQ89">
        <v>3.83</v>
      </c>
      <c r="DR89">
        <v>3.95</v>
      </c>
      <c r="DS89">
        <v>3.75</v>
      </c>
      <c r="DT89">
        <v>4.01</v>
      </c>
      <c r="DU89">
        <v>3.9</v>
      </c>
      <c r="DV89">
        <v>3.91</v>
      </c>
      <c r="DW89">
        <v>3.93</v>
      </c>
      <c r="DX89">
        <v>3.68</v>
      </c>
      <c r="DY89">
        <v>3.85</v>
      </c>
      <c r="DZ89">
        <v>3.63</v>
      </c>
      <c r="EA89">
        <v>4.01</v>
      </c>
      <c r="EB89">
        <v>3.78</v>
      </c>
      <c r="EC89">
        <v>3.8</v>
      </c>
      <c r="ED89">
        <v>3.9</v>
      </c>
      <c r="EE89">
        <v>3.93</v>
      </c>
      <c r="EF89">
        <v>3.83</v>
      </c>
      <c r="EG89">
        <v>3.65</v>
      </c>
      <c r="EH89">
        <v>3.91</v>
      </c>
      <c r="EI89">
        <v>3.9</v>
      </c>
      <c r="EJ89">
        <v>3.88</v>
      </c>
      <c r="EK89">
        <v>3.83</v>
      </c>
      <c r="EL89">
        <v>3.7</v>
      </c>
      <c r="EM89">
        <v>3.64</v>
      </c>
      <c r="EN89">
        <v>3.68</v>
      </c>
      <c r="EO89">
        <v>3.77</v>
      </c>
      <c r="EP89">
        <v>3.82</v>
      </c>
      <c r="EQ89">
        <v>3.51</v>
      </c>
      <c r="ER89">
        <v>3.89</v>
      </c>
      <c r="ES89">
        <v>3.66</v>
      </c>
      <c r="ET89">
        <v>3.64</v>
      </c>
      <c r="EU89">
        <v>3.7</v>
      </c>
      <c r="EV89">
        <v>3.84</v>
      </c>
      <c r="EW89">
        <v>3.58</v>
      </c>
      <c r="EX89">
        <v>4.0999999999999996</v>
      </c>
      <c r="EY89">
        <v>3.65</v>
      </c>
      <c r="EZ89">
        <v>3.75</v>
      </c>
      <c r="FA89">
        <v>3.71</v>
      </c>
      <c r="FB89">
        <v>4.12</v>
      </c>
      <c r="FC89">
        <v>3.74</v>
      </c>
      <c r="FD89">
        <v>3.9</v>
      </c>
      <c r="FE89">
        <v>3.98</v>
      </c>
      <c r="FF89">
        <v>3.79</v>
      </c>
      <c r="FG89">
        <v>3.93</v>
      </c>
      <c r="FH89">
        <v>3.63</v>
      </c>
      <c r="FI89">
        <v>3.75</v>
      </c>
      <c r="FJ89">
        <v>3.66</v>
      </c>
      <c r="FK89">
        <v>3.81</v>
      </c>
      <c r="FL89">
        <v>3.49</v>
      </c>
      <c r="FM89">
        <v>3.7</v>
      </c>
      <c r="FN89">
        <v>3.55</v>
      </c>
      <c r="FO89">
        <v>3.58</v>
      </c>
      <c r="FP89">
        <v>3.72</v>
      </c>
      <c r="FQ89">
        <v>3.88</v>
      </c>
      <c r="FR89">
        <v>3.88</v>
      </c>
      <c r="FS89">
        <v>3.82</v>
      </c>
      <c r="FT89">
        <v>3.6</v>
      </c>
      <c r="FU89">
        <v>3.66</v>
      </c>
      <c r="FV89">
        <v>3.85</v>
      </c>
      <c r="FW89">
        <v>3.72</v>
      </c>
      <c r="FX89">
        <v>3.71</v>
      </c>
      <c r="FY89">
        <v>3.71</v>
      </c>
      <c r="FZ89">
        <v>3.91</v>
      </c>
      <c r="GA89">
        <v>3.67</v>
      </c>
      <c r="GB89">
        <v>3.9</v>
      </c>
      <c r="GC89">
        <v>3.84</v>
      </c>
      <c r="GD89">
        <v>3.74</v>
      </c>
      <c r="GE89">
        <v>3.73</v>
      </c>
      <c r="GF89">
        <v>3.74</v>
      </c>
      <c r="GG89">
        <v>3.7</v>
      </c>
      <c r="GH89">
        <v>3.76</v>
      </c>
      <c r="GI89">
        <v>4.07</v>
      </c>
      <c r="GJ89">
        <v>3.63</v>
      </c>
      <c r="GK89">
        <v>3.76</v>
      </c>
      <c r="GL89">
        <v>3.69</v>
      </c>
      <c r="GM89">
        <v>4.07</v>
      </c>
      <c r="GN89">
        <v>3.8</v>
      </c>
      <c r="GO89">
        <v>3.94</v>
      </c>
      <c r="GP89">
        <v>3.71</v>
      </c>
      <c r="GQ89">
        <v>3.88</v>
      </c>
      <c r="GR89">
        <v>3.78</v>
      </c>
      <c r="GS89">
        <v>3.85</v>
      </c>
      <c r="GT89">
        <v>3.81</v>
      </c>
      <c r="GU89">
        <v>3.88</v>
      </c>
      <c r="GV89">
        <v>3.94</v>
      </c>
      <c r="GW89">
        <v>3.68</v>
      </c>
      <c r="GX89">
        <v>3.6</v>
      </c>
      <c r="GY89">
        <v>3.8</v>
      </c>
      <c r="GZ89">
        <v>3.99</v>
      </c>
      <c r="HA89">
        <v>3.54</v>
      </c>
      <c r="HB89">
        <v>4.08</v>
      </c>
      <c r="HC89">
        <v>3.71</v>
      </c>
      <c r="HD89">
        <v>3.75</v>
      </c>
      <c r="HE89">
        <v>3.59</v>
      </c>
      <c r="HF89">
        <v>3.6</v>
      </c>
      <c r="HG89">
        <v>3.93</v>
      </c>
      <c r="HH89">
        <v>4.05</v>
      </c>
      <c r="HI89">
        <v>3.75</v>
      </c>
      <c r="HJ89">
        <v>4.0199999999999996</v>
      </c>
      <c r="HK89">
        <v>3.75</v>
      </c>
      <c r="HL89">
        <v>3.66</v>
      </c>
      <c r="HM89">
        <v>3.74</v>
      </c>
      <c r="HN89">
        <v>3.94</v>
      </c>
      <c r="HO89">
        <v>4.37</v>
      </c>
      <c r="HP89">
        <v>3.86</v>
      </c>
      <c r="HQ89">
        <v>3.99</v>
      </c>
      <c r="HR89">
        <v>3.98</v>
      </c>
      <c r="HS89">
        <v>3.96</v>
      </c>
      <c r="HT89">
        <v>4.0599999999999996</v>
      </c>
      <c r="HU89">
        <v>3.62</v>
      </c>
      <c r="HV89">
        <v>4.3899999999999997</v>
      </c>
      <c r="HW89">
        <v>3.66</v>
      </c>
      <c r="HX89">
        <v>3.62</v>
      </c>
      <c r="HY89">
        <v>3.79</v>
      </c>
      <c r="HZ89">
        <v>3.66</v>
      </c>
      <c r="IA89">
        <v>3.86</v>
      </c>
      <c r="IB89">
        <v>3.88</v>
      </c>
      <c r="IC89">
        <v>3.85</v>
      </c>
      <c r="ID89">
        <v>3.57</v>
      </c>
      <c r="IE89">
        <v>3.81</v>
      </c>
      <c r="IF89">
        <v>3.94</v>
      </c>
      <c r="IG89">
        <v>4</v>
      </c>
      <c r="IH89">
        <v>3.64</v>
      </c>
      <c r="II89">
        <v>3.85</v>
      </c>
      <c r="IJ89">
        <v>4.01</v>
      </c>
      <c r="IK89">
        <v>3.71</v>
      </c>
      <c r="IL89">
        <v>3.91</v>
      </c>
      <c r="IM89">
        <v>4.03</v>
      </c>
      <c r="IN89">
        <v>3.7</v>
      </c>
      <c r="IO89">
        <v>3.74</v>
      </c>
      <c r="IP89">
        <v>3.81</v>
      </c>
      <c r="IQ89">
        <v>3.77</v>
      </c>
      <c r="IR89">
        <v>3.95</v>
      </c>
      <c r="IS89">
        <v>3.93</v>
      </c>
      <c r="IT89">
        <v>3.52</v>
      </c>
      <c r="IU89">
        <v>4</v>
      </c>
      <c r="IV89">
        <v>3.84</v>
      </c>
      <c r="IW89">
        <v>3.85</v>
      </c>
      <c r="IX89">
        <f t="shared" si="0"/>
        <v>3.7951953125000006</v>
      </c>
    </row>
    <row r="90" spans="1:258" x14ac:dyDescent="0.2">
      <c r="A90" t="s">
        <v>265</v>
      </c>
      <c r="B90">
        <v>0.24</v>
      </c>
      <c r="C90">
        <v>0.24</v>
      </c>
      <c r="D90">
        <v>0.17</v>
      </c>
      <c r="E90">
        <v>0.2</v>
      </c>
      <c r="F90">
        <v>0.25</v>
      </c>
      <c r="G90">
        <v>0.23</v>
      </c>
      <c r="H90">
        <v>0.28999999999999998</v>
      </c>
      <c r="I90">
        <v>0.23</v>
      </c>
      <c r="J90">
        <v>0.26</v>
      </c>
      <c r="K90">
        <v>0.23</v>
      </c>
      <c r="L90">
        <v>0.23</v>
      </c>
      <c r="M90">
        <v>0.28999999999999998</v>
      </c>
      <c r="N90">
        <v>0.27</v>
      </c>
      <c r="O90">
        <v>0.25</v>
      </c>
      <c r="P90">
        <v>0.22</v>
      </c>
      <c r="Q90">
        <v>0.19</v>
      </c>
      <c r="R90">
        <v>0.22</v>
      </c>
      <c r="S90">
        <v>0.21</v>
      </c>
      <c r="T90">
        <v>0.24</v>
      </c>
      <c r="U90">
        <v>0.18</v>
      </c>
      <c r="V90">
        <v>0.24</v>
      </c>
      <c r="W90">
        <v>0.21</v>
      </c>
      <c r="X90">
        <v>0.25</v>
      </c>
      <c r="Y90">
        <v>0.23</v>
      </c>
      <c r="Z90">
        <v>0.22</v>
      </c>
      <c r="AA90">
        <v>0.19</v>
      </c>
      <c r="AB90">
        <v>0.23</v>
      </c>
      <c r="AC90">
        <v>0.25</v>
      </c>
      <c r="AD90">
        <v>0.25</v>
      </c>
      <c r="AE90">
        <v>0.21</v>
      </c>
      <c r="AF90">
        <v>0.24</v>
      </c>
      <c r="AG90">
        <v>0.24</v>
      </c>
      <c r="AH90">
        <v>0.21</v>
      </c>
      <c r="AI90">
        <v>0.25</v>
      </c>
      <c r="AJ90">
        <v>0.21</v>
      </c>
      <c r="AK90">
        <v>0.26</v>
      </c>
      <c r="AL90">
        <v>0.26</v>
      </c>
      <c r="AM90">
        <v>0.21</v>
      </c>
      <c r="AN90">
        <v>0.2</v>
      </c>
      <c r="AO90">
        <v>0.23</v>
      </c>
      <c r="AP90">
        <v>0.36</v>
      </c>
      <c r="AQ90">
        <v>0.3</v>
      </c>
      <c r="AR90">
        <v>0.28000000000000003</v>
      </c>
      <c r="AS90">
        <v>0.22</v>
      </c>
      <c r="AT90">
        <v>0.26</v>
      </c>
      <c r="AU90">
        <v>0.36</v>
      </c>
      <c r="AV90">
        <v>0.23</v>
      </c>
      <c r="AW90">
        <v>0.22</v>
      </c>
      <c r="AX90">
        <v>0.26</v>
      </c>
      <c r="AY90">
        <v>0.22</v>
      </c>
      <c r="AZ90">
        <v>0.22</v>
      </c>
      <c r="BA90">
        <v>0.28000000000000003</v>
      </c>
      <c r="BB90">
        <v>0.25</v>
      </c>
      <c r="BC90">
        <v>0.23</v>
      </c>
      <c r="BD90">
        <v>0.23</v>
      </c>
      <c r="BE90">
        <v>0.23</v>
      </c>
      <c r="BF90">
        <v>0.27</v>
      </c>
      <c r="BG90">
        <v>0.24</v>
      </c>
      <c r="BH90">
        <v>0.25</v>
      </c>
      <c r="BI90">
        <v>0.27</v>
      </c>
      <c r="BJ90">
        <v>0.21</v>
      </c>
      <c r="BK90">
        <v>0.2</v>
      </c>
      <c r="BL90">
        <v>0.23</v>
      </c>
      <c r="BM90">
        <v>0.28000000000000003</v>
      </c>
      <c r="BN90">
        <v>0.2</v>
      </c>
      <c r="BO90">
        <v>0.26</v>
      </c>
      <c r="BP90">
        <v>0.24</v>
      </c>
      <c r="BQ90">
        <v>0.22</v>
      </c>
      <c r="BR90">
        <v>0.24</v>
      </c>
      <c r="BS90">
        <v>0.19</v>
      </c>
      <c r="BT90">
        <v>0.23</v>
      </c>
      <c r="BU90">
        <v>0.23</v>
      </c>
      <c r="BV90">
        <v>0.23</v>
      </c>
      <c r="BW90">
        <v>0.25</v>
      </c>
      <c r="BX90">
        <v>0.23</v>
      </c>
      <c r="BY90">
        <v>0.23</v>
      </c>
      <c r="BZ90">
        <v>0.22</v>
      </c>
      <c r="CA90">
        <v>0.32</v>
      </c>
      <c r="CB90">
        <v>0.24</v>
      </c>
      <c r="CC90">
        <v>0.27</v>
      </c>
      <c r="CD90">
        <v>0.24</v>
      </c>
      <c r="CE90">
        <v>0.23</v>
      </c>
      <c r="CF90">
        <v>0.26</v>
      </c>
      <c r="CG90">
        <v>0.25</v>
      </c>
      <c r="CH90">
        <v>0.27</v>
      </c>
      <c r="CI90">
        <v>0.23</v>
      </c>
      <c r="CJ90">
        <v>0.21</v>
      </c>
      <c r="CK90">
        <v>0.26</v>
      </c>
      <c r="CL90">
        <v>0.2</v>
      </c>
      <c r="CM90">
        <v>0.26</v>
      </c>
      <c r="CN90">
        <v>0.25</v>
      </c>
      <c r="CO90">
        <v>0.25</v>
      </c>
      <c r="CP90">
        <v>0.27</v>
      </c>
      <c r="CQ90">
        <v>0.23</v>
      </c>
      <c r="CR90">
        <v>0.22</v>
      </c>
      <c r="CS90">
        <v>0.19</v>
      </c>
      <c r="CT90">
        <v>0.24</v>
      </c>
      <c r="CU90">
        <v>0.25</v>
      </c>
      <c r="CV90">
        <v>0.22</v>
      </c>
      <c r="CW90">
        <v>0.26</v>
      </c>
      <c r="CX90">
        <v>0.28999999999999998</v>
      </c>
      <c r="CY90">
        <v>0.24</v>
      </c>
      <c r="CZ90">
        <v>0.23</v>
      </c>
      <c r="DA90">
        <v>0.26</v>
      </c>
      <c r="DB90">
        <v>0.27</v>
      </c>
      <c r="DC90">
        <v>0.28999999999999998</v>
      </c>
      <c r="DD90">
        <v>0.24</v>
      </c>
      <c r="DE90">
        <v>0.25</v>
      </c>
      <c r="DF90">
        <v>0.28000000000000003</v>
      </c>
      <c r="DG90">
        <v>0.24</v>
      </c>
      <c r="DH90">
        <v>0.24</v>
      </c>
      <c r="DI90">
        <v>0.28000000000000003</v>
      </c>
      <c r="DJ90">
        <v>0.27</v>
      </c>
      <c r="DK90">
        <v>0.21</v>
      </c>
      <c r="DL90">
        <v>0.21</v>
      </c>
      <c r="DM90">
        <v>0.21</v>
      </c>
      <c r="DN90">
        <v>0.21</v>
      </c>
      <c r="DO90">
        <v>0.23</v>
      </c>
      <c r="DP90">
        <v>0.21</v>
      </c>
      <c r="DQ90">
        <v>0.25</v>
      </c>
      <c r="DR90">
        <v>0.27</v>
      </c>
      <c r="DS90">
        <v>0.28000000000000003</v>
      </c>
      <c r="DT90">
        <v>0.26</v>
      </c>
      <c r="DU90">
        <v>0.23</v>
      </c>
      <c r="DV90">
        <v>0.25</v>
      </c>
      <c r="DW90">
        <v>0.27</v>
      </c>
      <c r="DX90">
        <v>0.24</v>
      </c>
      <c r="DY90">
        <v>0.24</v>
      </c>
      <c r="DZ90">
        <v>0.23</v>
      </c>
      <c r="EA90">
        <v>0.19</v>
      </c>
      <c r="EB90">
        <v>0.21</v>
      </c>
      <c r="EC90">
        <v>0.26</v>
      </c>
      <c r="ED90">
        <v>0.22</v>
      </c>
      <c r="EE90">
        <v>0.18</v>
      </c>
      <c r="EF90">
        <v>0.23</v>
      </c>
      <c r="EG90">
        <v>0.21</v>
      </c>
      <c r="EH90">
        <v>0.25</v>
      </c>
      <c r="EI90">
        <v>0.19</v>
      </c>
      <c r="EJ90">
        <v>0.24</v>
      </c>
      <c r="EK90">
        <v>0.24</v>
      </c>
      <c r="EL90">
        <v>0.22</v>
      </c>
      <c r="EM90">
        <v>0.23</v>
      </c>
      <c r="EN90">
        <v>0.23</v>
      </c>
      <c r="EO90">
        <v>0.23</v>
      </c>
      <c r="EP90">
        <v>0.18</v>
      </c>
      <c r="EQ90">
        <v>0.24</v>
      </c>
      <c r="ER90">
        <v>0.26</v>
      </c>
      <c r="ES90">
        <v>0.24</v>
      </c>
      <c r="ET90">
        <v>0.21</v>
      </c>
      <c r="EU90">
        <v>0.22</v>
      </c>
      <c r="EV90">
        <v>0.24</v>
      </c>
      <c r="EW90">
        <v>0.24</v>
      </c>
      <c r="EX90">
        <v>0.22</v>
      </c>
      <c r="EY90">
        <v>0.17</v>
      </c>
      <c r="EZ90">
        <v>0.19</v>
      </c>
      <c r="FA90">
        <v>0.22</v>
      </c>
      <c r="FB90">
        <v>0.2</v>
      </c>
      <c r="FC90">
        <v>0.21</v>
      </c>
      <c r="FD90">
        <v>0.26</v>
      </c>
      <c r="FE90">
        <v>0.24</v>
      </c>
      <c r="FF90">
        <v>0.22</v>
      </c>
      <c r="FG90">
        <v>0.25</v>
      </c>
      <c r="FH90">
        <v>0.19</v>
      </c>
      <c r="FI90">
        <v>0.22</v>
      </c>
      <c r="FJ90">
        <v>0.22</v>
      </c>
      <c r="FK90">
        <v>0.2</v>
      </c>
      <c r="FL90">
        <v>0.2</v>
      </c>
      <c r="FM90">
        <v>0.22</v>
      </c>
      <c r="FN90">
        <v>0.2</v>
      </c>
      <c r="FO90">
        <v>0.27</v>
      </c>
      <c r="FP90">
        <v>0.23</v>
      </c>
      <c r="FQ90">
        <v>0.27</v>
      </c>
      <c r="FR90">
        <v>0.21</v>
      </c>
      <c r="FS90">
        <v>0.28000000000000003</v>
      </c>
      <c r="FT90">
        <v>0.22</v>
      </c>
      <c r="FU90">
        <v>0.24</v>
      </c>
      <c r="FV90">
        <v>0.23</v>
      </c>
      <c r="FW90">
        <v>0.25</v>
      </c>
      <c r="FX90">
        <v>0.2</v>
      </c>
      <c r="FY90">
        <v>0.27</v>
      </c>
      <c r="FZ90">
        <v>0.23</v>
      </c>
      <c r="GA90">
        <v>0.23</v>
      </c>
      <c r="GB90">
        <v>0.2</v>
      </c>
      <c r="GC90">
        <v>0.25</v>
      </c>
      <c r="GD90">
        <v>0.23</v>
      </c>
      <c r="GE90">
        <v>0.24</v>
      </c>
      <c r="GF90">
        <v>0.26</v>
      </c>
      <c r="GG90">
        <v>0.24</v>
      </c>
      <c r="GH90">
        <v>0.19</v>
      </c>
      <c r="GI90">
        <v>0.27</v>
      </c>
      <c r="GJ90">
        <v>0.2</v>
      </c>
      <c r="GK90">
        <v>0.21</v>
      </c>
      <c r="GL90">
        <v>0.2</v>
      </c>
      <c r="GM90">
        <v>0.23</v>
      </c>
      <c r="GN90">
        <v>0.24</v>
      </c>
      <c r="GO90">
        <v>0.19</v>
      </c>
      <c r="GP90">
        <v>0.21</v>
      </c>
      <c r="GQ90">
        <v>0.2</v>
      </c>
      <c r="GR90">
        <v>0.23</v>
      </c>
      <c r="GS90">
        <v>0.2</v>
      </c>
      <c r="GT90">
        <v>0.2</v>
      </c>
      <c r="GU90">
        <v>0.21</v>
      </c>
      <c r="GV90">
        <v>0.26</v>
      </c>
      <c r="GW90">
        <v>0.22</v>
      </c>
      <c r="GX90">
        <v>0.2</v>
      </c>
      <c r="GY90">
        <v>0.28000000000000003</v>
      </c>
      <c r="GZ90">
        <v>0.25</v>
      </c>
      <c r="HA90">
        <v>0.24</v>
      </c>
      <c r="HB90">
        <v>0.19</v>
      </c>
      <c r="HC90">
        <v>0.25</v>
      </c>
      <c r="HD90">
        <v>0.23</v>
      </c>
      <c r="HE90">
        <v>0.22</v>
      </c>
      <c r="HF90">
        <v>0.23</v>
      </c>
      <c r="HG90">
        <v>0.25</v>
      </c>
      <c r="HH90">
        <v>0.23</v>
      </c>
      <c r="HI90">
        <v>0.24</v>
      </c>
      <c r="HJ90">
        <v>0.22</v>
      </c>
      <c r="HK90">
        <v>0.22</v>
      </c>
      <c r="HL90">
        <v>0.24</v>
      </c>
      <c r="HM90">
        <v>0.23</v>
      </c>
      <c r="HN90">
        <v>0.21</v>
      </c>
      <c r="HO90">
        <v>0.2</v>
      </c>
      <c r="HP90">
        <v>0.22</v>
      </c>
      <c r="HQ90">
        <v>0.23</v>
      </c>
      <c r="HR90">
        <v>0.28000000000000003</v>
      </c>
      <c r="HS90">
        <v>0.26</v>
      </c>
      <c r="HT90">
        <v>0.25</v>
      </c>
      <c r="HU90">
        <v>0.28999999999999998</v>
      </c>
      <c r="HV90">
        <v>0.28000000000000003</v>
      </c>
      <c r="HW90">
        <v>0.21</v>
      </c>
      <c r="HX90">
        <v>0.28000000000000003</v>
      </c>
      <c r="HY90">
        <v>0.24</v>
      </c>
      <c r="HZ90">
        <v>0.24</v>
      </c>
      <c r="IA90">
        <v>0.3</v>
      </c>
      <c r="IB90">
        <v>0.25</v>
      </c>
      <c r="IC90">
        <v>0.26</v>
      </c>
      <c r="ID90">
        <v>0.27</v>
      </c>
      <c r="IE90">
        <v>0.21</v>
      </c>
      <c r="IF90">
        <v>0.23</v>
      </c>
      <c r="IG90">
        <v>0.28999999999999998</v>
      </c>
      <c r="IH90">
        <v>0.26</v>
      </c>
      <c r="II90">
        <v>0.25</v>
      </c>
      <c r="IJ90">
        <v>0.23</v>
      </c>
      <c r="IK90">
        <v>0.2</v>
      </c>
      <c r="IL90">
        <v>0.15</v>
      </c>
      <c r="IM90">
        <v>0.23</v>
      </c>
      <c r="IN90">
        <v>0.27</v>
      </c>
      <c r="IO90">
        <v>0.28000000000000003</v>
      </c>
      <c r="IP90">
        <v>0.22</v>
      </c>
      <c r="IQ90">
        <v>0.21</v>
      </c>
      <c r="IR90">
        <v>0.25</v>
      </c>
      <c r="IS90">
        <v>0.27</v>
      </c>
      <c r="IT90">
        <v>0.24</v>
      </c>
      <c r="IU90">
        <v>0.26</v>
      </c>
      <c r="IV90">
        <v>0.22</v>
      </c>
      <c r="IW90">
        <v>0.23</v>
      </c>
      <c r="IX90">
        <f t="shared" si="0"/>
        <v>0.2358984375</v>
      </c>
    </row>
    <row r="91" spans="1:258" x14ac:dyDescent="0.2">
      <c r="A91" t="s">
        <v>266</v>
      </c>
      <c r="B91">
        <v>0.02</v>
      </c>
      <c r="C91">
        <v>0.02</v>
      </c>
      <c r="D91">
        <v>0.01</v>
      </c>
      <c r="E91">
        <v>0.01</v>
      </c>
      <c r="F91">
        <v>0.02</v>
      </c>
      <c r="G91">
        <v>0.02</v>
      </c>
      <c r="H91">
        <v>0.02</v>
      </c>
      <c r="I91">
        <v>0.01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0.01</v>
      </c>
      <c r="R91">
        <v>0.02</v>
      </c>
      <c r="S91">
        <v>0.01</v>
      </c>
      <c r="T91">
        <v>0.02</v>
      </c>
      <c r="U91">
        <v>0.01</v>
      </c>
      <c r="V91">
        <v>0.02</v>
      </c>
      <c r="W91">
        <v>0.01</v>
      </c>
      <c r="X91">
        <v>0.02</v>
      </c>
      <c r="Y91">
        <v>0.01</v>
      </c>
      <c r="Z91">
        <v>0.01</v>
      </c>
      <c r="AA91">
        <v>0.01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>
        <v>0.02</v>
      </c>
      <c r="AJ91">
        <v>0.02</v>
      </c>
      <c r="AK91">
        <v>0.02</v>
      </c>
      <c r="AL91">
        <v>0.02</v>
      </c>
      <c r="AM91">
        <v>0.02</v>
      </c>
      <c r="AN91">
        <v>0.01</v>
      </c>
      <c r="AO91">
        <v>0.02</v>
      </c>
      <c r="AP91">
        <v>0.02</v>
      </c>
      <c r="AQ91">
        <v>0.02</v>
      </c>
      <c r="AR91">
        <v>0.02</v>
      </c>
      <c r="AS91">
        <v>0.02</v>
      </c>
      <c r="AT91">
        <v>0.02</v>
      </c>
      <c r="AU91">
        <v>0.02</v>
      </c>
      <c r="AV91">
        <v>0.01</v>
      </c>
      <c r="AW91">
        <v>0.02</v>
      </c>
      <c r="AX91">
        <v>0.02</v>
      </c>
      <c r="AY91">
        <v>0.01</v>
      </c>
      <c r="AZ91">
        <v>0.02</v>
      </c>
      <c r="BA91">
        <v>0.02</v>
      </c>
      <c r="BB91">
        <v>0.02</v>
      </c>
      <c r="BC91">
        <v>0.02</v>
      </c>
      <c r="BD91">
        <v>0.01</v>
      </c>
      <c r="BE91">
        <v>0.02</v>
      </c>
      <c r="BF91">
        <v>0.02</v>
      </c>
      <c r="BG91">
        <v>0.01</v>
      </c>
      <c r="BH91">
        <v>0.02</v>
      </c>
      <c r="BI91">
        <v>0.02</v>
      </c>
      <c r="BJ91">
        <v>0.02</v>
      </c>
      <c r="BK91">
        <v>0.02</v>
      </c>
      <c r="BL91">
        <v>0.02</v>
      </c>
      <c r="BM91">
        <v>0.02</v>
      </c>
      <c r="BN91">
        <v>0.01</v>
      </c>
      <c r="BO91">
        <v>0.02</v>
      </c>
      <c r="BP91">
        <v>0.02</v>
      </c>
      <c r="BQ91">
        <v>0.01</v>
      </c>
      <c r="BR91">
        <v>0.02</v>
      </c>
      <c r="BS91">
        <v>0.02</v>
      </c>
      <c r="BT91">
        <v>0.02</v>
      </c>
      <c r="BU91">
        <v>0.02</v>
      </c>
      <c r="BV91">
        <v>0.02</v>
      </c>
      <c r="BW91">
        <v>0.02</v>
      </c>
      <c r="BX91">
        <v>0.02</v>
      </c>
      <c r="BY91">
        <v>0.02</v>
      </c>
      <c r="BZ91">
        <v>0.01</v>
      </c>
      <c r="CA91">
        <v>0.02</v>
      </c>
      <c r="CB91">
        <v>0.02</v>
      </c>
      <c r="CC91">
        <v>0.02</v>
      </c>
      <c r="CD91">
        <v>0.02</v>
      </c>
      <c r="CE91">
        <v>0.02</v>
      </c>
      <c r="CF91">
        <v>0.02</v>
      </c>
      <c r="CG91">
        <v>0.02</v>
      </c>
      <c r="CH91">
        <v>0.02</v>
      </c>
      <c r="CI91">
        <v>0.02</v>
      </c>
      <c r="CJ91">
        <v>0.02</v>
      </c>
      <c r="CK91">
        <v>0.02</v>
      </c>
      <c r="CL91">
        <v>0.01</v>
      </c>
      <c r="CM91">
        <v>0.02</v>
      </c>
      <c r="CN91">
        <v>0.02</v>
      </c>
      <c r="CO91">
        <v>0.02</v>
      </c>
      <c r="CP91">
        <v>0.02</v>
      </c>
      <c r="CQ91">
        <v>0.02</v>
      </c>
      <c r="CR91">
        <v>0.02</v>
      </c>
      <c r="CS91">
        <v>0.01</v>
      </c>
      <c r="CT91">
        <v>0.02</v>
      </c>
      <c r="CU91">
        <v>0.02</v>
      </c>
      <c r="CV91">
        <v>0.02</v>
      </c>
      <c r="CW91">
        <v>0.02</v>
      </c>
      <c r="CX91">
        <v>0.02</v>
      </c>
      <c r="CY91">
        <v>0.02</v>
      </c>
      <c r="CZ91">
        <v>0.02</v>
      </c>
      <c r="DA91">
        <v>0.02</v>
      </c>
      <c r="DB91">
        <v>0.02</v>
      </c>
      <c r="DC91">
        <v>0.02</v>
      </c>
      <c r="DD91">
        <v>0.02</v>
      </c>
      <c r="DE91">
        <v>0.02</v>
      </c>
      <c r="DF91">
        <v>0.02</v>
      </c>
      <c r="DG91">
        <v>0.02</v>
      </c>
      <c r="DH91">
        <v>0.02</v>
      </c>
      <c r="DI91">
        <v>0.02</v>
      </c>
      <c r="DJ91">
        <v>0.02</v>
      </c>
      <c r="DK91">
        <v>0.02</v>
      </c>
      <c r="DL91">
        <v>0.01</v>
      </c>
      <c r="DM91">
        <v>0.02</v>
      </c>
      <c r="DN91">
        <v>0.01</v>
      </c>
      <c r="DO91">
        <v>0.02</v>
      </c>
      <c r="DP91">
        <v>0.01</v>
      </c>
      <c r="DQ91">
        <v>0.02</v>
      </c>
      <c r="DR91">
        <v>0.02</v>
      </c>
      <c r="DS91">
        <v>0.02</v>
      </c>
      <c r="DT91">
        <v>0.02</v>
      </c>
      <c r="DU91">
        <v>0.02</v>
      </c>
      <c r="DV91">
        <v>0.02</v>
      </c>
      <c r="DW91">
        <v>0.02</v>
      </c>
      <c r="DX91">
        <v>0.02</v>
      </c>
      <c r="DY91">
        <v>0.02</v>
      </c>
      <c r="DZ91">
        <v>0.02</v>
      </c>
      <c r="EA91">
        <v>0.01</v>
      </c>
      <c r="EB91">
        <v>0.02</v>
      </c>
      <c r="EC91">
        <v>0.02</v>
      </c>
      <c r="ED91">
        <v>0.02</v>
      </c>
      <c r="EE91">
        <v>0.01</v>
      </c>
      <c r="EF91">
        <v>0.02</v>
      </c>
      <c r="EG91">
        <v>0.01</v>
      </c>
      <c r="EH91">
        <v>0.02</v>
      </c>
      <c r="EI91">
        <v>0.01</v>
      </c>
      <c r="EJ91">
        <v>0.02</v>
      </c>
      <c r="EK91">
        <v>0.02</v>
      </c>
      <c r="EL91">
        <v>0.01</v>
      </c>
      <c r="EM91">
        <v>0.01</v>
      </c>
      <c r="EN91">
        <v>0.02</v>
      </c>
      <c r="EO91">
        <v>0.02</v>
      </c>
      <c r="EP91">
        <v>0.01</v>
      </c>
      <c r="EQ91">
        <v>0.01</v>
      </c>
      <c r="ER91">
        <v>0.02</v>
      </c>
      <c r="ES91">
        <v>0.02</v>
      </c>
      <c r="ET91">
        <v>0.01</v>
      </c>
      <c r="EU91">
        <v>0.01</v>
      </c>
      <c r="EV91">
        <v>0.01</v>
      </c>
      <c r="EW91">
        <v>0.02</v>
      </c>
      <c r="EX91">
        <v>0.02</v>
      </c>
      <c r="EY91">
        <v>0.01</v>
      </c>
      <c r="EZ91">
        <v>0.01</v>
      </c>
      <c r="FA91">
        <v>0.01</v>
      </c>
      <c r="FB91">
        <v>0.01</v>
      </c>
      <c r="FC91">
        <v>0.02</v>
      </c>
      <c r="FD91">
        <v>0.02</v>
      </c>
      <c r="FE91">
        <v>0.02</v>
      </c>
      <c r="FF91">
        <v>0.02</v>
      </c>
      <c r="FG91">
        <v>0.02</v>
      </c>
      <c r="FH91">
        <v>0.01</v>
      </c>
      <c r="FI91">
        <v>0.01</v>
      </c>
      <c r="FJ91">
        <v>0.02</v>
      </c>
      <c r="FK91">
        <v>0.01</v>
      </c>
      <c r="FL91">
        <v>0.01</v>
      </c>
      <c r="FM91">
        <v>0.02</v>
      </c>
      <c r="FN91">
        <v>0.01</v>
      </c>
      <c r="FO91">
        <v>0.02</v>
      </c>
      <c r="FP91">
        <v>0.02</v>
      </c>
      <c r="FQ91">
        <v>0.02</v>
      </c>
      <c r="FR91">
        <v>0.02</v>
      </c>
      <c r="FS91">
        <v>0.02</v>
      </c>
      <c r="FT91">
        <v>0.01</v>
      </c>
      <c r="FU91">
        <v>0.02</v>
      </c>
      <c r="FV91">
        <v>0.02</v>
      </c>
      <c r="FW91">
        <v>0.02</v>
      </c>
      <c r="FX91">
        <v>0.01</v>
      </c>
      <c r="FY91">
        <v>0.02</v>
      </c>
      <c r="FZ91">
        <v>0.01</v>
      </c>
      <c r="GA91">
        <v>0.02</v>
      </c>
      <c r="GB91">
        <v>0.01</v>
      </c>
      <c r="GC91">
        <v>0.02</v>
      </c>
      <c r="GD91">
        <v>0.02</v>
      </c>
      <c r="GE91">
        <v>0.02</v>
      </c>
      <c r="GF91">
        <v>0.02</v>
      </c>
      <c r="GG91">
        <v>0.02</v>
      </c>
      <c r="GH91">
        <v>0.01</v>
      </c>
      <c r="GI91">
        <v>0.02</v>
      </c>
      <c r="GJ91">
        <v>0.02</v>
      </c>
      <c r="GK91">
        <v>0.01</v>
      </c>
      <c r="GL91">
        <v>0.02</v>
      </c>
      <c r="GM91">
        <v>0.02</v>
      </c>
      <c r="GN91">
        <v>0.02</v>
      </c>
      <c r="GO91">
        <v>0.01</v>
      </c>
      <c r="GP91">
        <v>0.02</v>
      </c>
      <c r="GQ91">
        <v>0.02</v>
      </c>
      <c r="GR91">
        <v>0.01</v>
      </c>
      <c r="GS91">
        <v>0.02</v>
      </c>
      <c r="GT91">
        <v>0.01</v>
      </c>
      <c r="GU91">
        <v>0.02</v>
      </c>
      <c r="GV91">
        <v>0.02</v>
      </c>
      <c r="GW91">
        <v>0.02</v>
      </c>
      <c r="GX91">
        <v>0.01</v>
      </c>
      <c r="GY91">
        <v>0.02</v>
      </c>
      <c r="GZ91">
        <v>0.02</v>
      </c>
      <c r="HA91">
        <v>0.02</v>
      </c>
      <c r="HB91">
        <v>0.02</v>
      </c>
      <c r="HC91">
        <v>0.02</v>
      </c>
      <c r="HD91">
        <v>0.02</v>
      </c>
      <c r="HE91">
        <v>0.02</v>
      </c>
      <c r="HF91">
        <v>0.02</v>
      </c>
      <c r="HG91">
        <v>0.02</v>
      </c>
      <c r="HH91">
        <v>0.02</v>
      </c>
      <c r="HI91">
        <v>0.02</v>
      </c>
      <c r="HJ91">
        <v>0.02</v>
      </c>
      <c r="HK91">
        <v>0.01</v>
      </c>
      <c r="HL91">
        <v>0.02</v>
      </c>
      <c r="HM91">
        <v>0.02</v>
      </c>
      <c r="HN91">
        <v>0.01</v>
      </c>
      <c r="HO91">
        <v>0.01</v>
      </c>
      <c r="HP91">
        <v>0.02</v>
      </c>
      <c r="HQ91">
        <v>0.02</v>
      </c>
      <c r="HR91">
        <v>0.02</v>
      </c>
      <c r="HS91">
        <v>0.02</v>
      </c>
      <c r="HT91">
        <v>0.02</v>
      </c>
      <c r="HU91">
        <v>0.02</v>
      </c>
      <c r="HV91">
        <v>0.02</v>
      </c>
      <c r="HW91">
        <v>0.01</v>
      </c>
      <c r="HX91">
        <v>0.02</v>
      </c>
      <c r="HY91">
        <v>0.02</v>
      </c>
      <c r="HZ91">
        <v>0.02</v>
      </c>
      <c r="IA91">
        <v>0.02</v>
      </c>
      <c r="IB91">
        <v>0.02</v>
      </c>
      <c r="IC91">
        <v>0.02</v>
      </c>
      <c r="ID91">
        <v>0.02</v>
      </c>
      <c r="IE91">
        <v>0.01</v>
      </c>
      <c r="IF91">
        <v>0.02</v>
      </c>
      <c r="IG91">
        <v>0.02</v>
      </c>
      <c r="IH91">
        <v>0.02</v>
      </c>
      <c r="II91">
        <v>0.02</v>
      </c>
      <c r="IJ91">
        <v>0.02</v>
      </c>
      <c r="IK91">
        <v>0.01</v>
      </c>
      <c r="IL91">
        <v>0.01</v>
      </c>
      <c r="IM91">
        <v>0.02</v>
      </c>
      <c r="IN91">
        <v>0.02</v>
      </c>
      <c r="IO91">
        <v>0.02</v>
      </c>
      <c r="IP91">
        <v>0.02</v>
      </c>
      <c r="IQ91">
        <v>0.02</v>
      </c>
      <c r="IR91">
        <v>0.02</v>
      </c>
      <c r="IS91">
        <v>0.02</v>
      </c>
      <c r="IT91">
        <v>0.02</v>
      </c>
      <c r="IU91">
        <v>0.02</v>
      </c>
      <c r="IV91">
        <v>0.02</v>
      </c>
      <c r="IW91">
        <v>0.02</v>
      </c>
      <c r="IX91">
        <f t="shared" si="0"/>
        <v>1.7656249999999939E-2</v>
      </c>
    </row>
    <row r="92" spans="1:258" x14ac:dyDescent="0.2">
      <c r="A92" t="s">
        <v>267</v>
      </c>
      <c r="B92">
        <v>1.7</v>
      </c>
      <c r="C92">
        <v>1.74</v>
      </c>
      <c r="D92">
        <v>1.5</v>
      </c>
      <c r="E92">
        <v>1.63</v>
      </c>
      <c r="F92">
        <v>1.7</v>
      </c>
      <c r="G92">
        <v>1.47</v>
      </c>
      <c r="H92">
        <v>1.87</v>
      </c>
      <c r="I92">
        <v>1.32</v>
      </c>
      <c r="J92">
        <v>1.68</v>
      </c>
      <c r="K92">
        <v>2.17</v>
      </c>
      <c r="L92">
        <v>1.65</v>
      </c>
      <c r="M92">
        <v>2.0099999999999998</v>
      </c>
      <c r="N92">
        <v>1.55</v>
      </c>
      <c r="O92">
        <v>1.67</v>
      </c>
      <c r="P92">
        <v>1.61</v>
      </c>
      <c r="Q92">
        <v>1.8</v>
      </c>
      <c r="R92">
        <v>2.08</v>
      </c>
      <c r="S92">
        <v>1.53</v>
      </c>
      <c r="T92">
        <v>1.97</v>
      </c>
      <c r="U92">
        <v>1.43</v>
      </c>
      <c r="V92">
        <v>2.08</v>
      </c>
      <c r="W92">
        <v>1.53</v>
      </c>
      <c r="X92">
        <v>1.91</v>
      </c>
      <c r="Y92">
        <v>1.77</v>
      </c>
      <c r="Z92">
        <v>1.81</v>
      </c>
      <c r="AA92">
        <v>1.62</v>
      </c>
      <c r="AB92">
        <v>1.64</v>
      </c>
      <c r="AC92">
        <v>2.2200000000000002</v>
      </c>
      <c r="AD92">
        <v>1.87</v>
      </c>
      <c r="AE92">
        <v>1.42</v>
      </c>
      <c r="AF92">
        <v>1.93</v>
      </c>
      <c r="AG92">
        <v>1.94</v>
      </c>
      <c r="AH92">
        <v>1.6</v>
      </c>
      <c r="AI92">
        <v>1.55</v>
      </c>
      <c r="AJ92">
        <v>1.59</v>
      </c>
      <c r="AK92">
        <v>1.87</v>
      </c>
      <c r="AL92">
        <v>1.38</v>
      </c>
      <c r="AM92">
        <v>1.54</v>
      </c>
      <c r="AN92">
        <v>1.86</v>
      </c>
      <c r="AO92">
        <v>1.4</v>
      </c>
      <c r="AP92">
        <v>1.8</v>
      </c>
      <c r="AQ92">
        <v>1.7</v>
      </c>
      <c r="AR92">
        <v>1.92</v>
      </c>
      <c r="AS92">
        <v>1.66</v>
      </c>
      <c r="AT92">
        <v>1.82</v>
      </c>
      <c r="AU92">
        <v>1.7</v>
      </c>
      <c r="AV92">
        <v>1.64</v>
      </c>
      <c r="AW92">
        <v>1.87</v>
      </c>
      <c r="AX92">
        <v>1.98</v>
      </c>
      <c r="AY92">
        <v>1.75</v>
      </c>
      <c r="AZ92">
        <v>1.58</v>
      </c>
      <c r="BA92">
        <v>1.84</v>
      </c>
      <c r="BB92">
        <v>1.65</v>
      </c>
      <c r="BC92">
        <v>1.8</v>
      </c>
      <c r="BD92">
        <v>1.53</v>
      </c>
      <c r="BE92">
        <v>2.04</v>
      </c>
      <c r="BF92">
        <v>2.0699999999999998</v>
      </c>
      <c r="BG92">
        <v>1.53</v>
      </c>
      <c r="BH92">
        <v>1.63</v>
      </c>
      <c r="BI92">
        <v>1.57</v>
      </c>
      <c r="BJ92">
        <v>1.51</v>
      </c>
      <c r="BK92">
        <v>1.47</v>
      </c>
      <c r="BL92">
        <v>1.46</v>
      </c>
      <c r="BM92">
        <v>1.64</v>
      </c>
      <c r="BN92">
        <v>1.64</v>
      </c>
      <c r="BO92">
        <v>1.73</v>
      </c>
      <c r="BP92">
        <v>1.65</v>
      </c>
      <c r="BQ92">
        <v>1.55</v>
      </c>
      <c r="BR92">
        <v>1.78</v>
      </c>
      <c r="BS92">
        <v>1.34</v>
      </c>
      <c r="BT92">
        <v>1.72</v>
      </c>
      <c r="BU92">
        <v>1.91</v>
      </c>
      <c r="BV92">
        <v>1.61</v>
      </c>
      <c r="BW92">
        <v>2.2200000000000002</v>
      </c>
      <c r="BX92">
        <v>2.08</v>
      </c>
      <c r="BY92">
        <v>1.73</v>
      </c>
      <c r="BZ92">
        <v>1.55</v>
      </c>
      <c r="CA92">
        <v>1.91</v>
      </c>
      <c r="CB92">
        <v>1.65</v>
      </c>
      <c r="CC92">
        <v>2.19</v>
      </c>
      <c r="CD92">
        <v>1.72</v>
      </c>
      <c r="CE92">
        <v>1.63</v>
      </c>
      <c r="CF92">
        <v>2.09</v>
      </c>
      <c r="CG92">
        <v>1.63</v>
      </c>
      <c r="CH92">
        <v>1.56</v>
      </c>
      <c r="CI92">
        <v>1.76</v>
      </c>
      <c r="CJ92">
        <v>1.79</v>
      </c>
      <c r="CK92">
        <v>1.54</v>
      </c>
      <c r="CL92">
        <v>1.57</v>
      </c>
      <c r="CM92">
        <v>1.97</v>
      </c>
      <c r="CN92">
        <v>1.99</v>
      </c>
      <c r="CO92">
        <v>1.54</v>
      </c>
      <c r="CP92">
        <v>1.75</v>
      </c>
      <c r="CQ92">
        <v>1.55</v>
      </c>
      <c r="CR92">
        <v>1.89</v>
      </c>
      <c r="CS92">
        <v>1.62</v>
      </c>
      <c r="CT92">
        <v>1.64</v>
      </c>
      <c r="CU92">
        <v>1.57</v>
      </c>
      <c r="CV92">
        <v>1.6</v>
      </c>
      <c r="CW92">
        <v>1.47</v>
      </c>
      <c r="CX92">
        <v>1.85</v>
      </c>
      <c r="CY92">
        <v>1.62</v>
      </c>
      <c r="CZ92">
        <v>1.49</v>
      </c>
      <c r="DA92">
        <v>1.81</v>
      </c>
      <c r="DB92">
        <v>1.8</v>
      </c>
      <c r="DC92">
        <v>1.69</v>
      </c>
      <c r="DD92">
        <v>1.56</v>
      </c>
      <c r="DE92">
        <v>1.8</v>
      </c>
      <c r="DF92">
        <v>1.89</v>
      </c>
      <c r="DG92">
        <v>1.51</v>
      </c>
      <c r="DH92">
        <v>1.96</v>
      </c>
      <c r="DI92">
        <v>1.98</v>
      </c>
      <c r="DJ92">
        <v>1.75</v>
      </c>
      <c r="DK92">
        <v>1.75</v>
      </c>
      <c r="DL92">
        <v>2.08</v>
      </c>
      <c r="DM92">
        <v>1.63</v>
      </c>
      <c r="DN92">
        <v>1.85</v>
      </c>
      <c r="DO92">
        <v>1.7</v>
      </c>
      <c r="DP92">
        <v>1.59</v>
      </c>
      <c r="DQ92">
        <v>2.0099999999999998</v>
      </c>
      <c r="DR92">
        <v>2.0299999999999998</v>
      </c>
      <c r="DS92">
        <v>2.25</v>
      </c>
      <c r="DT92">
        <v>2.33</v>
      </c>
      <c r="DU92">
        <v>1.93</v>
      </c>
      <c r="DV92">
        <v>1.79</v>
      </c>
      <c r="DW92">
        <v>1.94</v>
      </c>
      <c r="DX92">
        <v>2</v>
      </c>
      <c r="DY92">
        <v>1.98</v>
      </c>
      <c r="DZ92">
        <v>1.65</v>
      </c>
      <c r="EA92">
        <v>1.69</v>
      </c>
      <c r="EB92">
        <v>1.64</v>
      </c>
      <c r="EC92">
        <v>1.59</v>
      </c>
      <c r="ED92">
        <v>1.59</v>
      </c>
      <c r="EE92">
        <v>1.31</v>
      </c>
      <c r="EF92">
        <v>2.06</v>
      </c>
      <c r="EG92">
        <v>1.45</v>
      </c>
      <c r="EH92">
        <v>1.81</v>
      </c>
      <c r="EI92">
        <v>1.91</v>
      </c>
      <c r="EJ92">
        <v>1.64</v>
      </c>
      <c r="EK92">
        <v>1.89</v>
      </c>
      <c r="EL92">
        <v>1.51</v>
      </c>
      <c r="EM92">
        <v>1.48</v>
      </c>
      <c r="EN92">
        <v>1.59</v>
      </c>
      <c r="EO92">
        <v>1.81</v>
      </c>
      <c r="EP92">
        <v>1.71</v>
      </c>
      <c r="EQ92">
        <v>1.44</v>
      </c>
      <c r="ER92">
        <v>1.82</v>
      </c>
      <c r="ES92">
        <v>1.6</v>
      </c>
      <c r="ET92">
        <v>1.72</v>
      </c>
      <c r="EU92">
        <v>1.66</v>
      </c>
      <c r="EV92">
        <v>1.71</v>
      </c>
      <c r="EW92">
        <v>1.73</v>
      </c>
      <c r="EX92">
        <v>1.67</v>
      </c>
      <c r="EY92">
        <v>1.92</v>
      </c>
      <c r="EZ92">
        <v>1.81</v>
      </c>
      <c r="FA92">
        <v>2.09</v>
      </c>
      <c r="FB92">
        <v>2</v>
      </c>
      <c r="FC92">
        <v>1.46</v>
      </c>
      <c r="FD92">
        <v>1.98</v>
      </c>
      <c r="FE92">
        <v>1.8</v>
      </c>
      <c r="FF92">
        <v>1.5</v>
      </c>
      <c r="FG92">
        <v>1.63</v>
      </c>
      <c r="FH92">
        <v>1.25</v>
      </c>
      <c r="FI92">
        <v>1.48</v>
      </c>
      <c r="FJ92">
        <v>1.26</v>
      </c>
      <c r="FK92">
        <v>1.5</v>
      </c>
      <c r="FL92">
        <v>1.48</v>
      </c>
      <c r="FM92">
        <v>1.56</v>
      </c>
      <c r="FN92">
        <v>1.88</v>
      </c>
      <c r="FO92">
        <v>1.53</v>
      </c>
      <c r="FP92">
        <v>1.73</v>
      </c>
      <c r="FQ92">
        <v>1.59</v>
      </c>
      <c r="FR92">
        <v>1.49</v>
      </c>
      <c r="FS92">
        <v>1.69</v>
      </c>
      <c r="FT92">
        <v>1.67</v>
      </c>
      <c r="FU92">
        <v>1.65</v>
      </c>
      <c r="FV92">
        <v>1.9</v>
      </c>
      <c r="FW92">
        <v>1.96</v>
      </c>
      <c r="FX92">
        <v>1.68</v>
      </c>
      <c r="FY92">
        <v>1.85</v>
      </c>
      <c r="FZ92">
        <v>1.9</v>
      </c>
      <c r="GA92">
        <v>1.99</v>
      </c>
      <c r="GB92">
        <v>1.54</v>
      </c>
      <c r="GC92">
        <v>1.76</v>
      </c>
      <c r="GD92">
        <v>1.99</v>
      </c>
      <c r="GE92">
        <v>1.52</v>
      </c>
      <c r="GF92">
        <v>1.71</v>
      </c>
      <c r="GG92">
        <v>1.56</v>
      </c>
      <c r="GH92">
        <v>1.46</v>
      </c>
      <c r="GI92">
        <v>1.73</v>
      </c>
      <c r="GJ92">
        <v>1.39</v>
      </c>
      <c r="GK92">
        <v>1.39</v>
      </c>
      <c r="GL92">
        <v>1.36</v>
      </c>
      <c r="GM92">
        <v>1.6</v>
      </c>
      <c r="GN92">
        <v>1.69</v>
      </c>
      <c r="GO92">
        <v>1.49</v>
      </c>
      <c r="GP92">
        <v>1.58</v>
      </c>
      <c r="GQ92">
        <v>1.55</v>
      </c>
      <c r="GR92">
        <v>1.46</v>
      </c>
      <c r="GS92">
        <v>1.87</v>
      </c>
      <c r="GT92">
        <v>1.92</v>
      </c>
      <c r="GU92">
        <v>2.02</v>
      </c>
      <c r="GV92">
        <v>1.92</v>
      </c>
      <c r="GW92">
        <v>1.84</v>
      </c>
      <c r="GX92">
        <v>1.73</v>
      </c>
      <c r="GY92">
        <v>1.65</v>
      </c>
      <c r="GZ92">
        <v>2.04</v>
      </c>
      <c r="HA92">
        <v>1.94</v>
      </c>
      <c r="HB92">
        <v>1.39</v>
      </c>
      <c r="HC92">
        <v>1.81</v>
      </c>
      <c r="HD92">
        <v>2.11</v>
      </c>
      <c r="HE92">
        <v>1.65</v>
      </c>
      <c r="HF92">
        <v>1.56</v>
      </c>
      <c r="HG92">
        <v>1.73</v>
      </c>
      <c r="HH92">
        <v>2</v>
      </c>
      <c r="HI92">
        <v>1.7</v>
      </c>
      <c r="HJ92">
        <v>1.49</v>
      </c>
      <c r="HK92">
        <v>1.7</v>
      </c>
      <c r="HL92">
        <v>1.96</v>
      </c>
      <c r="HM92">
        <v>1.6</v>
      </c>
      <c r="HN92">
        <v>1.59</v>
      </c>
      <c r="HO92">
        <v>1.81</v>
      </c>
      <c r="HP92">
        <v>1.94</v>
      </c>
      <c r="HQ92">
        <v>1.78</v>
      </c>
      <c r="HR92">
        <v>1.88</v>
      </c>
      <c r="HS92">
        <v>1.81</v>
      </c>
      <c r="HT92">
        <v>1.67</v>
      </c>
      <c r="HU92">
        <v>1.63</v>
      </c>
      <c r="HV92">
        <v>1.82</v>
      </c>
      <c r="HW92">
        <v>1.9</v>
      </c>
      <c r="HX92">
        <v>1.78</v>
      </c>
      <c r="HY92">
        <v>1.65</v>
      </c>
      <c r="HZ92">
        <v>1.81</v>
      </c>
      <c r="IA92">
        <v>1.81</v>
      </c>
      <c r="IB92">
        <v>1.64</v>
      </c>
      <c r="IC92">
        <v>1.72</v>
      </c>
      <c r="ID92">
        <v>1.68</v>
      </c>
      <c r="IE92">
        <v>1.41</v>
      </c>
      <c r="IF92">
        <v>1.81</v>
      </c>
      <c r="IG92">
        <v>1.73</v>
      </c>
      <c r="IH92">
        <v>1.79</v>
      </c>
      <c r="II92">
        <v>1.43</v>
      </c>
      <c r="IJ92">
        <v>1.74</v>
      </c>
      <c r="IK92">
        <v>1.44</v>
      </c>
      <c r="IL92">
        <v>1.28</v>
      </c>
      <c r="IM92">
        <v>1.75</v>
      </c>
      <c r="IN92">
        <v>1.87</v>
      </c>
      <c r="IO92">
        <v>2.21</v>
      </c>
      <c r="IP92">
        <v>2.0499999999999998</v>
      </c>
      <c r="IQ92">
        <v>1.75</v>
      </c>
      <c r="IR92">
        <v>2.1800000000000002</v>
      </c>
      <c r="IS92">
        <v>2.16</v>
      </c>
      <c r="IT92">
        <v>2.15</v>
      </c>
      <c r="IU92">
        <v>2.15</v>
      </c>
      <c r="IV92">
        <v>1.83</v>
      </c>
      <c r="IW92">
        <v>1.87</v>
      </c>
      <c r="IX92">
        <f t="shared" si="0"/>
        <v>1.7317187499999993</v>
      </c>
    </row>
    <row r="93" spans="1:258" x14ac:dyDescent="0.2">
      <c r="A93" t="s">
        <v>268</v>
      </c>
      <c r="B93">
        <v>0.13</v>
      </c>
      <c r="C93">
        <v>0.13</v>
      </c>
      <c r="D93">
        <v>0.12</v>
      </c>
      <c r="E93">
        <v>0.12</v>
      </c>
      <c r="F93">
        <v>0.13</v>
      </c>
      <c r="G93">
        <v>0.13</v>
      </c>
      <c r="H93">
        <v>0.13</v>
      </c>
      <c r="I93">
        <v>0.13</v>
      </c>
      <c r="J93">
        <v>0.13</v>
      </c>
      <c r="K93">
        <v>0.13</v>
      </c>
      <c r="L93">
        <v>0.13</v>
      </c>
      <c r="M93">
        <v>0.13</v>
      </c>
      <c r="N93">
        <v>0.13</v>
      </c>
      <c r="O93">
        <v>0.13</v>
      </c>
      <c r="P93">
        <v>0.13</v>
      </c>
      <c r="Q93">
        <v>0.12</v>
      </c>
      <c r="R93">
        <v>0.13</v>
      </c>
      <c r="S93">
        <v>0.13</v>
      </c>
      <c r="T93">
        <v>0.13</v>
      </c>
      <c r="U93">
        <v>0.12</v>
      </c>
      <c r="V93">
        <v>0.13</v>
      </c>
      <c r="W93">
        <v>0.13</v>
      </c>
      <c r="X93">
        <v>0.13</v>
      </c>
      <c r="Y93">
        <v>0.13</v>
      </c>
      <c r="Z93">
        <v>0.13</v>
      </c>
      <c r="AA93">
        <v>0.12</v>
      </c>
      <c r="AB93">
        <v>0.13</v>
      </c>
      <c r="AC93">
        <v>0.12</v>
      </c>
      <c r="AD93">
        <v>0.13</v>
      </c>
      <c r="AE93">
        <v>0.13</v>
      </c>
      <c r="AF93">
        <v>0.13</v>
      </c>
      <c r="AG93">
        <v>0.13</v>
      </c>
      <c r="AH93">
        <v>0.13</v>
      </c>
      <c r="AI93">
        <v>0.13</v>
      </c>
      <c r="AJ93">
        <v>0.12</v>
      </c>
      <c r="AK93">
        <v>0.14000000000000001</v>
      </c>
      <c r="AL93">
        <v>0.13</v>
      </c>
      <c r="AM93">
        <v>0.13</v>
      </c>
      <c r="AN93">
        <v>0.12</v>
      </c>
      <c r="AO93">
        <v>0.13</v>
      </c>
      <c r="AP93">
        <v>0.14000000000000001</v>
      </c>
      <c r="AQ93">
        <v>0.13</v>
      </c>
      <c r="AR93">
        <v>0.13</v>
      </c>
      <c r="AS93">
        <v>0.13</v>
      </c>
      <c r="AT93">
        <v>0.13</v>
      </c>
      <c r="AU93">
        <v>0.13</v>
      </c>
      <c r="AV93">
        <v>0.13</v>
      </c>
      <c r="AW93">
        <v>0.13</v>
      </c>
      <c r="AX93">
        <v>0.13</v>
      </c>
      <c r="AY93">
        <v>0.13</v>
      </c>
      <c r="AZ93">
        <v>0.13</v>
      </c>
      <c r="BA93">
        <v>0.13</v>
      </c>
      <c r="BB93">
        <v>0.13</v>
      </c>
      <c r="BC93">
        <v>0.13</v>
      </c>
      <c r="BD93">
        <v>0.12</v>
      </c>
      <c r="BE93">
        <v>0.13</v>
      </c>
      <c r="BF93">
        <v>0.13</v>
      </c>
      <c r="BG93">
        <v>0.13</v>
      </c>
      <c r="BH93">
        <v>0.13</v>
      </c>
      <c r="BI93">
        <v>0.13</v>
      </c>
      <c r="BJ93">
        <v>0.13</v>
      </c>
      <c r="BK93">
        <v>0.13</v>
      </c>
      <c r="BL93">
        <v>0.13</v>
      </c>
      <c r="BM93">
        <v>0.13</v>
      </c>
      <c r="BN93">
        <v>0.13</v>
      </c>
      <c r="BO93">
        <v>0.13</v>
      </c>
      <c r="BP93">
        <v>0.13</v>
      </c>
      <c r="BQ93">
        <v>0.12</v>
      </c>
      <c r="BR93">
        <v>0.13</v>
      </c>
      <c r="BS93">
        <v>0.13</v>
      </c>
      <c r="BT93">
        <v>0.13</v>
      </c>
      <c r="BU93">
        <v>0.12</v>
      </c>
      <c r="BV93">
        <v>0.13</v>
      </c>
      <c r="BW93">
        <v>0.14000000000000001</v>
      </c>
      <c r="BX93">
        <v>0.13</v>
      </c>
      <c r="BY93">
        <v>0.14000000000000001</v>
      </c>
      <c r="BZ93">
        <v>0.12</v>
      </c>
      <c r="CA93">
        <v>0.13</v>
      </c>
      <c r="CB93">
        <v>0.12</v>
      </c>
      <c r="CC93">
        <v>0.13</v>
      </c>
      <c r="CD93">
        <v>0.13</v>
      </c>
      <c r="CE93">
        <v>0.13</v>
      </c>
      <c r="CF93">
        <v>0.13</v>
      </c>
      <c r="CG93">
        <v>0.13</v>
      </c>
      <c r="CH93">
        <v>0.13</v>
      </c>
      <c r="CI93">
        <v>0.13</v>
      </c>
      <c r="CJ93">
        <v>0.13</v>
      </c>
      <c r="CK93">
        <v>0.13</v>
      </c>
      <c r="CL93">
        <v>0.13</v>
      </c>
      <c r="CM93">
        <v>0.13</v>
      </c>
      <c r="CN93">
        <v>0.13</v>
      </c>
      <c r="CO93">
        <v>0.13</v>
      </c>
      <c r="CP93">
        <v>0.13</v>
      </c>
      <c r="CQ93">
        <v>0.13</v>
      </c>
      <c r="CR93">
        <v>0.14000000000000001</v>
      </c>
      <c r="CS93">
        <v>0.13</v>
      </c>
      <c r="CT93">
        <v>0.13</v>
      </c>
      <c r="CU93">
        <v>0.13</v>
      </c>
      <c r="CV93">
        <v>0.13</v>
      </c>
      <c r="CW93">
        <v>0.14000000000000001</v>
      </c>
      <c r="CX93">
        <v>0.14000000000000001</v>
      </c>
      <c r="CY93">
        <v>0.12</v>
      </c>
      <c r="CZ93">
        <v>0.13</v>
      </c>
      <c r="DA93">
        <v>0.13</v>
      </c>
      <c r="DB93">
        <v>0.14000000000000001</v>
      </c>
      <c r="DC93">
        <v>0.14000000000000001</v>
      </c>
      <c r="DD93">
        <v>0.14000000000000001</v>
      </c>
      <c r="DE93">
        <v>0.13</v>
      </c>
      <c r="DF93">
        <v>0.13</v>
      </c>
      <c r="DG93">
        <v>0.13</v>
      </c>
      <c r="DH93">
        <v>0.13</v>
      </c>
      <c r="DI93">
        <v>0.13</v>
      </c>
      <c r="DJ93">
        <v>0.13</v>
      </c>
      <c r="DK93">
        <v>0.12</v>
      </c>
      <c r="DL93">
        <v>0.12</v>
      </c>
      <c r="DM93">
        <v>0.13</v>
      </c>
      <c r="DN93">
        <v>0.13</v>
      </c>
      <c r="DO93">
        <v>0.13</v>
      </c>
      <c r="DP93">
        <v>0.13</v>
      </c>
      <c r="DQ93">
        <v>0.13</v>
      </c>
      <c r="DR93">
        <v>0.13</v>
      </c>
      <c r="DS93">
        <v>0.14000000000000001</v>
      </c>
      <c r="DT93">
        <v>0.14000000000000001</v>
      </c>
      <c r="DU93">
        <v>0.13</v>
      </c>
      <c r="DV93">
        <v>0.13</v>
      </c>
      <c r="DW93">
        <v>0.13</v>
      </c>
      <c r="DX93">
        <v>0.13</v>
      </c>
      <c r="DY93">
        <v>0.13</v>
      </c>
      <c r="DZ93">
        <v>0.13</v>
      </c>
      <c r="EA93">
        <v>0.13</v>
      </c>
      <c r="EB93">
        <v>0.13</v>
      </c>
      <c r="EC93">
        <v>0.13</v>
      </c>
      <c r="ED93">
        <v>0.13</v>
      </c>
      <c r="EE93">
        <v>0.13</v>
      </c>
      <c r="EF93">
        <v>0.13</v>
      </c>
      <c r="EG93">
        <v>0.12</v>
      </c>
      <c r="EH93">
        <v>0.13</v>
      </c>
      <c r="EI93">
        <v>0.12</v>
      </c>
      <c r="EJ93">
        <v>0.13</v>
      </c>
      <c r="EK93">
        <v>0.13</v>
      </c>
      <c r="EL93">
        <v>0.13</v>
      </c>
      <c r="EM93">
        <v>0.12</v>
      </c>
      <c r="EN93">
        <v>0.13</v>
      </c>
      <c r="EO93">
        <v>0.13</v>
      </c>
      <c r="EP93">
        <v>0.12</v>
      </c>
      <c r="EQ93">
        <v>0.13</v>
      </c>
      <c r="ER93">
        <v>0.13</v>
      </c>
      <c r="ES93">
        <v>0.13</v>
      </c>
      <c r="ET93">
        <v>0.13</v>
      </c>
      <c r="EU93">
        <v>0.13</v>
      </c>
      <c r="EV93">
        <v>0.13</v>
      </c>
      <c r="EW93">
        <v>0.13</v>
      </c>
      <c r="EX93">
        <v>0.12</v>
      </c>
      <c r="EY93">
        <v>0.12</v>
      </c>
      <c r="EZ93">
        <v>0.12</v>
      </c>
      <c r="FA93">
        <v>0.12</v>
      </c>
      <c r="FB93">
        <v>0.12</v>
      </c>
      <c r="FC93">
        <v>0.13</v>
      </c>
      <c r="FD93">
        <v>0.13</v>
      </c>
      <c r="FE93">
        <v>0.13</v>
      </c>
      <c r="FF93">
        <v>0.13</v>
      </c>
      <c r="FG93">
        <v>0.13</v>
      </c>
      <c r="FH93">
        <v>0.13</v>
      </c>
      <c r="FI93">
        <v>0.13</v>
      </c>
      <c r="FJ93">
        <v>0.13</v>
      </c>
      <c r="FK93">
        <v>0.13</v>
      </c>
      <c r="FL93">
        <v>0.13</v>
      </c>
      <c r="FM93">
        <v>0.13</v>
      </c>
      <c r="FN93">
        <v>0.12</v>
      </c>
      <c r="FO93">
        <v>0.13</v>
      </c>
      <c r="FP93">
        <v>0.13</v>
      </c>
      <c r="FQ93">
        <v>0.13</v>
      </c>
      <c r="FR93">
        <v>0.14000000000000001</v>
      </c>
      <c r="FS93">
        <v>0.13</v>
      </c>
      <c r="FT93">
        <v>0.13</v>
      </c>
      <c r="FU93">
        <v>0.13</v>
      </c>
      <c r="FV93">
        <v>0.13</v>
      </c>
      <c r="FW93">
        <v>0.13</v>
      </c>
      <c r="FX93">
        <v>0.12</v>
      </c>
      <c r="FY93">
        <v>0.13</v>
      </c>
      <c r="FZ93">
        <v>0.12</v>
      </c>
      <c r="GA93">
        <v>0.12</v>
      </c>
      <c r="GB93">
        <v>0.13</v>
      </c>
      <c r="GC93">
        <v>0.13</v>
      </c>
      <c r="GD93">
        <v>0.13</v>
      </c>
      <c r="GE93">
        <v>0.13</v>
      </c>
      <c r="GF93">
        <v>0.13</v>
      </c>
      <c r="GG93">
        <v>0.12</v>
      </c>
      <c r="GH93">
        <v>0.13</v>
      </c>
      <c r="GI93">
        <v>0.13</v>
      </c>
      <c r="GJ93">
        <v>0.13</v>
      </c>
      <c r="GK93">
        <v>0.13</v>
      </c>
      <c r="GL93">
        <v>0.13</v>
      </c>
      <c r="GM93">
        <v>0.13</v>
      </c>
      <c r="GN93">
        <v>0.14000000000000001</v>
      </c>
      <c r="GO93">
        <v>0.12</v>
      </c>
      <c r="GP93">
        <v>0.13</v>
      </c>
      <c r="GQ93">
        <v>0.13</v>
      </c>
      <c r="GR93">
        <v>0.13</v>
      </c>
      <c r="GS93">
        <v>0.13</v>
      </c>
      <c r="GT93">
        <v>0.13</v>
      </c>
      <c r="GU93">
        <v>0.13</v>
      </c>
      <c r="GV93">
        <v>0.14000000000000001</v>
      </c>
      <c r="GW93">
        <v>0.13</v>
      </c>
      <c r="GX93">
        <v>0.13</v>
      </c>
      <c r="GY93">
        <v>0.14000000000000001</v>
      </c>
      <c r="GZ93">
        <v>0.12</v>
      </c>
      <c r="HA93">
        <v>0.13</v>
      </c>
      <c r="HB93">
        <v>0.13</v>
      </c>
      <c r="HC93">
        <v>0.14000000000000001</v>
      </c>
      <c r="HD93">
        <v>0.13</v>
      </c>
      <c r="HE93">
        <v>0.13</v>
      </c>
      <c r="HF93">
        <v>0.13</v>
      </c>
      <c r="HG93">
        <v>0.13</v>
      </c>
      <c r="HH93">
        <v>0.13</v>
      </c>
      <c r="HI93">
        <v>0.13</v>
      </c>
      <c r="HJ93">
        <v>0.13</v>
      </c>
      <c r="HK93">
        <v>0.13</v>
      </c>
      <c r="HL93">
        <v>0.13</v>
      </c>
      <c r="HM93">
        <v>0.13</v>
      </c>
      <c r="HN93">
        <v>0.13</v>
      </c>
      <c r="HO93">
        <v>0.12</v>
      </c>
      <c r="HP93">
        <v>0.13</v>
      </c>
      <c r="HQ93">
        <v>0.13</v>
      </c>
      <c r="HR93">
        <v>0.13</v>
      </c>
      <c r="HS93">
        <v>0.14000000000000001</v>
      </c>
      <c r="HT93">
        <v>0.13</v>
      </c>
      <c r="HU93">
        <v>0.13</v>
      </c>
      <c r="HV93">
        <v>0.14000000000000001</v>
      </c>
      <c r="HW93">
        <v>0.12</v>
      </c>
      <c r="HX93">
        <v>0.14000000000000001</v>
      </c>
      <c r="HY93">
        <v>0.13</v>
      </c>
      <c r="HZ93">
        <v>0.13</v>
      </c>
      <c r="IA93">
        <v>0.13</v>
      </c>
      <c r="IB93">
        <v>0.13</v>
      </c>
      <c r="IC93">
        <v>0.14000000000000001</v>
      </c>
      <c r="ID93">
        <v>0.13</v>
      </c>
      <c r="IE93">
        <v>0.13</v>
      </c>
      <c r="IF93">
        <v>0.13</v>
      </c>
      <c r="IG93">
        <v>0.14000000000000001</v>
      </c>
      <c r="IH93">
        <v>0.14000000000000001</v>
      </c>
      <c r="II93">
        <v>0.13</v>
      </c>
      <c r="IJ93">
        <v>0.13</v>
      </c>
      <c r="IK93">
        <v>0.12</v>
      </c>
      <c r="IL93">
        <v>0.12</v>
      </c>
      <c r="IM93">
        <v>0.13</v>
      </c>
      <c r="IN93">
        <v>0.13</v>
      </c>
      <c r="IO93">
        <v>0.13</v>
      </c>
      <c r="IP93">
        <v>0.13</v>
      </c>
      <c r="IQ93">
        <v>0.13</v>
      </c>
      <c r="IR93">
        <v>0.14000000000000001</v>
      </c>
      <c r="IS93">
        <v>0.14000000000000001</v>
      </c>
      <c r="IT93">
        <v>0.13</v>
      </c>
      <c r="IU93">
        <v>0.13</v>
      </c>
      <c r="IV93">
        <v>0.13</v>
      </c>
      <c r="IW93">
        <v>0.13</v>
      </c>
      <c r="IX93">
        <f t="shared" si="0"/>
        <v>0.12957031249999992</v>
      </c>
    </row>
    <row r="94" spans="1:258" x14ac:dyDescent="0.2">
      <c r="A94" t="s">
        <v>269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f t="shared" si="0"/>
        <v>0</v>
      </c>
    </row>
    <row r="96" spans="1:258" x14ac:dyDescent="0.2">
      <c r="A96" t="s">
        <v>599</v>
      </c>
    </row>
    <row r="97" spans="1:18" x14ac:dyDescent="0.2">
      <c r="A97" t="s">
        <v>342</v>
      </c>
      <c r="B97" t="s">
        <v>600</v>
      </c>
      <c r="C97" t="s">
        <v>601</v>
      </c>
      <c r="D97" t="s">
        <v>602</v>
      </c>
      <c r="E97" t="s">
        <v>603</v>
      </c>
      <c r="F97" t="s">
        <v>604</v>
      </c>
      <c r="G97" t="s">
        <v>605</v>
      </c>
      <c r="H97" t="s">
        <v>606</v>
      </c>
      <c r="I97" t="s">
        <v>607</v>
      </c>
      <c r="J97" t="s">
        <v>608</v>
      </c>
      <c r="K97" t="s">
        <v>609</v>
      </c>
      <c r="L97" t="s">
        <v>610</v>
      </c>
      <c r="M97" t="s">
        <v>611</v>
      </c>
      <c r="N97" t="s">
        <v>612</v>
      </c>
      <c r="O97" t="s">
        <v>613</v>
      </c>
      <c r="P97" t="s">
        <v>614</v>
      </c>
      <c r="Q97" t="s">
        <v>615</v>
      </c>
    </row>
    <row r="98" spans="1:18" x14ac:dyDescent="0.2">
      <c r="A98" t="s">
        <v>270</v>
      </c>
      <c r="B98">
        <v>4880960198</v>
      </c>
      <c r="C98">
        <v>4747341408</v>
      </c>
      <c r="D98">
        <v>4734938712</v>
      </c>
      <c r="E98">
        <v>4825429558</v>
      </c>
      <c r="F98">
        <v>4722743520</v>
      </c>
      <c r="G98">
        <v>4856343799</v>
      </c>
      <c r="H98">
        <v>4730716287</v>
      </c>
      <c r="I98">
        <v>4864919242</v>
      </c>
      <c r="J98">
        <v>4752247464</v>
      </c>
      <c r="K98">
        <v>4881667158</v>
      </c>
      <c r="L98">
        <v>4893021200</v>
      </c>
      <c r="M98">
        <v>5039724372</v>
      </c>
      <c r="N98">
        <v>4715401298</v>
      </c>
      <c r="O98">
        <v>4826711041</v>
      </c>
      <c r="P98">
        <v>4842560816</v>
      </c>
      <c r="Q98">
        <v>4739620722</v>
      </c>
      <c r="R98">
        <f>SUM(B98:Q98)</f>
        <v>77054346795</v>
      </c>
    </row>
    <row r="99" spans="1:18" x14ac:dyDescent="0.2">
      <c r="A99" t="s">
        <v>271</v>
      </c>
      <c r="B99">
        <v>4191150586</v>
      </c>
      <c r="C99">
        <v>4061527694</v>
      </c>
      <c r="D99">
        <v>4061911681</v>
      </c>
      <c r="E99">
        <v>4134667508</v>
      </c>
      <c r="F99">
        <v>4039742365</v>
      </c>
      <c r="G99">
        <v>4191741759</v>
      </c>
      <c r="H99">
        <v>4108338299</v>
      </c>
      <c r="I99">
        <v>4141056012</v>
      </c>
      <c r="J99">
        <v>4062866435</v>
      </c>
      <c r="K99">
        <v>4185898066</v>
      </c>
      <c r="L99">
        <v>4201312208</v>
      </c>
      <c r="M99">
        <v>4285654708</v>
      </c>
      <c r="N99">
        <v>4053560769</v>
      </c>
      <c r="O99">
        <v>4142325259</v>
      </c>
      <c r="P99">
        <v>4132699405</v>
      </c>
      <c r="Q99">
        <v>4058790958</v>
      </c>
      <c r="R99">
        <f>SUM(B99:Q99)</f>
        <v>66053243712</v>
      </c>
    </row>
    <row r="100" spans="1:18" x14ac:dyDescent="0.2">
      <c r="A100" t="s">
        <v>272</v>
      </c>
      <c r="B100">
        <v>85.87</v>
      </c>
      <c r="C100">
        <v>85.55</v>
      </c>
      <c r="D100">
        <v>85.79</v>
      </c>
      <c r="E100">
        <v>85.68</v>
      </c>
      <c r="F100">
        <v>85.54</v>
      </c>
      <c r="G100">
        <v>86.31</v>
      </c>
      <c r="H100">
        <v>86.84</v>
      </c>
      <c r="I100">
        <v>85.12</v>
      </c>
      <c r="J100">
        <v>85.49</v>
      </c>
      <c r="K100">
        <v>85.75</v>
      </c>
      <c r="L100">
        <v>85.86</v>
      </c>
      <c r="M100">
        <v>85.04</v>
      </c>
      <c r="N100">
        <v>85.96</v>
      </c>
      <c r="O100">
        <v>85.82</v>
      </c>
      <c r="P100">
        <v>85.34</v>
      </c>
      <c r="Q100">
        <v>85.64</v>
      </c>
      <c r="R100">
        <f>R99/R98*100</f>
        <v>85.722929931171834</v>
      </c>
    </row>
    <row r="101" spans="1:18" x14ac:dyDescent="0.2">
      <c r="A101" t="s">
        <v>273</v>
      </c>
      <c r="B101">
        <v>1020.34</v>
      </c>
      <c r="C101">
        <v>1028.8800000000001</v>
      </c>
      <c r="D101">
        <v>1028.3800000000001</v>
      </c>
      <c r="E101">
        <v>1024.3900000000001</v>
      </c>
      <c r="F101">
        <v>1033.43</v>
      </c>
      <c r="G101">
        <v>1015.88</v>
      </c>
      <c r="H101">
        <v>1030.53</v>
      </c>
      <c r="I101">
        <v>1017.38</v>
      </c>
      <c r="J101">
        <v>1026.8</v>
      </c>
      <c r="K101">
        <v>1023.7</v>
      </c>
      <c r="L101">
        <v>1020.37</v>
      </c>
      <c r="M101">
        <v>1006.46</v>
      </c>
      <c r="N101">
        <v>1034.1199999999999</v>
      </c>
      <c r="O101">
        <v>1023.19</v>
      </c>
      <c r="P101">
        <v>1025.74</v>
      </c>
      <c r="Q101">
        <v>1032.5899999999999</v>
      </c>
      <c r="R101">
        <f>AVERAGE(B101:Q101)</f>
        <v>1024.51125</v>
      </c>
    </row>
    <row r="103" spans="1:18" x14ac:dyDescent="0.2">
      <c r="A103" t="s">
        <v>616</v>
      </c>
    </row>
    <row r="104" spans="1:18" x14ac:dyDescent="0.2">
      <c r="A104" t="s">
        <v>342</v>
      </c>
      <c r="B104" t="s">
        <v>617</v>
      </c>
    </row>
    <row r="105" spans="1:18" x14ac:dyDescent="0.2">
      <c r="A105" t="s">
        <v>274</v>
      </c>
      <c r="B105">
        <v>303.57</v>
      </c>
    </row>
    <row r="106" spans="1:18" x14ac:dyDescent="0.2">
      <c r="A106" t="s">
        <v>275</v>
      </c>
      <c r="B106">
        <v>163.03</v>
      </c>
    </row>
    <row r="107" spans="1:18" x14ac:dyDescent="0.2">
      <c r="A107" t="s">
        <v>276</v>
      </c>
      <c r="B107">
        <v>140.07</v>
      </c>
    </row>
    <row r="108" spans="1:18" x14ac:dyDescent="0.2">
      <c r="A108" t="s">
        <v>277</v>
      </c>
      <c r="B108">
        <v>0.44</v>
      </c>
    </row>
    <row r="109" spans="1:18" x14ac:dyDescent="0.2">
      <c r="A109" t="s">
        <v>278</v>
      </c>
      <c r="B109">
        <v>0.02</v>
      </c>
    </row>
    <row r="110" spans="1:18" x14ac:dyDescent="0.2">
      <c r="A110" t="s">
        <v>618</v>
      </c>
      <c r="B110">
        <v>13.61</v>
      </c>
    </row>
    <row r="111" spans="1:18" x14ac:dyDescent="0.2">
      <c r="A111" t="s">
        <v>619</v>
      </c>
      <c r="B111">
        <v>11.68</v>
      </c>
    </row>
    <row r="112" spans="1:18" x14ac:dyDescent="0.2">
      <c r="A112" t="s">
        <v>620</v>
      </c>
      <c r="B112">
        <v>13.66</v>
      </c>
    </row>
    <row r="113" spans="1:2" x14ac:dyDescent="0.2">
      <c r="A113" t="s">
        <v>621</v>
      </c>
      <c r="B113">
        <v>11.68</v>
      </c>
    </row>
    <row r="114" spans="1:2" x14ac:dyDescent="0.2">
      <c r="A114" t="s">
        <v>622</v>
      </c>
      <c r="B114">
        <v>13.62</v>
      </c>
    </row>
    <row r="115" spans="1:2" x14ac:dyDescent="0.2">
      <c r="A115" t="s">
        <v>623</v>
      </c>
      <c r="B115">
        <v>11.68</v>
      </c>
    </row>
    <row r="116" spans="1:2" x14ac:dyDescent="0.2">
      <c r="A116" t="s">
        <v>624</v>
      </c>
      <c r="B116">
        <v>13.67</v>
      </c>
    </row>
    <row r="117" spans="1:2" x14ac:dyDescent="0.2">
      <c r="A117" t="s">
        <v>625</v>
      </c>
      <c r="B117">
        <v>11.67</v>
      </c>
    </row>
    <row r="118" spans="1:2" x14ac:dyDescent="0.2">
      <c r="A118" t="s">
        <v>626</v>
      </c>
      <c r="B118">
        <v>13.64</v>
      </c>
    </row>
    <row r="119" spans="1:2" x14ac:dyDescent="0.2">
      <c r="A119" t="s">
        <v>627</v>
      </c>
      <c r="B119">
        <v>11.68</v>
      </c>
    </row>
    <row r="120" spans="1:2" x14ac:dyDescent="0.2">
      <c r="A120" t="s">
        <v>628</v>
      </c>
      <c r="B120">
        <v>13.61</v>
      </c>
    </row>
    <row r="121" spans="1:2" x14ac:dyDescent="0.2">
      <c r="A121" t="s">
        <v>629</v>
      </c>
      <c r="B121">
        <v>11.67</v>
      </c>
    </row>
    <row r="122" spans="1:2" x14ac:dyDescent="0.2">
      <c r="A122" t="s">
        <v>630</v>
      </c>
      <c r="B122">
        <v>13.61</v>
      </c>
    </row>
    <row r="123" spans="1:2" x14ac:dyDescent="0.2">
      <c r="A123" t="s">
        <v>631</v>
      </c>
      <c r="B123">
        <v>11.67</v>
      </c>
    </row>
    <row r="124" spans="1:2" x14ac:dyDescent="0.2">
      <c r="A124" t="s">
        <v>632</v>
      </c>
      <c r="B124">
        <v>13.62</v>
      </c>
    </row>
    <row r="125" spans="1:2" x14ac:dyDescent="0.2">
      <c r="A125" t="s">
        <v>633</v>
      </c>
      <c r="B125">
        <v>11.67</v>
      </c>
    </row>
    <row r="126" spans="1:2" x14ac:dyDescent="0.2">
      <c r="A126" t="s">
        <v>634</v>
      </c>
      <c r="B126">
        <v>13.6</v>
      </c>
    </row>
    <row r="127" spans="1:2" x14ac:dyDescent="0.2">
      <c r="A127" t="s">
        <v>635</v>
      </c>
      <c r="B127">
        <v>11.67</v>
      </c>
    </row>
    <row r="128" spans="1:2" x14ac:dyDescent="0.2">
      <c r="A128" t="s">
        <v>636</v>
      </c>
      <c r="B128">
        <v>13.61</v>
      </c>
    </row>
    <row r="129" spans="1:2" x14ac:dyDescent="0.2">
      <c r="A129" t="s">
        <v>637</v>
      </c>
      <c r="B129">
        <v>11.67</v>
      </c>
    </row>
    <row r="130" spans="1:2" x14ac:dyDescent="0.2">
      <c r="A130" t="s">
        <v>638</v>
      </c>
      <c r="B130">
        <v>13.6</v>
      </c>
    </row>
    <row r="131" spans="1:2" x14ac:dyDescent="0.2">
      <c r="A131" t="s">
        <v>639</v>
      </c>
      <c r="B131">
        <v>11.67</v>
      </c>
    </row>
    <row r="132" spans="1:2" x14ac:dyDescent="0.2">
      <c r="A132" t="s">
        <v>640</v>
      </c>
      <c r="B132">
        <v>13.63</v>
      </c>
    </row>
    <row r="133" spans="1:2" x14ac:dyDescent="0.2">
      <c r="A133" t="s">
        <v>641</v>
      </c>
      <c r="B133">
        <v>11.67</v>
      </c>
    </row>
    <row r="134" spans="1:2" x14ac:dyDescent="0.2">
      <c r="A134" t="s">
        <v>642</v>
      </c>
      <c r="B134">
        <v>0.35</v>
      </c>
    </row>
    <row r="135" spans="1:2" x14ac:dyDescent="0.2">
      <c r="A135" t="s">
        <v>643</v>
      </c>
      <c r="B135">
        <v>0.17</v>
      </c>
    </row>
    <row r="136" spans="1:2" x14ac:dyDescent="0.2">
      <c r="A136" t="s">
        <v>644</v>
      </c>
      <c r="B136">
        <v>0.18</v>
      </c>
    </row>
    <row r="137" spans="1:2" x14ac:dyDescent="0.2">
      <c r="A137" t="s">
        <v>645</v>
      </c>
      <c r="B137">
        <v>0</v>
      </c>
    </row>
    <row r="138" spans="1:2" x14ac:dyDescent="0.2">
      <c r="A138" t="s">
        <v>646</v>
      </c>
      <c r="B138">
        <v>0</v>
      </c>
    </row>
    <row r="139" spans="1:2" x14ac:dyDescent="0.2">
      <c r="A139" t="s">
        <v>647</v>
      </c>
      <c r="B139">
        <v>0.36</v>
      </c>
    </row>
    <row r="140" spans="1:2" x14ac:dyDescent="0.2">
      <c r="A140" t="s">
        <v>648</v>
      </c>
      <c r="B140">
        <v>0.36</v>
      </c>
    </row>
    <row r="141" spans="1:2" x14ac:dyDescent="0.2">
      <c r="A141" t="s">
        <v>649</v>
      </c>
      <c r="B141">
        <v>0</v>
      </c>
    </row>
    <row r="142" spans="1:2" x14ac:dyDescent="0.2">
      <c r="A142" t="s">
        <v>650</v>
      </c>
      <c r="B142">
        <v>0.18</v>
      </c>
    </row>
    <row r="143" spans="1:2" x14ac:dyDescent="0.2">
      <c r="A143" t="s">
        <v>651</v>
      </c>
      <c r="B143">
        <v>0.18</v>
      </c>
    </row>
    <row r="144" spans="1:2" x14ac:dyDescent="0.2">
      <c r="A144" t="s">
        <v>652</v>
      </c>
      <c r="B144">
        <v>0</v>
      </c>
    </row>
    <row r="145" spans="1:2" x14ac:dyDescent="0.2">
      <c r="A145" t="s">
        <v>653</v>
      </c>
      <c r="B145">
        <v>0</v>
      </c>
    </row>
    <row r="146" spans="1:2" x14ac:dyDescent="0.2">
      <c r="A146" t="s">
        <v>654</v>
      </c>
      <c r="B146">
        <v>0.18</v>
      </c>
    </row>
    <row r="147" spans="1:2" x14ac:dyDescent="0.2">
      <c r="A147" t="s">
        <v>655</v>
      </c>
      <c r="B147">
        <v>0.18</v>
      </c>
    </row>
    <row r="148" spans="1:2" x14ac:dyDescent="0.2">
      <c r="A148" t="s">
        <v>656</v>
      </c>
      <c r="B148">
        <v>0</v>
      </c>
    </row>
    <row r="149" spans="1:2" x14ac:dyDescent="0.2">
      <c r="A149" t="s">
        <v>657</v>
      </c>
      <c r="B149">
        <v>0</v>
      </c>
    </row>
    <row r="150" spans="1:2" x14ac:dyDescent="0.2">
      <c r="A150" t="s">
        <v>658</v>
      </c>
      <c r="B150">
        <v>0</v>
      </c>
    </row>
    <row r="151" spans="1:2" x14ac:dyDescent="0.2">
      <c r="A151" t="s">
        <v>659</v>
      </c>
      <c r="B151">
        <v>0</v>
      </c>
    </row>
    <row r="152" spans="1:2" x14ac:dyDescent="0.2">
      <c r="A152" t="s">
        <v>660</v>
      </c>
      <c r="B152">
        <v>0</v>
      </c>
    </row>
    <row r="153" spans="1:2" x14ac:dyDescent="0.2">
      <c r="A153" t="s">
        <v>661</v>
      </c>
      <c r="B153">
        <v>0</v>
      </c>
    </row>
    <row r="154" spans="1:2" x14ac:dyDescent="0.2">
      <c r="A154" t="s">
        <v>662</v>
      </c>
      <c r="B154">
        <v>0</v>
      </c>
    </row>
    <row r="155" spans="1:2" x14ac:dyDescent="0.2">
      <c r="A155" t="s">
        <v>663</v>
      </c>
      <c r="B155">
        <v>0</v>
      </c>
    </row>
    <row r="156" spans="1:2" x14ac:dyDescent="0.2">
      <c r="A156" t="s">
        <v>664</v>
      </c>
      <c r="B156">
        <v>0</v>
      </c>
    </row>
    <row r="157" spans="1:2" x14ac:dyDescent="0.2">
      <c r="A157" t="s">
        <v>665</v>
      </c>
      <c r="B157">
        <v>0</v>
      </c>
    </row>
    <row r="158" spans="1:2" x14ac:dyDescent="0.2">
      <c r="A158" t="s">
        <v>666</v>
      </c>
      <c r="B158">
        <v>0</v>
      </c>
    </row>
    <row r="159" spans="1:2" x14ac:dyDescent="0.2">
      <c r="A159" t="s">
        <v>667</v>
      </c>
      <c r="B159">
        <v>0</v>
      </c>
    </row>
    <row r="160" spans="1:2" x14ac:dyDescent="0.2">
      <c r="A160" t="s">
        <v>668</v>
      </c>
      <c r="B160">
        <v>0</v>
      </c>
    </row>
    <row r="161" spans="1:2" x14ac:dyDescent="0.2">
      <c r="A161" t="s">
        <v>669</v>
      </c>
      <c r="B161">
        <v>0</v>
      </c>
    </row>
    <row r="170" spans="1:2" x14ac:dyDescent="0.2">
      <c r="A170" t="s">
        <v>688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C2E1-9AB1-49B6-822B-ABB90D5463F5}">
  <dimension ref="A1:E24"/>
  <sheetViews>
    <sheetView tabSelected="1" workbookViewId="0">
      <selection activeCell="O12" sqref="O12"/>
    </sheetView>
  </sheetViews>
  <sheetFormatPr defaultRowHeight="14.25" x14ac:dyDescent="0.2"/>
  <cols>
    <col min="1" max="1" width="40.875" customWidth="1"/>
    <col min="2" max="2" width="24" customWidth="1"/>
    <col min="3" max="3" width="35.125" customWidth="1"/>
    <col min="4" max="4" width="41.625" customWidth="1"/>
  </cols>
  <sheetData>
    <row r="1" spans="1:5" x14ac:dyDescent="0.2">
      <c r="A1" t="s">
        <v>693</v>
      </c>
      <c r="B1" t="s">
        <v>694</v>
      </c>
      <c r="C1">
        <v>1.3577999999999999</v>
      </c>
      <c r="D1" t="s">
        <v>695</v>
      </c>
      <c r="E1" t="s">
        <v>696</v>
      </c>
    </row>
    <row r="2" spans="1:5" x14ac:dyDescent="0.2">
      <c r="A2" t="s">
        <v>697</v>
      </c>
      <c r="B2" t="s">
        <v>698</v>
      </c>
      <c r="C2">
        <v>15.571999999999999</v>
      </c>
      <c r="D2" t="s">
        <v>699</v>
      </c>
      <c r="E2" t="s">
        <v>700</v>
      </c>
    </row>
    <row r="3" spans="1:5" x14ac:dyDescent="0.2">
      <c r="A3" t="s">
        <v>701</v>
      </c>
      <c r="B3" t="s">
        <v>698</v>
      </c>
      <c r="C3">
        <v>6.0861999999999998</v>
      </c>
      <c r="D3" t="s">
        <v>702</v>
      </c>
      <c r="E3" t="s">
        <v>703</v>
      </c>
    </row>
    <row r="4" spans="1:5" x14ac:dyDescent="0.2">
      <c r="A4" t="s">
        <v>704</v>
      </c>
      <c r="B4" t="s">
        <v>698</v>
      </c>
      <c r="C4">
        <v>455.27519999999998</v>
      </c>
      <c r="D4" t="s">
        <v>705</v>
      </c>
      <c r="E4" t="s">
        <v>706</v>
      </c>
    </row>
    <row r="5" spans="1:5" x14ac:dyDescent="0.2">
      <c r="A5" t="s">
        <v>707</v>
      </c>
      <c r="B5" t="s">
        <v>698</v>
      </c>
      <c r="C5">
        <v>23.866</v>
      </c>
      <c r="D5" t="s">
        <v>708</v>
      </c>
      <c r="E5" t="s">
        <v>709</v>
      </c>
    </row>
    <row r="6" spans="1:5" x14ac:dyDescent="0.2">
      <c r="A6" t="s">
        <v>710</v>
      </c>
      <c r="B6" t="s">
        <v>698</v>
      </c>
      <c r="C6">
        <v>4.9294000000000002</v>
      </c>
      <c r="D6" t="s">
        <v>711</v>
      </c>
      <c r="E6" t="s">
        <v>712</v>
      </c>
    </row>
    <row r="7" spans="1:5" x14ac:dyDescent="0.2">
      <c r="A7" t="s">
        <v>713</v>
      </c>
      <c r="B7" t="s">
        <v>698</v>
      </c>
      <c r="C7">
        <v>10.0242</v>
      </c>
      <c r="D7" t="s">
        <v>714</v>
      </c>
      <c r="E7" t="s">
        <v>715</v>
      </c>
    </row>
    <row r="8" spans="1:5" x14ac:dyDescent="0.2">
      <c r="A8" t="s">
        <v>716</v>
      </c>
      <c r="B8" t="s">
        <v>698</v>
      </c>
      <c r="C8">
        <v>8.8696999999999999</v>
      </c>
      <c r="D8" t="s">
        <v>717</v>
      </c>
      <c r="E8" t="s">
        <v>718</v>
      </c>
    </row>
    <row r="9" spans="1:5" x14ac:dyDescent="0.2">
      <c r="A9" t="s">
        <v>169</v>
      </c>
      <c r="B9" t="s">
        <v>698</v>
      </c>
      <c r="C9">
        <v>6.7899000000000003</v>
      </c>
      <c r="D9" t="s">
        <v>719</v>
      </c>
      <c r="E9" t="s">
        <v>720</v>
      </c>
    </row>
    <row r="10" spans="1:5" x14ac:dyDescent="0.2">
      <c r="A10" t="s">
        <v>721</v>
      </c>
      <c r="B10" t="s">
        <v>698</v>
      </c>
      <c r="C10">
        <v>0.43099999999999999</v>
      </c>
      <c r="D10" t="s">
        <v>722</v>
      </c>
      <c r="E10" t="s">
        <v>723</v>
      </c>
    </row>
    <row r="11" spans="1:5" x14ac:dyDescent="0.2">
      <c r="A11" t="s">
        <v>724</v>
      </c>
      <c r="B11" t="s">
        <v>698</v>
      </c>
      <c r="C11">
        <v>1.07</v>
      </c>
      <c r="D11" t="s">
        <v>725</v>
      </c>
      <c r="E11" t="s">
        <v>726</v>
      </c>
    </row>
    <row r="12" spans="1:5" x14ac:dyDescent="0.2">
      <c r="A12" t="s">
        <v>727</v>
      </c>
      <c r="B12" t="s">
        <v>698</v>
      </c>
      <c r="C12">
        <v>5.2888999999999999</v>
      </c>
      <c r="D12" t="s">
        <v>728</v>
      </c>
      <c r="E12" t="s">
        <v>729</v>
      </c>
    </row>
    <row r="13" spans="1:5" x14ac:dyDescent="0.2">
      <c r="A13" t="s">
        <v>730</v>
      </c>
      <c r="B13" t="s">
        <v>698</v>
      </c>
      <c r="C13">
        <v>14.686500000000001</v>
      </c>
      <c r="D13" t="s">
        <v>731</v>
      </c>
      <c r="E13" t="s">
        <v>732</v>
      </c>
    </row>
    <row r="14" spans="1:5" x14ac:dyDescent="0.2">
      <c r="A14" t="s">
        <v>733</v>
      </c>
      <c r="B14" t="s">
        <v>698</v>
      </c>
      <c r="C14">
        <v>4.4977999999999998</v>
      </c>
      <c r="D14" t="s">
        <v>734</v>
      </c>
      <c r="E14" t="s">
        <v>735</v>
      </c>
    </row>
    <row r="15" spans="1:5" x14ac:dyDescent="0.2">
      <c r="A15" t="s">
        <v>736</v>
      </c>
      <c r="B15" t="s">
        <v>698</v>
      </c>
      <c r="C15">
        <v>6.6127000000000002</v>
      </c>
      <c r="D15" t="s">
        <v>737</v>
      </c>
      <c r="E15" t="s">
        <v>738</v>
      </c>
    </row>
    <row r="16" spans="1:5" x14ac:dyDescent="0.2">
      <c r="A16" t="s">
        <v>739</v>
      </c>
      <c r="B16" t="s">
        <v>698</v>
      </c>
      <c r="C16">
        <v>3.5796000000000001</v>
      </c>
      <c r="D16" t="s">
        <v>740</v>
      </c>
      <c r="E16" t="s">
        <v>741</v>
      </c>
    </row>
    <row r="17" spans="1:5" x14ac:dyDescent="0.2">
      <c r="A17" t="s">
        <v>742</v>
      </c>
      <c r="B17" t="s">
        <v>743</v>
      </c>
      <c r="C17">
        <v>0.18410000000000001</v>
      </c>
      <c r="D17" t="s">
        <v>744</v>
      </c>
      <c r="E17" t="s">
        <v>745</v>
      </c>
    </row>
    <row r="18" spans="1:5" x14ac:dyDescent="0.2">
      <c r="A18" t="s">
        <v>746</v>
      </c>
      <c r="B18" t="s">
        <v>743</v>
      </c>
      <c r="C18">
        <v>1.2200000000000001E-2</v>
      </c>
      <c r="D18" t="s">
        <v>747</v>
      </c>
      <c r="E18" t="s">
        <v>748</v>
      </c>
    </row>
    <row r="19" spans="1:5" x14ac:dyDescent="0.2">
      <c r="A19" t="s">
        <v>749</v>
      </c>
      <c r="B19" t="s">
        <v>743</v>
      </c>
      <c r="C19">
        <v>1.3788</v>
      </c>
      <c r="D19" t="s">
        <v>750</v>
      </c>
      <c r="E19" t="s">
        <v>751</v>
      </c>
    </row>
    <row r="20" spans="1:5" x14ac:dyDescent="0.2">
      <c r="A20" t="s">
        <v>752</v>
      </c>
      <c r="B20" t="s">
        <v>743</v>
      </c>
      <c r="C20">
        <v>0.11849999999999999</v>
      </c>
      <c r="D20" t="s">
        <v>753</v>
      </c>
      <c r="E20" t="s">
        <v>754</v>
      </c>
    </row>
    <row r="21" spans="1:5" x14ac:dyDescent="0.2">
      <c r="A21" t="s">
        <v>49</v>
      </c>
      <c r="B21" t="s">
        <v>755</v>
      </c>
      <c r="C21">
        <v>0.67759999999999998</v>
      </c>
      <c r="D21" t="s">
        <v>756</v>
      </c>
      <c r="E21" t="s">
        <v>757</v>
      </c>
    </row>
    <row r="22" spans="1:5" x14ac:dyDescent="0.2">
      <c r="A22" t="s">
        <v>50</v>
      </c>
      <c r="B22" t="s">
        <v>755</v>
      </c>
      <c r="C22">
        <v>3.7000000000000002E-3</v>
      </c>
      <c r="D22" t="s">
        <v>758</v>
      </c>
      <c r="E22" t="s">
        <v>759</v>
      </c>
    </row>
    <row r="23" spans="1:5" x14ac:dyDescent="0.2">
      <c r="A23" t="s">
        <v>760</v>
      </c>
      <c r="B23" t="s">
        <v>698</v>
      </c>
      <c r="C23">
        <v>0</v>
      </c>
      <c r="D23" t="s">
        <v>761</v>
      </c>
      <c r="E23" t="s">
        <v>762</v>
      </c>
    </row>
    <row r="24" spans="1:5" x14ac:dyDescent="0.2">
      <c r="A24" t="s">
        <v>763</v>
      </c>
      <c r="B24" t="s">
        <v>698</v>
      </c>
      <c r="C24">
        <v>0.82879999999999998</v>
      </c>
      <c r="D24" t="s">
        <v>764</v>
      </c>
      <c r="E24" t="s">
        <v>765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436B-0FB6-4A99-AD5E-FAF609D26259}">
  <dimension ref="A1:A51"/>
  <sheetViews>
    <sheetView workbookViewId="0">
      <selection activeCell="A33" sqref="A33:A51"/>
    </sheetView>
  </sheetViews>
  <sheetFormatPr defaultRowHeight="14.25" x14ac:dyDescent="0.2"/>
  <sheetData>
    <row r="1" spans="1:1" x14ac:dyDescent="0.2">
      <c r="A1" t="s">
        <v>211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216</v>
      </c>
    </row>
    <row r="7" spans="1:1" x14ac:dyDescent="0.2">
      <c r="A7" t="s">
        <v>217</v>
      </c>
    </row>
    <row r="8" spans="1:1" x14ac:dyDescent="0.2">
      <c r="A8" t="s">
        <v>218</v>
      </c>
    </row>
    <row r="9" spans="1:1" x14ac:dyDescent="0.2">
      <c r="A9" t="s">
        <v>219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3" spans="1:1" x14ac:dyDescent="0.2">
      <c r="A13" t="s">
        <v>223</v>
      </c>
    </row>
    <row r="14" spans="1:1" x14ac:dyDescent="0.2">
      <c r="A14" t="s">
        <v>224</v>
      </c>
    </row>
    <row r="15" spans="1:1" x14ac:dyDescent="0.2">
      <c r="A15" t="s">
        <v>225</v>
      </c>
    </row>
    <row r="16" spans="1:1" x14ac:dyDescent="0.2">
      <c r="A16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235</v>
      </c>
    </row>
    <row r="26" spans="1:1" x14ac:dyDescent="0.2">
      <c r="A26" t="s">
        <v>236</v>
      </c>
    </row>
    <row r="27" spans="1:1" x14ac:dyDescent="0.2">
      <c r="A27" t="s">
        <v>237</v>
      </c>
    </row>
    <row r="28" spans="1:1" x14ac:dyDescent="0.2">
      <c r="A28" t="s">
        <v>238</v>
      </c>
    </row>
    <row r="29" spans="1:1" x14ac:dyDescent="0.2">
      <c r="A29" t="s">
        <v>239</v>
      </c>
    </row>
    <row r="30" spans="1:1" x14ac:dyDescent="0.2">
      <c r="A30" t="s">
        <v>240</v>
      </c>
    </row>
    <row r="33" spans="1:1" x14ac:dyDescent="0.2">
      <c r="A33" t="s">
        <v>670</v>
      </c>
    </row>
    <row r="34" spans="1:1" x14ac:dyDescent="0.2">
      <c r="A34" s="4"/>
    </row>
    <row r="35" spans="1:1" x14ac:dyDescent="0.2">
      <c r="A35" s="4" t="s">
        <v>671</v>
      </c>
    </row>
    <row r="36" spans="1:1" x14ac:dyDescent="0.2">
      <c r="A36" s="4" t="s">
        <v>672</v>
      </c>
    </row>
    <row r="38" spans="1:1" x14ac:dyDescent="0.2">
      <c r="A38" t="s">
        <v>673</v>
      </c>
    </row>
    <row r="39" spans="1:1" x14ac:dyDescent="0.2">
      <c r="A39" s="4"/>
    </row>
    <row r="40" spans="1:1" x14ac:dyDescent="0.2">
      <c r="A40" s="4" t="s">
        <v>674</v>
      </c>
    </row>
    <row r="41" spans="1:1" x14ac:dyDescent="0.2">
      <c r="A41" s="4" t="s">
        <v>675</v>
      </c>
    </row>
    <row r="42" spans="1:1" x14ac:dyDescent="0.2">
      <c r="A42" s="4" t="s">
        <v>676</v>
      </c>
    </row>
    <row r="43" spans="1:1" x14ac:dyDescent="0.2">
      <c r="A43" s="4" t="s">
        <v>677</v>
      </c>
    </row>
    <row r="45" spans="1:1" x14ac:dyDescent="0.2">
      <c r="A45" t="s">
        <v>678</v>
      </c>
    </row>
    <row r="46" spans="1:1" x14ac:dyDescent="0.2">
      <c r="A46" s="4"/>
    </row>
    <row r="47" spans="1:1" x14ac:dyDescent="0.2">
      <c r="A47" s="4" t="s">
        <v>679</v>
      </c>
    </row>
    <row r="48" spans="1:1" x14ac:dyDescent="0.2">
      <c r="A48" s="4" t="s">
        <v>680</v>
      </c>
    </row>
    <row r="49" spans="1:1" x14ac:dyDescent="0.2">
      <c r="A49" s="4" t="s">
        <v>681</v>
      </c>
    </row>
    <row r="51" spans="1:1" x14ac:dyDescent="0.2">
      <c r="A51" t="s">
        <v>682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9218-ABE5-4290-8016-B51FE58F5E88}">
  <dimension ref="A1:A44"/>
  <sheetViews>
    <sheetView workbookViewId="0">
      <selection activeCell="A41" sqref="A41"/>
    </sheetView>
  </sheetViews>
  <sheetFormatPr defaultRowHeight="14.25" x14ac:dyDescent="0.2"/>
  <cols>
    <col min="1" max="1" width="169" customWidth="1"/>
  </cols>
  <sheetData>
    <row r="1" spans="1:1" x14ac:dyDescent="0.2">
      <c r="A1" t="s">
        <v>151</v>
      </c>
    </row>
    <row r="2" spans="1:1" x14ac:dyDescent="0.2">
      <c r="A2" t="s">
        <v>150</v>
      </c>
    </row>
    <row r="3" spans="1:1" x14ac:dyDescent="0.2">
      <c r="A3" t="s">
        <v>138</v>
      </c>
    </row>
    <row r="4" spans="1:1" x14ac:dyDescent="0.2">
      <c r="A4" t="s">
        <v>179</v>
      </c>
    </row>
    <row r="5" spans="1:1" x14ac:dyDescent="0.2">
      <c r="A5" t="s">
        <v>181</v>
      </c>
    </row>
    <row r="6" spans="1:1" x14ac:dyDescent="0.2">
      <c r="A6" t="s">
        <v>152</v>
      </c>
    </row>
    <row r="7" spans="1:1" x14ac:dyDescent="0.2">
      <c r="A7" t="s">
        <v>243</v>
      </c>
    </row>
    <row r="8" spans="1:1" x14ac:dyDescent="0.2">
      <c r="A8" t="s">
        <v>139</v>
      </c>
    </row>
    <row r="9" spans="1:1" x14ac:dyDescent="0.2">
      <c r="A9" t="s">
        <v>140</v>
      </c>
    </row>
    <row r="10" spans="1:1" x14ac:dyDescent="0.2">
      <c r="A10" t="s">
        <v>141</v>
      </c>
    </row>
    <row r="11" spans="1:1" x14ac:dyDescent="0.2">
      <c r="A11" t="s">
        <v>183</v>
      </c>
    </row>
    <row r="12" spans="1:1" x14ac:dyDescent="0.2">
      <c r="A12" t="s">
        <v>142</v>
      </c>
    </row>
    <row r="13" spans="1:1" x14ac:dyDescent="0.2">
      <c r="A13" t="s">
        <v>143</v>
      </c>
    </row>
    <row r="14" spans="1:1" x14ac:dyDescent="0.2">
      <c r="A14" t="s">
        <v>144</v>
      </c>
    </row>
    <row r="15" spans="1:1" x14ac:dyDescent="0.2">
      <c r="A15" t="s">
        <v>186</v>
      </c>
    </row>
    <row r="16" spans="1:1" x14ac:dyDescent="0.2">
      <c r="A16" t="s">
        <v>153</v>
      </c>
    </row>
    <row r="17" spans="1:1" x14ac:dyDescent="0.2">
      <c r="A17" t="s">
        <v>189</v>
      </c>
    </row>
    <row r="18" spans="1:1" x14ac:dyDescent="0.2">
      <c r="A18" t="s">
        <v>164</v>
      </c>
    </row>
    <row r="19" spans="1:1" x14ac:dyDescent="0.2">
      <c r="A19" t="s">
        <v>166</v>
      </c>
    </row>
    <row r="20" spans="1:1" x14ac:dyDescent="0.2">
      <c r="A20" t="s">
        <v>168</v>
      </c>
    </row>
    <row r="21" spans="1:1" x14ac:dyDescent="0.2">
      <c r="A21" t="s">
        <v>171</v>
      </c>
    </row>
    <row r="22" spans="1:1" x14ac:dyDescent="0.2">
      <c r="A22" t="s">
        <v>173</v>
      </c>
    </row>
    <row r="23" spans="1:1" x14ac:dyDescent="0.2">
      <c r="A23" t="s">
        <v>176</v>
      </c>
    </row>
    <row r="24" spans="1:1" x14ac:dyDescent="0.2">
      <c r="A24" t="s">
        <v>155</v>
      </c>
    </row>
    <row r="25" spans="1:1" x14ac:dyDescent="0.2">
      <c r="A25" t="s">
        <v>157</v>
      </c>
    </row>
    <row r="26" spans="1:1" x14ac:dyDescent="0.2">
      <c r="A26" t="s">
        <v>159</v>
      </c>
    </row>
    <row r="27" spans="1:1" x14ac:dyDescent="0.2">
      <c r="A27" t="s">
        <v>161</v>
      </c>
    </row>
    <row r="28" spans="1:1" x14ac:dyDescent="0.2">
      <c r="A28" t="s">
        <v>145</v>
      </c>
    </row>
    <row r="29" spans="1:1" x14ac:dyDescent="0.2">
      <c r="A29" t="s">
        <v>146</v>
      </c>
    </row>
    <row r="30" spans="1:1" x14ac:dyDescent="0.2">
      <c r="A30" t="s">
        <v>162</v>
      </c>
    </row>
    <row r="33" spans="1:1" x14ac:dyDescent="0.2">
      <c r="A33" t="s">
        <v>191</v>
      </c>
    </row>
    <row r="34" spans="1:1" x14ac:dyDescent="0.2">
      <c r="A34" t="s">
        <v>192</v>
      </c>
    </row>
    <row r="35" spans="1:1" x14ac:dyDescent="0.2">
      <c r="A35" t="s">
        <v>193</v>
      </c>
    </row>
    <row r="37" spans="1:1" x14ac:dyDescent="0.2">
      <c r="A37" t="s">
        <v>119</v>
      </c>
    </row>
    <row r="39" spans="1:1" x14ac:dyDescent="0.2">
      <c r="A39" t="s">
        <v>194</v>
      </c>
    </row>
    <row r="40" spans="1:1" x14ac:dyDescent="0.2">
      <c r="A40" t="s">
        <v>195</v>
      </c>
    </row>
    <row r="41" spans="1:1" x14ac:dyDescent="0.2">
      <c r="A41" t="s">
        <v>136</v>
      </c>
    </row>
    <row r="42" spans="1:1" x14ac:dyDescent="0.2">
      <c r="A42" t="s">
        <v>196</v>
      </c>
    </row>
    <row r="43" spans="1:1" x14ac:dyDescent="0.2">
      <c r="A43" t="s">
        <v>197</v>
      </c>
    </row>
    <row r="44" spans="1:1" x14ac:dyDescent="0.2">
      <c r="A44" t="s">
        <v>198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intel8352Y</vt:lpstr>
      <vt:lpstr>Milan7763</vt:lpstr>
      <vt:lpstr>Bergamo9754</vt:lpstr>
      <vt:lpstr>Genoa9654</vt:lpstr>
      <vt:lpstr>Ampre Altra Max</vt:lpstr>
      <vt:lpstr>Kunpeng920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jerry.zhan</dc:creator>
  <cp:lastModifiedBy>jerry.zhan</cp:lastModifiedBy>
  <dcterms:created xsi:type="dcterms:W3CDTF">2024-07-16T07:29:36Z</dcterms:created>
  <dcterms:modified xsi:type="dcterms:W3CDTF">2024-08-19T02:57:53Z</dcterms:modified>
</cp:coreProperties>
</file>