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Source Files /"/>
    </mc:Choice>
  </mc:AlternateContent>
  <xr:revisionPtr revIDLastSave="0" documentId="13_ncr:1_{778227B0-1665-3048-A3B0-907C5135837F}" xr6:coauthVersionLast="36" xr6:coauthVersionMax="36" xr10:uidLastSave="{00000000-0000-0000-0000-000000000000}"/>
  <bookViews>
    <workbookView xWindow="31380" yWindow="-580" windowWidth="26840" windowHeight="15000" activeTab="3" xr2:uid="{AF2E15B9-219C-CD45-8C61-9A7611E70CC1}"/>
  </bookViews>
  <sheets>
    <sheet name="Week 1 " sheetId="1" r:id="rId1"/>
    <sheet name="Week 2" sheetId="2" r:id="rId2"/>
    <sheet name="Week 3 " sheetId="3" r:id="rId3"/>
    <sheet name="Week 4 " sheetId="4" r:id="rId4"/>
    <sheet name="Week 5 " sheetId="5" r:id="rId5"/>
    <sheet name="Week 6" sheetId="6" r:id="rId6"/>
    <sheet name="Week 7 " sheetId="7" r:id="rId7"/>
    <sheet name="Week 8 " sheetId="8" r:id="rId8"/>
    <sheet name="Week 9 " sheetId="9" r:id="rId9"/>
    <sheet name="Week 10 " sheetId="10" r:id="rId10"/>
    <sheet name="Week 11" sheetId="11" r:id="rId11"/>
    <sheet name="Week 12" sheetId="12" r:id="rId12"/>
    <sheet name="Week 13" sheetId="13" r:id="rId13"/>
    <sheet name="Week 14" sheetId="14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4" l="1"/>
  <c r="A17" i="14"/>
  <c r="C16" i="14"/>
  <c r="A16" i="14"/>
  <c r="C15" i="14"/>
  <c r="A15" i="14"/>
  <c r="C14" i="14"/>
  <c r="A14" i="14"/>
  <c r="C13" i="14"/>
  <c r="A13" i="14"/>
  <c r="C12" i="14"/>
  <c r="A12" i="14"/>
  <c r="C11" i="14"/>
  <c r="A11" i="14"/>
  <c r="C10" i="14"/>
  <c r="A10" i="14"/>
  <c r="C9" i="14"/>
  <c r="A9" i="14"/>
  <c r="C8" i="14"/>
  <c r="A8" i="14"/>
  <c r="C7" i="14"/>
  <c r="A7" i="14"/>
  <c r="C6" i="14"/>
  <c r="A6" i="14"/>
  <c r="C5" i="14"/>
  <c r="A5" i="14"/>
  <c r="C4" i="14"/>
  <c r="A4" i="14"/>
  <c r="C3" i="14"/>
  <c r="A3" i="14"/>
  <c r="C2" i="14"/>
  <c r="A2" i="14"/>
  <c r="C17" i="13"/>
  <c r="A17" i="13"/>
  <c r="C16" i="13"/>
  <c r="A16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9" i="13"/>
  <c r="A9" i="13"/>
  <c r="C8" i="13"/>
  <c r="A8" i="13"/>
  <c r="C7" i="13"/>
  <c r="A7" i="13"/>
  <c r="C6" i="13"/>
  <c r="A6" i="13"/>
  <c r="C5" i="13"/>
  <c r="A5" i="13"/>
  <c r="C4" i="13"/>
  <c r="A4" i="13"/>
  <c r="C3" i="13"/>
  <c r="A3" i="13"/>
  <c r="C2" i="13"/>
  <c r="A2" i="13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9" i="12"/>
  <c r="A9" i="12"/>
  <c r="C8" i="12"/>
  <c r="A8" i="12"/>
  <c r="C7" i="12"/>
  <c r="A7" i="12"/>
  <c r="C6" i="12"/>
  <c r="A6" i="12"/>
  <c r="C5" i="12"/>
  <c r="A5" i="12"/>
  <c r="C4" i="12"/>
  <c r="A4" i="12"/>
  <c r="C3" i="12"/>
  <c r="A3" i="12"/>
  <c r="C2" i="12"/>
  <c r="A2" i="12"/>
  <c r="C17" i="11"/>
  <c r="A17" i="11"/>
  <c r="C16" i="11"/>
  <c r="A16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9" i="11"/>
  <c r="A9" i="11"/>
  <c r="C8" i="11"/>
  <c r="A8" i="11"/>
  <c r="C7" i="11"/>
  <c r="A7" i="11"/>
  <c r="C6" i="11"/>
  <c r="A6" i="11"/>
  <c r="C5" i="11"/>
  <c r="A5" i="11"/>
  <c r="C4" i="11"/>
  <c r="A4" i="11"/>
  <c r="C3" i="11"/>
  <c r="A3" i="11"/>
  <c r="C2" i="11"/>
  <c r="A2" i="11"/>
  <c r="C17" i="10"/>
  <c r="A17" i="10"/>
  <c r="C16" i="10"/>
  <c r="A16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9" i="10"/>
  <c r="A9" i="10"/>
  <c r="C8" i="10"/>
  <c r="A8" i="10"/>
  <c r="C7" i="10"/>
  <c r="A7" i="10"/>
  <c r="C6" i="10"/>
  <c r="A6" i="10"/>
  <c r="C5" i="10"/>
  <c r="A5" i="10"/>
  <c r="C4" i="10"/>
  <c r="A4" i="10"/>
  <c r="C3" i="10"/>
  <c r="A3" i="10"/>
  <c r="C2" i="10"/>
  <c r="A2" i="10"/>
  <c r="C17" i="9"/>
  <c r="A17" i="9"/>
  <c r="C16" i="9"/>
  <c r="A16" i="9"/>
  <c r="C15" i="9"/>
  <c r="A15" i="9"/>
  <c r="C14" i="9"/>
  <c r="A14" i="9"/>
  <c r="C13" i="9"/>
  <c r="A13" i="9"/>
  <c r="C12" i="9"/>
  <c r="A12" i="9"/>
  <c r="C11" i="9"/>
  <c r="A11" i="9"/>
  <c r="C10" i="9"/>
  <c r="A10" i="9"/>
  <c r="C9" i="9"/>
  <c r="A9" i="9"/>
  <c r="C8" i="9"/>
  <c r="A8" i="9"/>
  <c r="C7" i="9"/>
  <c r="A7" i="9"/>
  <c r="C6" i="9"/>
  <c r="A6" i="9"/>
  <c r="C5" i="9"/>
  <c r="A5" i="9"/>
  <c r="C4" i="9"/>
  <c r="A4" i="9"/>
  <c r="C3" i="9"/>
  <c r="A3" i="9"/>
  <c r="C2" i="9"/>
  <c r="A2" i="9"/>
  <c r="C17" i="8"/>
  <c r="A17" i="8"/>
  <c r="C16" i="8"/>
  <c r="A16" i="8"/>
  <c r="C15" i="8"/>
  <c r="A15" i="8"/>
  <c r="C14" i="8"/>
  <c r="A14" i="8"/>
  <c r="C13" i="8"/>
  <c r="A13" i="8"/>
  <c r="C12" i="8"/>
  <c r="A12" i="8"/>
  <c r="C11" i="8"/>
  <c r="A11" i="8"/>
  <c r="C10" i="8"/>
  <c r="A10" i="8"/>
  <c r="C9" i="8"/>
  <c r="A9" i="8"/>
  <c r="C8" i="8"/>
  <c r="A8" i="8"/>
  <c r="C7" i="8"/>
  <c r="A7" i="8"/>
  <c r="C6" i="8"/>
  <c r="A6" i="8"/>
  <c r="C5" i="8"/>
  <c r="A5" i="8"/>
  <c r="C4" i="8"/>
  <c r="A4" i="8"/>
  <c r="C3" i="8"/>
  <c r="A3" i="8"/>
  <c r="C2" i="8"/>
  <c r="A2" i="8"/>
  <c r="C17" i="7"/>
  <c r="A17" i="7"/>
  <c r="C16" i="7"/>
  <c r="A16" i="7"/>
  <c r="C15" i="7"/>
  <c r="A15" i="7"/>
  <c r="C14" i="7"/>
  <c r="A14" i="7"/>
  <c r="C13" i="7"/>
  <c r="A13" i="7"/>
  <c r="C12" i="7"/>
  <c r="A12" i="7"/>
  <c r="C11" i="7"/>
  <c r="A11" i="7"/>
  <c r="C10" i="7"/>
  <c r="A10" i="7"/>
  <c r="C9" i="7"/>
  <c r="A9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17" i="5" l="1"/>
  <c r="A17" i="5"/>
  <c r="C16" i="5"/>
  <c r="A16" i="5"/>
  <c r="C15" i="5"/>
  <c r="A15" i="5"/>
  <c r="C14" i="5"/>
  <c r="A14" i="5"/>
  <c r="C13" i="5"/>
  <c r="A13" i="5"/>
  <c r="C12" i="5"/>
  <c r="A12" i="5"/>
  <c r="C11" i="5"/>
  <c r="A11" i="5"/>
  <c r="C10" i="5"/>
  <c r="A10" i="5"/>
  <c r="C9" i="5"/>
  <c r="A9" i="5"/>
  <c r="C8" i="5"/>
  <c r="A8" i="5"/>
  <c r="C7" i="5"/>
  <c r="A7" i="5"/>
  <c r="C6" i="5"/>
  <c r="A6" i="5"/>
  <c r="C5" i="5"/>
  <c r="A5" i="5"/>
  <c r="C4" i="5"/>
  <c r="A4" i="5"/>
  <c r="C3" i="5"/>
  <c r="A3" i="5"/>
  <c r="C2" i="5"/>
  <c r="A2" i="5"/>
  <c r="C17" i="4"/>
  <c r="A17" i="4"/>
  <c r="C16" i="4"/>
  <c r="A16" i="4"/>
  <c r="C15" i="4"/>
  <c r="A15" i="4"/>
  <c r="C14" i="4"/>
  <c r="A14" i="4"/>
  <c r="C13" i="4"/>
  <c r="A13" i="4"/>
  <c r="C12" i="4"/>
  <c r="A12" i="4"/>
  <c r="C11" i="4"/>
  <c r="A11" i="4"/>
  <c r="C10" i="4"/>
  <c r="A10" i="4"/>
  <c r="C9" i="4"/>
  <c r="A9" i="4"/>
  <c r="C8" i="4"/>
  <c r="A8" i="4"/>
  <c r="C7" i="4"/>
  <c r="A7" i="4"/>
  <c r="C6" i="4"/>
  <c r="A6" i="4"/>
  <c r="C5" i="4"/>
  <c r="A5" i="4"/>
  <c r="C4" i="4"/>
  <c r="A4" i="4"/>
  <c r="C3" i="4"/>
  <c r="A3" i="4"/>
  <c r="C2" i="4"/>
  <c r="A2" i="4"/>
  <c r="C17" i="3" l="1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C2" i="3"/>
  <c r="A2" i="3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C2" i="2"/>
  <c r="A2" i="2"/>
  <c r="A2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</calcChain>
</file>

<file path=xl/sharedStrings.xml><?xml version="1.0" encoding="utf-8"?>
<sst xmlns="http://schemas.openxmlformats.org/spreadsheetml/2006/main" count="266" uniqueCount="19">
  <si>
    <t xml:space="preserve">Week </t>
  </si>
  <si>
    <t>Team</t>
  </si>
  <si>
    <t>FAAB Spent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</si>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</sst>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</xdr:col>
      <xdr:colOff>304800</xdr:colOff>
      <xdr:row>6</xdr:row>
      <xdr:rowOff>119742</xdr:rowOff>
    </xdr:to>
    <xdr:sp macro="" textlink="">
      <xdr:nvSpPr>
        <xdr:cNvPr id="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6A6BBB-C85F-C547-9249-6D26E626CF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965200"/>
          <a:ext cx="304800" cy="322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304800</xdr:colOff>
      <xdr:row>13</xdr:row>
      <xdr:rowOff>119743</xdr:rowOff>
    </xdr:to>
    <xdr:sp macro="" textlink="">
      <xdr:nvSpPr>
        <xdr:cNvPr id="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F5DFED-78FF-0141-8079-3CD1E917AD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9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5</xdr:row>
      <xdr:rowOff>0</xdr:rowOff>
    </xdr:from>
    <xdr:ext cx="304800" cy="322942"/>
    <xdr:sp macro="" textlink="">
      <xdr:nvSpPr>
        <xdr:cNvPr id="37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12211D5-DB70-1648-9A2B-34ED3E3130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965200"/>
          <a:ext cx="304800" cy="322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22943"/>
    <xdr:sp macro="" textlink="">
      <xdr:nvSpPr>
        <xdr:cNvPr id="37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BA0D7A-1292-A345-B215-46A1CF7ADE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9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EA15F8-6A85-B04B-921F-596BD85B7C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322C8C-DCFB-DF43-B87B-EA4E1BA5C9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1674A45-6C3F-0C4A-9080-4898A5E383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D69AE8-EA7F-F04F-AF73-5908AD60BE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1ECA4C9-813C-D641-98D9-1110D60E52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7F27C0F-F27C-4B4D-8DC0-4A590F1A2C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974EB6-6C14-B243-B75B-8CCCF9AE47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87DEA0-3B41-464C-858C-3D34AB9DD5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54E135-D54A-F74E-BF81-D4944B9D87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369881A-C877-4947-BE73-F5FA496C0F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3B160FD-FFA9-4844-82B6-6FF40DB41C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68E2F4-189C-CA41-BF6B-32E4A03E6E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1BA190-53B2-0849-9C34-5EA4711046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5BAB6B-F644-884E-8C04-8AE44AEB88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97C44D-14FF-6346-BBCE-52ECA79AE1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CC4133-A090-D041-9129-70D0B2D059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53811D0-A6CC-364F-B972-1857F76AB5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862209-2F9C-1140-A7C6-C073137715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54D724-69FB-C142-9A11-C2739D0543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13B777-FE88-5B4C-891B-6BFD369B97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FE86AE3-70D2-3046-9E82-0B80C60A20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74C547-CAC4-164A-A97B-7F73A8BDE4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615B37-5B23-3C47-AE47-A26A640CD7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EB2A71-71A2-EA49-93E8-F6F34B08AC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34B5A3-D48E-9D44-8273-52B16584C7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BD3B2A-C88D-284B-BE65-13E29603F7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111378A-133A-E344-9A3F-F72404ED25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7801F64-320D-DA4F-AA7A-8B04E81E4B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776122-A547-C344-AC21-684A19DF34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F3988FD-E447-BB47-B08F-0DD1B86344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422821-0390-6C4D-A505-446F4FA4B9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49FA85-A3F4-D34F-B4B9-F0CB9FD50F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C65560-1ABC-DD45-9BDE-5D3E907FE3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1D50661-A94A-544E-85D9-627A0CCB70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A0756E-1756-8C4C-8B79-C74F29F78A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E9895EC-5244-5D40-890E-D6CA3D55DD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74EFA9-FCA4-0D48-B30B-3FB2E07423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D2E186-3D92-BC46-B43D-2028656C11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AF4CF8-3DAB-7745-B040-FE5D5FF296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B8F0F6-7492-A34B-946D-A1FA94F4D3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3757FE-4B3A-E74A-8569-598DA9A501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9562DA-49CC-0A49-83C5-1BBF311863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8385F39-9CF1-B84F-86EB-210D394807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C287F2-7E0B-4E49-AFEC-3BE1DFA7EF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71CE376-E407-8A43-A89A-2BD0F20E55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435C5F-E668-8E43-B675-EFF0DE147A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429BB4-7386-D94E-9AB6-C21DBABAB8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FEFC8EA-CC86-1B44-891B-026F2FFE92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1703E9-8AB4-5E4B-8AE0-595F822789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ECAFE6-9BA5-574F-9537-0EA93297BB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66FA5B-1CDB-F24D-B481-FF0CB165A0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5521576-4D3F-4C43-A336-49572D6C90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10F035-EF98-354E-A77B-82FDC44721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A3BA45D-4590-164A-8A7E-F36F6F8FC0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98ED93-EEC7-674C-9B5E-3163B5CF5B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6706A6-6BA3-7940-A9CF-837C2B3E77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8788CC-3423-D542-9529-1E5455FEC5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8014C1F-D468-E24C-A0EE-3B0DF7244B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7A8499-46F8-A34A-A0A4-A0F85EEA8C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BE602C-7F8D-5E4C-83EE-42D2F8EEA2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1476F7-A9FB-C349-BCA5-C6F152043A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C859FC4-CD4F-3243-B6DD-155C3CD747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339450-2EC2-F244-820B-58E8353253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9B6BD2-A2CD-6048-A158-9C5B08FDC8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D39FA47-75D2-6140-B11B-B1E45EA809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21F1D44-C876-E445-B461-E57ECF978D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90BB63-2102-8547-B127-F753820A46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658489-9C7D-7F44-BA67-08685E840B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8BB874-7DBA-7A41-805A-76993B5213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2069C6-02C3-C741-8B16-D9C17FF8EE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274579-AC2C-8B4C-BA39-B2566A06D3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AA3C7CD-BD2A-3D4F-AF10-BB90F05246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758F698-46A2-6840-97E5-45875D35B3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D47AC04-DE38-C742-BA50-B02827277F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CCCF62-7B74-D44C-9C19-FCFE2472C1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14ABB9-6D0C-6347-88D8-FCBA6189C0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7BEEE3-4A78-BC46-84EE-7E4A9A3D87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F2666F-5D01-6840-937E-0E419A0927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0B0E373-D448-1344-8DB1-D30F4616A6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FA673F-7D89-8946-BE99-5A18AD71F1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41DC79A-3465-5242-B64A-77EF7C1570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ECC642A-84D1-E142-8812-0BEC536EBA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0E568C8-5D9B-CD4C-A45D-96B465C9E2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181B9E-AA9F-CC40-92C7-86623E9AAB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3F41441-7184-2C4D-B60A-A58113D674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9C085F-4EE3-C249-8B81-8395225A9C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0896532-E8DF-744D-A570-97617C0999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5996D4-0363-C245-822A-3A61727CC0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A31025B-BDF3-B84F-872A-610EB66AFA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2EC0B31-2548-4D4A-B297-C020E4002B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AD47D58-C765-FB46-B848-9234270B94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2981AA7-C484-EB48-8B19-04C603938A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D5C9A95-01A2-3F47-B9E4-BF635DB85F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868F645-102D-4C46-B86C-38499743B4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8FA372-7571-C34D-8096-BC7ABE62ED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765255C-ED15-F348-AEF5-DBDA5F66AD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753550-5DE0-3B44-BA16-D12C12E665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C0CE538-1EB1-7A49-B76D-6BCD6A7D59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4DE568-FDBE-6340-A0AF-35CF5A622A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3F1EA6-43DC-A44A-9E76-66D4169163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0DD78B8-5B87-834B-AB4B-9889A513D8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739D4B-8820-5B4A-971A-F539E3B234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EB262FE-6DFE-6D46-8DE7-0D13C2A22F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8F9D70-2749-0741-9C41-5BE0AB289C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A7C65BE-AFCD-5A45-B456-0CD8C60BAE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3016BF-3BBC-F146-8B72-C4F21DC394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478FDB-8A27-6445-97CA-29341F3B4C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EE7CA1-73A7-594F-9DA7-5CB5D8A127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3BEB69-C2C5-8348-AE98-89B830DF35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BFB21D9-5796-F140-8A53-8E97CF8A5E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36C4A37-D32B-3E44-8EB6-1F469B86FA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F9C5E46-649A-9541-91E5-E21DFD0A6B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8710435-B677-AE43-B03E-9514C8CDD3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201536-DFC6-B64D-8DC1-1BFC945B16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A6127D-7705-9942-BFD8-3F71B1961D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02346A8-83FF-5244-9E09-BA0ADECE54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304552-CF63-2D4C-8C70-26801B3F44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D180282-B76E-544C-ADDC-9D9E35DF30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2EA26E-CEED-EA4F-80D8-6FCF5A955D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9B91FFA-FAE3-CA4B-AEDE-10DDCC6207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7437EF8-7F78-C240-9B5C-118F6A6EFF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21BB87-D469-1245-8335-A054B22FC3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D4FB0DB-27AF-AF47-B93A-957E4DA7DF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24966FB-073A-0544-A6CD-D2650058B8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8FEA5A1-F184-D648-8D56-CBC744D4F0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406B39-7D8F-EF41-86E8-EA830EB561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68D3FA-86B1-7F4C-BF3E-C1B6C4A5ED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3A97B3-AA60-264E-8F93-4EA01EDD1D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DD3CECD-128B-404F-9461-19F5E067E3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7BC1BE-39DF-1244-BD31-60EB48C725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E7513E-9860-2E4D-9B30-FEBC6C62CF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62E999-2AC9-6749-ACA4-FC701AD508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E623DB-7532-1849-B9F4-E71320C6A3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A9A3A8A-1ED1-E149-89BB-4726D629C8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46A1E6-DB87-BD4D-B63E-4317869365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A143EC-6E2E-5D4B-94DD-9D2F1B984C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6FE4DE-4104-4F48-A09A-B404B79F1D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2B36E4-0ADE-034C-95BB-C46A658213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740B19-234D-5147-8721-F6FC7FA2F4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7AEF0AB-D91B-FE43-AED7-F64C61D117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A287923-497A-064A-9A70-C69FD57792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8D03CB-6BA2-AC42-A3B2-75A42B9135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B0FB2EF-38EF-974F-B284-C4A0C4002A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F5F2A9-B863-0341-96EA-0F5365E928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CA4220-639F-764B-B103-681645F570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9BD13E-CF1D-0943-B11B-CDF672CAAC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099D420-DA11-224E-9261-F5907657D5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7E152B-7EFA-3A45-8F39-EDA9B81F47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5ECB77-494C-1148-A895-E02B9F01CB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0AEB637-24B2-3944-81EB-93FC05B5D0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1F29135-FCC8-3749-9432-DCEB6125A2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B24DE26-D3F9-2040-89E3-2B09CFFFDB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1E03F5-994A-1F40-890D-0C43D207E5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70C0FBE-FE67-EB4F-A870-2E89E3F025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91CC3A3-82AD-4C49-992F-FECF462C27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720B12-C584-B447-AEE3-20A2FE5208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046D367-3ABE-BB4C-BD20-C485670573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1BC5253-6F08-5448-8D26-E1FA8047FA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E140492-59D4-8046-B9A4-FDF7A82184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C2138BB-5F46-D147-947B-91F5A2BD83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B08395-232A-5C4D-A9AE-5139325305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03D2B7-A6D7-B449-9554-BB5C61509A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2238E0-A258-BC41-AE1B-13385EBFCD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2C0DB3-74AB-4D47-A3C6-BE29A39F06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5C06743-8FF9-FA4E-8181-954AFA15F2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3C2996-E275-7F4E-9D79-89A46C26DB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57D890-4E39-A843-9009-7F861D1A6C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9D3A6F0-9E88-E248-953C-D95752CBE5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E60119-494B-154A-A6B7-9CC9CE8F86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718DEC-D21B-4549-9C6F-042375B912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1168F6-2D98-5B49-BF73-B6B825F028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8CB72FF-5E65-094F-8FD5-A108F211FF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5CECC9-D607-EF4D-B1CD-E0BE9A1DD4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720AE2A-20F3-B642-B01B-823D79C4F2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0AC1A2-610B-634C-A11B-E146E23DEF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BE3DEDD-F794-7342-91E2-B827069DC9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2B75ACC-A9F5-3245-9F7C-961B3524C3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A2DE53D-CB2C-8642-BDCD-C00F2AF7DB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8F5356-10E9-4346-9A3C-C2146CC24F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B8BF223-A055-8542-9019-BDB49010C6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351826-609F-8745-83A3-4EC22273D7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A32168D-D618-1148-8618-E53485984D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67F3C5F-DE09-5946-9629-27943C2BDA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BEE063-1266-8347-A4E6-7908FD1009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7760A5B-B25C-6A4D-A595-97A73147CA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8CA2817-7311-B744-9759-7CFA8AF1A6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481D3E-B54F-1948-921B-DE231DD86C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40CA6F-DEE1-524C-AB79-3EC11E874E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C1DA814-2A67-EB4E-BC0B-5E08670711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1046A29-DEAF-6148-8BC6-D0D7ACB937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DE6E2CF-6BE7-514B-9B27-AAF1FC4513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07718A6-5272-8C4A-B339-E3A5909A3E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D2F9F5-1CA1-274C-9531-94519F62CA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B6BA85-ACC0-AC42-B961-6682346A64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FE2A1C-5E26-F44D-AE7C-C65E2D2F4D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51B0612-40D6-354A-A466-D3876249C8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95DF3C-4669-5841-BABE-7F782440BE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B1290D-0873-E84B-8645-02DC6609B7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20CCFBB-65B6-DC48-B90E-CCBB65B53A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616F36-1401-7E49-B04C-16FF984FDF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141F12-9F25-1646-97A1-0CF42AA438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0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211D21-BF90-4A44-B42B-DD44A5C290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3F50918-1884-0342-AD63-5E54302392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FF61AB-6817-9042-B008-0DA9FF478F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90449E-45B3-424E-AB18-6732AED312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606133-166D-AE48-A2EA-5E7860ECE1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0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168D03C-0ED6-4A42-9941-DBA1A2B93D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C65C83-2C4F-FB48-984F-0D758A2156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E863952-62E8-2844-92EC-26AFBC96A9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1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04F14D-9FDC-0C42-8F91-FC0E036222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1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2DCCDA1-5FBE-8C42-98AA-15C59178FF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9E81FF-DBB9-8344-B02E-2828C44253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1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0E03B1D-70AA-F54F-90BD-483DF0DAD7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C8B5A0-9BEA-D34C-9C33-187DFE000F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1F32B5-C01F-8E44-8E45-B9B585E8B1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BB2060-15D1-1641-A4D4-C6A7036954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508FDA-2D21-B540-A449-946D4E7303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C5D6D7-DCB5-BB44-8C63-61A82DDB9A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066D39-56BD-5440-BCE0-5D5FE2EC01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3DCF8B4-C751-2745-8065-5EF9D8D13E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983127-95AC-8C4B-BC0D-4568B104EB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A83F588-28FF-A147-8EC3-6458243A16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3773AB2-9F71-034E-B5CB-94E8780230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5F2579-DEFC-DA40-933A-0BBFF5B9BD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63D77F-5E9E-1549-A472-AECC0F55CB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B3B860-EB03-AA44-90B7-61686F5B87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52889A-7504-A040-A62C-451909B452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832053-16FE-0043-B4B3-46E3144C69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145AFBD-49D8-7449-8B76-D569CAC652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563FF9-F3FC-E943-9AC6-0784857564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37AEAF-406A-CA4B-9C24-2BE46BCF1B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E462EC-3B0A-1F40-8D42-3000D9BB4F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7BC27A-B91B-1143-8D49-CCA2F2C276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6AA9E2-5ACC-6741-B6A2-E078644518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3E15EA-5DD3-9E4F-B477-5483B3225A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315B664-45A6-3E48-B1E7-20EB4C4DD8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672048E-290D-DB48-AF4C-9EFC101F88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E84DEF-1E91-7A43-BE1E-C17C2863F7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76D83F-214C-8743-AA9E-0F46CC96B3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95B5A41-E9E6-8549-9B38-161F44F147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721C4C4-7173-EF46-B376-8F99CB95CF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57012D6-D72E-BE4B-B43E-2415F8F166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2CA308-2618-934D-AD67-6A2DF4FCE6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93180F8-0B49-6241-A99B-CCB5D5BF78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2286D7F-3B37-B149-9F16-CCE0C19EF5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14EC48-494E-C547-9210-7FDE3BF034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29B331F-1F24-D44B-953D-CF6699787D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31D1AE0-7BC4-4B4D-A60F-EE9E3D0C12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5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9C68FE-BF4E-584A-96DC-ACDB109872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EEE2B0B-7A8A-4948-8C67-FDF0F5EF89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40BF45D-703F-2D43-A665-828046070A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032BB0-58E8-0248-90D5-B8642D383B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B185ADA-F8E8-964B-9269-1BCC705507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355138-A522-FB4A-AB3A-71BD35FB6A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878955-482F-4248-A78C-AE4EE1029E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EB9C9F-43B4-A84F-BCA2-6F7D9063B9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68DD45-EE39-3143-A106-93BEFCCF9D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2078D6-CD4F-1443-B58D-DC07F8E95B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B11FEC-94DD-DB4F-8ED5-CA03736A1C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79AE230-A22F-394B-99CD-BEE2AE10A6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24E91C6-99E5-054B-9236-3429F93C1F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C5CEA6-40C9-BE40-AABF-87981B1B6E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5C6FB2-664C-8443-A729-82D5ADDC11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6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F22CB6-7343-4E4A-A355-5F51BBB2EA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A290742-B7B8-B145-A25F-036318D300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6C9384-2C8F-9F46-886C-F3E326988D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6C6622-5391-4041-BD2A-C0264CEDCF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D3FFC5-A43D-934E-BA57-D999287E71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7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338AC77-20BD-8742-87D9-71A3FD613E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071AB96-5331-884E-B03D-0F5360B9CB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064BAB5-5BCC-E144-8F31-C06D2E331D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79D9E6-D4F7-B846-A602-906114B4AA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829CC3D-6125-0D4E-8107-5DF87FF9E8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101FE75-CFD6-0449-AA34-79377B71F0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8BD8239-017A-0E4E-BA83-1C2F669BF5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5807A3C-8CDC-D542-A3E3-7266D0D70A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7FFC43-9A28-5440-9479-936A84197E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A10506-9CF9-E043-BED0-D6EA644976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8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450A8E9-57ED-0D4E-83B7-907F2DED5D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8F35E8F-737E-984B-83EB-9936F25803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2241B58-D4C4-B14B-A52C-EF49C6D774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85031A7-040F-3E40-8FC2-E9EC3B0255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FDF2A0-1F52-334B-8DF5-8E93B74AF7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67550F7-CD03-C145-86AD-9A9706FF30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DA4DB0-69F2-7F49-A3E3-11D51C01EE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B604D8-D4B4-244F-8C9A-651246508F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A0472A4-1F84-744E-9943-B20EE010F4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9D5AC7-D6B8-4D4F-B340-94F2F7081C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66C031A-951E-8847-B753-F64D5F722E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F38E6E-2655-DD4C-B527-D949E76723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12E0660-CF96-B743-BAF7-29E52870BE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E20BCA-7F53-ED46-8E13-B556019BE1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E03F4E-B20D-5D47-9E14-04AC7A15F6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C86CA9-8D51-CA47-A2B8-60D076E784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9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3623ED-125D-E648-89B2-B47CB7DEC4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2C1067-C811-C842-9CEC-9077B5A913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843490-CB4E-D34A-9E99-FBE587BE96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4D0FDA-AB09-934A-A19D-B2C9928BB1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F53656-C4BF-894D-9BB8-AFCF1B2659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0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81F6EA2-49FB-534B-940B-0FBF7B4EF0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AB365D-C863-4F44-9221-455EE60BD0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BBD03A1-F376-8742-BD41-AAE1695D37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0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892619-76C0-DF42-A045-3A3C949958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F61C045-4006-FA48-80BB-BC4DD23163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D3E7C1-12C3-CE4D-9B56-5E54908141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DE0594F-0601-7740-BF28-4C765FEF79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46B4765-3DB1-0044-880C-962415E091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D45FE4-6F77-2C42-A7E8-78B6D6E180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23CF885-23CA-E546-A1AC-4ED4751EEB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1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957DD1-49FE-6541-8B3F-374B388D7F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1547A4-1942-B845-AAD8-C69835349E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B8E41BF-D676-3644-A26D-24F6F93545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91D91C3-FFCE-3B4B-9858-E180A42101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01C555-06BA-794C-A5AA-9CDC1B6B78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F417DA8-95BD-2D44-A867-D76398A8FC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8268A24-A8AA-0547-9FCA-DABF242241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DCE31A-31C7-3C4F-B65F-93DECDFE2E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EED3A6-AE4E-AF4D-8DB0-83D6E5622A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979822-AE1A-0844-ADAB-06EA54A17D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3A3453D-8FE6-314D-8A15-82441B9E1B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977E8A-7779-964F-8132-EFD776903F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C1F067F-A728-3943-A707-541F2A45EA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0AC5FE-0B77-2C4D-9BCB-90EF29823D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ADAB6B-DC7B-384B-ADA0-4DCFFC6FF6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CF1925-730F-5F4A-92B6-2A08BB2B00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AED30C-856A-D64E-8A24-A36F323774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D5DDEEE-568D-4849-8515-08FAA139F1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928596-8D49-1D44-915F-36AF78392A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7823A1F-7469-3343-9B14-DF81434551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686AB9-795E-7B42-A07A-491980ED9A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810A2DA-8C9E-B745-8A98-9D7A2FBEE5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182ECE-C916-F144-B040-6F124103B7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8580664-63BD-0845-9828-4164B08CFF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0CD2466-DEF7-174D-BC05-DCAE932125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F75A531-1019-A84B-80A9-D1759EA287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48267E-7704-194B-8D7D-CC9699DC9B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AA08BB-D14F-7F4B-9642-D69AD94389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B653D26-2AB2-2742-91BD-2859A7FAF9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0FD631-6F16-8949-A253-95C73618FC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EDE74C8-8BD1-4D4B-8575-4065881B0A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CF0F5A-8337-A249-A39A-84B96A344D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AB0613-F8AC-1E42-9252-5550EE52BB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98E7B6-71CD-8C40-9BE0-712F3295FF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FF95CF-D31E-3041-96B4-591486D948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1CD599-4326-BF4E-9EB2-FE2A8823B5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8C6FDC8-2625-0249-8D8B-3A6C24729B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9452A9-BB5A-804A-BCFE-343F8BE0D1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0E908E-595C-BC41-9070-2A90E7E088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8EA144-750A-5345-8FB7-A6AEE995B5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8D2E29-2C44-5B4A-B963-965CE033DE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1694E5C-3623-0041-9338-C0EB7F0218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7F7D1A-3B26-7D45-B78B-BC06C85A84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AE66D3E-55C3-D14D-B42B-C3342C6760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A14876-5AAE-1344-9D0F-BEDBB58E4B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F8F17A-DD26-D942-A970-6706F6F395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BE3E15-4719-AE4D-A78F-CD94B2E56A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A74B08-9404-A248-8BBC-5A10983B19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9271DF1-6687-AF41-94ED-B26934F391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864B82-9EA7-5741-BA77-3995FFA893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FF210E-0C4C-4E46-9D93-FC3D6F96D7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78722F-8A60-F94A-B3E6-8495D71F9E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3834119-5189-5C4C-BB70-9DC975BB6A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B6348F-1215-A743-9B2E-5FFC28B0AA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2B96035-07F4-074E-9DE9-ABCAF5E99B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2F52D2-593F-5F46-9504-09DBA8F4D9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723CF44-948A-A44F-89E7-356F07064E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632873-398F-0544-A54A-F48D627100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7EF0D3F-F43A-E74E-9F40-D20D8B8048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1921B5C-95A3-2A41-A370-3DCCCCF775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864595-E931-FA47-9004-CE7088C4B6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D345ED4-7E8B-FE40-A3D7-BA750B5E89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02A26E-C68D-8747-B611-65DCFD913C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B2A4A4-3BDC-1B4F-A303-89A5E0DBF8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87B1F0-0D43-8F42-86F0-FB16DD58FF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D61BAD-88AD-2F40-9DAE-0F0E45906B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426C63-40F9-6E4F-BA63-D6A9106109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5B2535-0735-1F4E-A196-AE61F531D4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6D55676-FAB3-4B44-87B7-EC6D4C2848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8B95CCA-CE21-BF49-A47D-FA0E718360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AD96D6-B232-FF49-9F70-A203F2664A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8C13B6-DD12-5E43-84FC-F0E6CA9059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D840074-58F7-0442-AFE2-5E171DBD8E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0D54D3F-E41E-2540-B73E-FC15AD167B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965EAE-AD1E-2E47-8D94-E564111FB3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BC586C-05FD-144C-A7F6-9A764B6583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BEBDE3-96B7-AE4D-8B86-B32070964E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4E883E-669A-994D-BF61-EF98254AA3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DE3431-B819-8149-BA3A-D57A6D4708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F6D2365-F655-BF46-9915-EBB4D03359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1E63BA-8C9A-1A43-ABA5-42FDCDB62F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F279039-737C-0A46-9927-544B42D0E8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3E999E-5E11-3744-8470-16F931FAB0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F780B5-96EA-7245-BCC9-5959E0DCE6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0127F0-5E40-FB4E-963E-7D3F12AD80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4C4E99D-1294-7444-901B-B200C2ABC2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BDA0B6-71B8-5243-AA33-FFD4DE7814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1ACDDAE-3BDC-F84B-9700-7B9BA99B5D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EE01B9-531D-8741-B734-B175327999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3338DA-ECA3-8B4B-A118-404B96FC37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64310C1-67A1-EA45-86EB-66833FFFCC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A82867-3397-594F-9001-18BED7FBEE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2ED41BB-1B5C-2740-87E7-B8F3D537BE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3873315-3817-4549-A947-072A6DC89F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30471D-E1C2-E442-8C0A-54F5C4E537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96F7A4-5518-D34E-8CE7-A60D2C731E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C2FA968-6A67-F547-A7E1-C03B523CE5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79AE03-CF28-AA41-9B3A-17888D60E6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31F654B-6F99-C249-BAE3-33ACF8E94E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C37E65-F253-214D-9414-A39EB972D3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949FB5-2481-DF41-87DE-E232633485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BED37A-2F18-6241-8ADC-A877729AE7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8456E0-3D64-094D-AC1F-ECDF94F249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AC6963F-C829-D24C-BD6A-336F08E30B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ACF4DBE-47D3-4746-A88C-3AB7BAB1C6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EDF1104-56D0-0246-AB0E-5FF9D07C6A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6AF225-B265-C748-90A9-43AE0070B8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454E56-00B6-F74E-B132-A55D01CE3A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D69192-A0F3-DD43-A6C4-656669C8DC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7DAE77E-9ECC-CB48-930D-8E0B86D1DA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9979E1-3C84-ED49-B615-4581FF59D8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5E9FC4-0D67-6947-BFF3-00DF92A98D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E757AA2-1530-9447-8FDC-599B016453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87D17D-54B6-934C-8C6B-217EE61F4F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7C3D1E-7FD6-8943-8F34-25401CD1E8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AA249F-2327-8E4B-932C-59320DE19C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5EF9FE5-D912-6B40-96C5-3B4BFC836D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3F5709-F1AD-164D-A7D4-0F19D0930B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74040D4-B5B3-6B4E-8F5E-0C2590BDE5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4A49DF-9B14-BD45-BCFB-9BB9DAA18C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2E95E6-E394-A04C-947D-BCD2F9B0D3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CAE389-796F-4546-B279-A2D1F3AA85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DB3794-89B4-CA43-BC95-CDEDAE65E6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E27659C-E3F4-8648-9E0E-319D0C2CB0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13610C-816B-DA43-9F7C-4EFDE68E8F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B73C1A-1367-FF4F-982E-22197A92DB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ABD0F7-4A24-4940-8125-85C566E67A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16A856B-1AC9-1848-822C-C04C331DE1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935C9A0-096D-2147-9D0E-EB6A156197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C9CFE7F-AB51-E646-A493-F914170A26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06F41D-2E11-FB46-9D9C-3D6F129CCF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D1D15D-92E1-4E42-82B1-2EEF37D141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117D76-2DC5-9F47-A912-1B35B943C8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497C88-9F91-3040-B75C-3672C0B37A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F9955E-02C1-A64C-A793-FD5A72DD09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E5722B-04DA-944D-A3DD-AD7B3A78E6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8E1946A-841D-8841-AF4C-89D56E41DA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3CEA2A-49DE-BA48-95A8-8A7BB61980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18575F-8867-B445-85BE-9935688E52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FCB2FC-44C2-284E-8E9C-7C7D943211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DFD3D8-3A42-6B45-819B-C54B0A9247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DF51DD0-812D-D94E-B62F-6628C876AB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DE1FFB-7284-4943-8AE2-229AD0E667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D3417C0-183B-334C-A5F1-5FA071628F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2823A9-D335-3544-B385-37CECE9458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6D8ED67-A1EA-364A-9C76-6E2F065C0A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8DBDEA-8273-484A-BB06-21EC10687E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CE341E3-A624-604A-8139-8B7ABC4E33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C5B8FF-6481-1E4F-8F7E-1D035958B3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773AE8-3FE0-FE4C-B6C7-CFDEC0C72C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4899B6-6EB2-C34D-B67B-10D1443A59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F5D8B03-40BF-504E-A225-9DAEA1CDC8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E9A831C-BD57-C544-ABD1-09F09E9BE8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580B17-88ED-1F43-B532-CB5BB29DED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B25550F-EAA4-2F45-BEE8-8E081A2E54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399CE45-3AE2-8441-8DEC-9FB010B71F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87B83C-3992-B24B-AF15-1BBD36A3DD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0768DDD-BFE3-0E44-8BBE-545A3AC3A8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3D03D2-CB7F-4841-A598-980AAE97BA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518E10-1DBF-EA4C-9D39-232ED7DCC9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3B3D968-D26A-0845-88DD-D808594C55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845087-9E2B-2C4D-AA67-D85DE1AAAF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CA033A-5BB1-AD4B-A264-023D3B98C1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90EB0F-1B01-A446-8690-416002D5D5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0D431C-4E2C-B74A-808A-A379BCC4ED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AC85B44-0FA4-4046-A848-1D4252D0DE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36CD1A-6D1A-A640-A7C1-6AAC0916F4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63EABF5-B596-9F4C-8887-49F9F81239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24BB69B-D454-9647-BE89-A1DD0D8148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974D98-4791-AD4F-8553-3F5EFE98C3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384C4A-CDE7-6C43-86F8-4173A79988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5CBD17-7B7C-7C4C-9687-29B281A579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5D454C5-1DF7-C640-88E0-7C068228D5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058221-0CC5-7F43-901F-DADF586A54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6B8B33D-C306-294E-8740-B874A83843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1AEF4D-8755-8145-8375-97F158669F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93D7C91-FA55-3940-AAB8-9EC81AB107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E6A8A1-0219-0D44-9046-780754E28D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53571C-0FD8-F44B-8C4D-1D9C2C3594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8BCA6A-2DED-9B40-A6EC-3293709444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2FEF946-CB29-2547-A50B-40CC85B319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BF9FB9-5A8F-6842-A9C4-0C51AB8AD4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AB17567-0069-8345-8F1E-5D0ADB89E6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36A226A-AD05-384D-BBF5-A7645D0310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2EA1C0-3AA0-7549-9F52-D50683C0F3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2B91213-D213-5347-83AB-DDD8EE07AC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A97669-552C-4C41-BDA8-9DE10D62D1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5A7760-7B23-164A-BFA4-0860C569E4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093022-64F4-524B-A44A-884E1AC2E3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ACAC78-48A5-0D43-AD5B-03F1C6C6B7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88B9846-9BA8-D241-905E-0841DB38A2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C228A9F-B655-064E-ACC1-34E02F027F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9EC70C-7A51-B24F-B137-D398355DE2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C1FAE8-6E80-2C42-BE80-686F36AC0B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9BE3FF-3431-CA4A-813C-580EA34A07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42126F-7F4C-7048-9757-816C02E09C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07CA1D-FCE6-E544-89D3-2B8913F6A3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AB7170-E71D-1945-B957-1A47C25919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3C0A0C4-38BC-0849-9E34-04122D4B3C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7EF82E-E4E9-FB49-B325-60806EAB20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0D0839-253D-A448-B807-0E57B41A20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1FFA3F-E587-3D44-B255-823678D73A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0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25C18D-3B1B-9340-B5CB-CE2D2483B7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F8F956-7ED3-C849-BAAD-E609DE61BB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5348EA-65BC-FF41-BF06-22BF23D193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EE4DD9-7AB4-D641-A0E5-99E4570299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0710BC-F6C4-4E4A-B7D4-D5A7A52B56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0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90FBFA0-33BF-2F45-8EFE-9371B4F985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C49A1C-6FBB-5348-B7CB-5D13E90437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63A7A31-52A4-274B-A3DD-44943E56E7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1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AF8BFD7-47BD-FF44-9749-789CBC685D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1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732AC1-7C9B-4143-A8C0-EF63DEC585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6BF592-D8F7-6A42-A2B8-25A1CC6AB3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1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0A7C83-7BF5-8545-A935-EBFE527B9A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996754-7174-BC4C-A420-B88A45F609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76C9BF-E9E8-C341-8160-D1F341E5AD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787879D-1B50-204F-8D6B-EAF8F283E9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F5AE3F8-973F-6D49-BF8B-5C5BBC5AF4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469F34-CCE0-0B40-BC5B-53CBACEDDC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A264790-7702-B64F-BDAF-1D307F1F7E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3639A2-A19A-8A41-AA50-6469351ABF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4BAC84-2BC6-9644-9AED-4146C63E2C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80EC4B0-6314-C741-B9FC-5C55AEBEB2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7F0822-A4BA-5D47-97D4-7F6554BFA1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984D52-2624-2245-B5CB-98A59DE5EE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AFF71A-76DC-514B-B858-7FD6E387D9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413277-D3B2-5C46-917A-FE04F06990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C556A0A-168D-DE45-A140-83F1B5AE02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6AB0CC0-BE24-504B-961A-947271459B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23347E6-902B-DB45-935A-A72767E1FA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4F47FE-5661-8646-ACD1-CF393AC82F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7AB78B-D65C-6B44-9368-D1DF1205DC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9ACDDD-970D-9E47-B774-420F48805A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6B0F855-B4D5-7847-88D3-5E30D3FFBC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77B2980-3E27-CF42-9531-BEB26F1195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85563F-9852-7542-85E5-A37A9D11FC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A73F44A-F816-B04E-A5F1-8C12CBF320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3CD089-F0AE-324D-B850-4B7D8C272C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6BEA1C-A5D7-3B4A-9565-ABEDA0E365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1FA83C-C864-A04C-885B-0EEE362364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FB9A01-9974-1740-A090-8B029F88FE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E57A7F-02F4-384C-BB78-4BFD4BEF7B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6B7EB7D-B7A8-564A-8722-B4C6DD2F2A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EEDC1F-2747-3A46-8EDB-08F70E1A30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61AE4B-1B5D-0347-B33A-A4B29EAB93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F0ADE9D-FDD1-2A45-A589-B885375F22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20E289-2D7E-0A4B-892F-DC9CDD08CC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EA9D56C-1743-4F4B-B6A9-55B6D98AD4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579837-E9C4-1E42-8619-6A0AC79006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5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8C29B9-FA3A-9A4D-9558-1A87442998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BE5A05-15AD-E149-8406-2D56F20FE2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7EC92D6-A80D-2F48-9C09-C6BFC22A8E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B6E901-851C-FB49-AF37-2AC335C1D9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28E16E-3855-3745-A5BC-32B374E663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D2D6EF-EE8A-BB4A-B0CC-41FCA96723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75D00F-2F7F-BB4E-820E-8AB215B00D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C3BC4C-750C-2849-835D-04D8A6BF44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D7B370-5C13-E440-B999-6C41E61BE4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69879C-7616-4441-9256-B101C6EA09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168ADD-AD43-D44A-9C0A-F71F47C6DB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20793F-9810-F548-8838-60713796DA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BD6A10-5C69-CD46-9A1B-9DD0D8E356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A210EE-47E0-AB42-A145-AFAC4F9FF7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AB63B6-BFFC-9F40-95C1-648C20B50D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6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6C7989-1969-D84C-AFE0-D9478A44C7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2682F62-1D0A-C047-A319-986F03E9E9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7FFA5A-A50E-8A4A-ACFA-9FC4335B85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5D6D2F-8447-144E-9D35-ED8AD23C2C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D6F3F0-8D78-954A-AD95-666FA257BE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7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8FD19E-80A5-9B45-89E2-360625021D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68255E-034C-014A-96FB-AD6528B983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D3618DA-CD07-5C46-B65B-586C7BD8F9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1D40CF-9E06-904A-B6FC-21B9D70DCD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20866E2-6747-B749-85AB-CEB0525472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95D86E-9BB5-B54B-86CD-269FC64F60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40DA80-3FDA-4E4D-A925-CA01A1C040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E989955-6D2B-894E-A842-C5D922D0B8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6E0896-659D-894D-90B2-1E4AE472BF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F46593C-870D-5E41-B1E2-5FDEABFF70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8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092CDE-0CC2-514C-9F4A-4AB9B7562A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4C4A2E-34EC-0D45-B0B9-E9DCDF47D2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342487-9B03-4A49-AE3B-AF0A8CD641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E5E4794-2726-0641-9868-F2AE452FE0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7682CA-324D-E543-8E33-A94161F066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80BA0BC-C7AD-EA4C-9DD4-9F82E5CB20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B629559-1854-5B4C-A0DD-735B2EADD9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A550CA-5EE7-E642-BEA2-EFCC67CDBA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F9855C-5712-A84E-84EF-28E792A928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6FEA55-CB31-7942-82FA-C57F04F400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EACD587-3944-D246-A448-3FC3285CF9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ACBE32-ECFD-0F4F-A5BE-4183ED4781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DF231F-8C2D-A84D-BAB3-313A1886DE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88D35E-1498-FB4B-9588-39CF76A5C7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203F2E-1027-8147-AE9E-D8822E850F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91C0F3-749E-5E49-8EB0-99AF207F81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9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6919D8E-9E57-A745-B989-B7686AEFE9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37207F6-040E-3A4C-90E3-98F0206374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566A47-6FE0-1349-A81C-720C070D5B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C7FB59-4D69-B341-9742-640378D0B6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F495E1-10DD-D941-A16F-0C93B93A82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0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1DAD9A-606D-D446-B3DF-2013D26823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8CDB37-28AF-604D-93E8-31B22E5379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04C4D2F-7146-3C43-A0D4-F3A43E0014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0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59A4B3-5C6E-CB43-A338-3086DFA2EB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21B34B-9D45-9445-A27F-7254F16C14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69EF27-252F-E44E-9DD9-4E743B2546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DB8867C-4E80-7A42-8E77-053A0ADD04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6F4759-93B6-BC4F-8656-CBCE730C60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3E13CC-03B0-3E4E-8176-855605D253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F3656DE-7D7B-6342-B73A-51AA314E3F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1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A1CD97-4ED4-6942-87F2-FED0DE59AF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1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9007CF-D971-1443-A0E5-6C72DD6DDE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71AE97-7DD5-B440-9241-070A4C4541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EC24F5-6B55-154F-97BC-03D306EFF9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B0EC78-6397-4F47-9F74-9FA55F4AF9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102C906-AC31-FF4D-9735-A36D599A12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D87ACE-5BC6-F041-911B-ED94B7188C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F9F6AA-4F55-3741-8D69-081269DDD8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9E6B45-2CFC-FC4A-861E-B671DF6CDB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645C11-B317-5E40-BD5A-26129BE142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1B036C-D72E-E74F-8D4C-E7F4D1F6E6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9CBEFF-D05F-5040-81C7-0685693E85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BAA52D1-6B39-554C-80A4-9787A0362E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65B1B4-B690-604F-91BD-020F26D180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477F16-2169-4C44-9E1F-A1E0ED1DF0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81561D-EC5E-7E42-ADE4-46ED68DA6D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2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B304797-0823-3A4B-AF37-A5F9FC3CDF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2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BC3889A-8148-3442-B473-C567C0FB8C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FE68A8-42FA-474C-A624-61FAA8D9FC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DB3F11-1B9F-AF41-854B-EA7A4A9CF4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36F0FA-2E52-994E-A6DE-BFE28C2044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3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47DF72-9FF3-7746-B1A7-1CAE394572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DB14E3-D6EE-6347-920C-59AA4FB8AD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6274643-2DD6-7B4E-8E18-D39DF87A39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3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9ECF67-8382-A349-918D-87E68AFBFD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3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E862A0-87CA-5145-8872-D960973E46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821F27-8177-E14D-8BBE-F2E4F30691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3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26624F-9500-9D42-A7C9-24324CA3CF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D7DE0AD-5E92-9B47-9416-B81F22A620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F94394-D291-DD45-87C6-953A9CE75C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5FDAF2-72E9-7E4C-B362-3A984CFFAE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95B5DC-2A4D-B540-BF6F-8A9A2ECDF3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4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575523-8643-DD4B-9826-E1CDFE9D93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A78448-0B48-A64B-AE89-4FEB184863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B8C941-3743-1042-851F-AEDD52E013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11AF69-D620-8E4D-A79A-CCF0FB562D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9BA925-6294-AB41-93B4-C583081341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04C2EC-5ADD-1147-A55D-28BF8BD557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50374F-3892-3A43-B5CD-6901F63ACF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328E08A-DA9C-AE46-A4B8-D6DAEF2529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F64F58-13C9-6B49-811E-81C6484689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E67952E-4040-064E-B6D5-C1475A7F1F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CB2133-94D0-1746-AF6F-3CDB8643A4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01E51A0-8783-B94A-B076-5CFC345FD2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56AAEB-F0FB-D34F-AEAE-4F912C7F60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5F2926-B000-AD4A-8660-FCCAF901F9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3A2328-53F4-4744-992D-BD5CA39F3E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5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85A6DE2-F970-D241-9C4A-3C820B3FD2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5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66C910F-556B-1046-8DD3-FBC72EC7B6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48712F4-717F-6F4D-8DB5-128F187A18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64A47EC-33D9-4D4D-A621-37FF7D988D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84BFC1-E77A-2B4F-BAFE-4A0CDA52A9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6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D9BE75-0A6B-3441-A64E-A543183011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EBD744A-90A5-684E-8D5B-A58B6D192B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9794843-C4C5-4B48-9EF0-FBAA38B176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FED08A-0A29-3F4E-8EAB-76A41DD78F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6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292C1F0-E1DB-5044-9DFD-F6FB6CC610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67FAA1-A205-7843-9B8A-6987E7E6C2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6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DF170C2-F3E7-4143-BE01-97E62575BB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DE7EEB0-8E5F-7A46-AC58-DC26908C82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A9EF4F-0E4C-8F44-A93D-0F23D32CD5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D00A630-349F-584D-B5AF-989FD361A0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AD3B18-4E1A-EE4E-BC12-E18BEDB6B6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02E27E-0F8C-4A4C-97F4-28A4D6BFC3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DE346C-8DE6-CF40-9A8D-1A38C91551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28F9F1-E3C4-3843-B761-47B07AC3F9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CA67E4-45D2-024E-87AF-010AC32147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9620712-F779-4E4E-9C0F-27C7952CA2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991C53-F6FA-EF41-8026-5DDBF2A158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E4E301-C588-1A4B-98E6-8A118F4E34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766810-B71C-7B4A-9710-D1B8149B5B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D2A781-F826-C84D-9FD8-621ECE3002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F8EDE0-6636-9145-8AB0-9A445E7877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D9AA815-903D-2842-B460-3FC924D12B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E918DBF-F29C-1748-9E6B-F0B9AC92E2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FF6B17-914A-F045-970A-FAFC312D67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04465A-34AB-B444-BABA-8813B682E7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411FB8-825A-7444-9BB1-E0189C8205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23D708-2CEB-0D47-92AC-76D7D558EA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3246DB-5BEA-5A4E-A292-CA3F9D8E25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863C80-DCB5-A042-BBC2-D6054588A6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09A815E-3947-8240-B5BD-58CBD72BCA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91AC7BA-93C0-074B-BA03-A39BA3B581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63D1F10-E3F3-E94F-AAB1-C63C6B1807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D1CF8D-129A-C048-AED2-E5858911EE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E6733CB-DFED-BA43-B074-2D7219748F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6D1974-66AC-984A-9272-4FDB75507F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F3EB618-D2BB-9E4B-804B-90AA65057E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4DF8FE-47C9-574F-846D-27AD64D23D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6D0C2DF-D3DF-C743-9E24-3625958398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BE70AAC-2C12-5E46-BF3C-82AA40E3B3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394FB08-533F-F044-BC7F-DFA1A47DED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6F24295-F614-5F45-813F-A8580541F4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11443A-0FBA-9E4B-8B72-B2CA1C2E60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7B5C33-ED2F-8340-963A-93C706752E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A8E884-A4FB-494E-BA97-595585AD03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A6CE7B1-0A3A-BF47-8438-9D1E0B05B8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01016B-176C-3C4E-81B8-FC282CE67E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2BC3064-4A4C-6149-B94A-B1BA2727CB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98ACBE1-0078-C44B-849E-96B745F8A1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8CDCC5-00E6-E14C-950E-BF2F416CBC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324A06-2507-444E-AF78-118545C2DB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F4CC3B-FD4A-4C42-81B2-5E2EB209F1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5D2E0BB-5034-5041-BA5E-9A4F74E5AF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2E499E-4279-044E-B50C-51F025DCF6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4C48EC6-E4C9-E346-BB0C-86A33FF205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4C2878-FCAF-2C47-89CF-70D0648BD2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5115A9-FEC1-3B43-A47F-E6009C91A5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97AE81-02E1-A94B-ADEB-B2BEE024CE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5C30E2-7992-8B44-A0D2-BDACFA5A12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061D93-4C11-624D-9699-C6C64A85FA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5D75E48-9E7E-0147-87C3-BC2DC025A5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388587-AAD2-0043-9493-7424A03312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A7C64F-2A6A-CB4C-B9F6-40D462345A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B4FE108-48A4-6F48-8A82-8212F6225C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4D5A42A-1094-AD48-B81D-DF62275DEA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CA3A00-81FE-8A4D-9183-565007CB54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051237-592D-AC41-929A-7FCCC8AE36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1881D89-1012-E24E-8899-6493E5E8F5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2B27F4-59DA-9943-931B-58A9B5863C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EDF6B3-B392-5B46-BE79-EFF1651FED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C2EEE10-FC7A-074C-A875-F9F9E41DCD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640D16-53C8-D44A-B9D0-0DA623C8A4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2CA26AA-E642-A645-B1C7-BB6EE15A74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9E9157-0AB3-A842-8609-3DC1113D84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70D7644-0B24-224B-AD41-D51DA80AC7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840C98A-5290-094E-9999-4C4BB9AE7A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C8C74A4-A155-A74F-A824-E1860828B1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A3EA128-CADF-2742-AA22-6C1341CECD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DF0C61E-FDC4-3B46-96B4-86A1D0123F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3DB8D0-9580-EC47-878F-D748E3389A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B9A86C-FAE7-9540-AA84-AC73D0DD44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97489C-3350-1D42-ADB3-514EEBE96F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B17A4F-9AD5-C54F-A0E7-B35A7D0F9D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25BB826-CEC6-CD45-BE3F-B36D6A14D4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9E3318-EA83-8942-910D-9EC0B1B0D1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074D47-761C-6446-BED0-C23E4CF95B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0CF71E-B507-C544-9A97-0FB548F70C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58DC687-D30C-9C4E-B839-794D414E6D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AFA143-E79E-3043-B5D0-104D66C713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260A95-EF14-C24A-8F63-1BEDDF9EA3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881B0D-6AC4-734F-B36E-C326801CEC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63E0E2-51EF-0943-9E65-BCB73E16A5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3D40DFD-5D9E-4543-A4E4-9AD8234013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637F42-B24D-EE47-99C4-2A548B2F27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26EAB83-3815-D94F-B350-D6FCC77156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DDD9FF-FD25-DC4F-B00F-86AC9DDE53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D43281E-3D42-D34F-8C57-7616B5A2EB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0A08499-309C-1C42-82B0-E0C571A317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BDB6E8-4515-604A-8CBC-B6A03D660F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A97575-9AE8-3047-9EF3-E4D314E821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286D49E-B4AC-2847-B89A-A1257F9329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13EBD70-B226-BB4E-BF67-37D1B2F18D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F37175-B59D-4B44-9757-8EE122EF0F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34C21A7-6787-0B4D-A078-5FF9EFCC89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424A60-26EC-6342-8753-95045B61E4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8785776-0BC7-6F48-8F86-BFB95EC3F9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D7309B3-EBB4-CC4A-924E-1365C07BFA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C830C9-608E-0B42-B4A6-E1BA7ABBCF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006C22-404C-A24E-9634-A4E7F52AF5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937CF60-43F9-2141-B368-AE397DD7A9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120BB88-C134-5F46-AE19-EBFCDB6439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1208F9-34F3-9E4F-9511-864DED7DF2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285252-7D97-BD43-834E-6AB0F84F1C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A172BC-92B5-CC4A-90A8-787E8F22B8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D70417D-F4B1-304E-86B0-070CCCF734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32F91C-FE21-F94D-8368-AA97A6E779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8409B4C-912B-7447-8191-8BED2F9541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0F241A-88F8-9844-BE1F-C5BE7412B7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59A76E-90CE-7D48-88E1-10EFC5F9BF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4C3CFD-1082-0046-BC81-A5D462DC17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251252-4698-CB4E-BF43-F05C6574C6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BC32394-205F-A848-8546-F79C6095F0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A2C5A2-6940-514A-810C-B654C82481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6F046AE-AFA5-2B45-9769-0363597496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C0FD57-DE29-9F41-A97F-A0AE917DE9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9A1923-EFE7-944E-8831-86BD0FBE0A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331DB68-C71E-604F-AFBC-A75281B450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136691A-B516-CF40-B402-0DA928B75D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A98613-4348-FA4C-828F-CE95867C99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BEB72BE-488E-8A40-BE7C-E91456B496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4FBE2A-5D5A-BC48-999C-FEB53018B2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398829E-156C-8841-9DA6-F421FFD088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3E4DE0-FEBE-7B47-B21F-9C7C42CF0B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A8F1FA-2F86-6F41-B51F-00A01D1398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921D967-47FC-DE42-B10A-5E21D99FA1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B0CC5E-5B17-9B45-AC0A-37EE959DFE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AA2E46-174B-124C-86A4-F4CF93E0C3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DBDA80-5B46-4B40-A2FB-C121F8D14E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7329037-433F-2645-95FD-1CA55E43EF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6BE72A-9BA9-0945-BD75-EADE56726F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98C8680-B183-5249-A981-08E33F20C2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2E56DD-3186-D143-B74F-3F0F9C56C8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D9E194-003A-0D4E-A70B-CEBEA0F08C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D2267A-A638-9647-B557-FD8CCBFE28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AF4A55-AFEB-E149-B526-65CA12F374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B50B513-A305-ED4F-8168-A1A7A61C3F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9F6F88-E330-F945-8687-C63C40A84B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140933E-3051-2146-887B-3B2833FF4B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DBBC54-B445-0A46-BDCA-19C5A5A696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44EE3E-C27F-7B4A-8C11-0C41485A5C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E2DF8D-47F3-004A-9B15-FBAB29B2DD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531703-1158-5642-A409-FD9934A477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D5DB64-0078-CC4D-8571-6A1A86B92E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ECA084-9D33-F246-B354-7DDB0020EA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ABCA74F-0408-1D49-9B69-14AAFA0E79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3FD0A2-4D79-244D-9CB2-72C605C9FF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ACB66D6-141D-EF44-B151-978072CB8D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865253-4C09-5849-A4FA-0A0D6959C9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25E4490-68DC-4D4F-B0A9-2F3ECF3B24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EB2A4AB-49E6-AC4C-A412-EA100ADA88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8CF6DD3-499A-0B44-9002-C5E9C05667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3DE64F-06A7-E042-B5D8-06F875BFDF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82C5650-8620-CD42-8707-70314FEFC2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9A91F64-3921-2E4E-BF7C-CF1F3867CD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AFEF81-2130-E045-95F2-ED4AEF77B9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ECDEDCA-BF32-8E4B-91B5-56A567D13B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012F3F-3D53-8E4C-ABC4-D377029492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F139081-EAA4-8E46-B264-98BA760829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D30682-1C61-1845-B841-4E258A4FA4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F44AFF2-9BC4-BF44-9F01-1BDAA30F04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E6C805-B901-264B-9BAC-B15E2D44E3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F4CEA8-1F88-BB48-BB4F-64C9D99479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AC71C2-7A40-9143-A00F-678CA6A964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90447C-D3FD-6B4C-9AC8-054321A772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FC9A5F-A30E-D94D-AF14-D665D05824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5E5C7C-F41D-864E-A3CC-8E6C931960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0B32829-DC20-2B42-A506-54A0088F4E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7B5F04-6E01-8542-B844-5FA36A5301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B74ACE3-5CD6-7543-ABEE-DC476A9240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4161A72-06E2-6941-93A8-D98DA4949A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8696BA4-6BCC-D947-B2E3-AA5AC9D7CA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0ED4AA-7135-7F4D-9E05-69A756AB14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A131C0-1A33-8E4B-8D18-7807C26767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350ABC6-DDF0-AE4C-B820-C429DA9E50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37B645F-701F-B148-93F0-9DACE2F324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356AEB-482D-9844-8177-420688A32E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22FAF6-02C3-B846-8004-948DC7CB19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C019058-1F93-8648-B258-BCDAAE3CAE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921547-B9B6-094E-88C7-D6C7C6E817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3A701ED-C0DB-E144-975C-36B049DE00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D71DAC-CF27-8542-AB42-14CC6B05BC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9A378D-3AA8-CB45-B0DD-13F0FEE680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1E4279-2CA8-2F44-98C9-983BFF3959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32EA679-2390-8544-91AF-FEDC362ABB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021D63-0966-7D4A-BC8E-38FFD212EE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0A362D-61CF-654E-86FC-847ACF9AB9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B202607-E108-0E4D-80CC-C6866E0EA8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014138-0D99-144D-825E-D15878D260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D6CDCF-3E5B-8546-BBAA-B863885791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FFABDA-8AAC-E546-9C39-4F164C69EA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CD3D12D-98DB-D048-9179-19010B1862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4707D5-7E1A-B945-8EC0-EF30B22CD5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6FE4B16-893D-FA42-876E-D62EA991E4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90D381-582F-E14B-BB0C-81E699817F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51EBF7-1156-A640-B45A-68CBC101D4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275163-6879-1D46-8A5F-E0105BAA5F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06DF44-2AE2-584E-AA32-FDAA795A58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29FCE0B-2C53-0B4D-8EC7-C2A8486B55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094A5C2-C67E-8341-B543-B7D1575EF8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B6DFEF-57DE-2041-994F-1F1ED33F6F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72BD35-D6B6-4248-8F90-3159137394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E9F9C4-64D1-794B-86A9-0A0AEBD848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6D121A-2617-9548-8100-DF477F51AC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0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71F00A-106B-974C-B004-D6B91B1169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309CE7-99BA-4340-99A9-A211AB19E5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D553D43-7AFF-CC4F-9A99-3768FF9F9D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C31B248-EBEE-814A-98DF-72BBA2AD6A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50D1AA-8122-1744-B772-F9FDDA8439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0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7C503BC-3D36-594C-8A26-E038E6D7D9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A402C94-E463-864D-8F2C-4CF420C75C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16B1D91-7C3D-0247-8F19-FAADFE14D2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1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DEFB83-EFA5-A243-ACB9-EA85C4B613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1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1150CCF-67B6-1048-9AAF-5F7EA6D7DF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6E0713-0EFC-D04A-8A8F-BAE9B46345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1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BB720C-E128-D34D-9D5A-4DFA00BE20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21D919-2F00-5644-8641-DFD34401D3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D6584A-A179-2B4B-96F3-2F57E30775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C8B7627-952F-344E-8915-080BFADE2E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2741652-AAFB-2B44-9846-463B785182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B5BB7C-5F8B-5A42-B3CB-0C082E1671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907CBF-C5C0-CD48-94BE-79214E4275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536204-B9F5-0A42-A824-A745848E0A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4489A6-2973-9745-AA30-A8AD89FA19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0D6274C-82E9-4248-B81A-C809F5A84D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3D3BDC0-3550-E346-B103-FE9380F186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BFCC70-348A-D14D-942A-443C9EF3DF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D9388A4-2868-9242-8704-9F8BB42091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ECE7DC-E3A2-A841-AB23-5CBE9EB994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DA9AD3E-BE95-094B-90E1-802421FFC7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D73176-FCE1-9A49-9264-0B02426377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290D64-7B36-3941-9AAF-48D5C9CE98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2FE973-3A57-B648-9FC6-A260541FF5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4872182-2C10-8B4D-97C1-6813B8816B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3BA01C4-F672-704E-A469-0E00F4A9B0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46ECEA5-6E6D-194E-882D-AAF9F8A0D8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006996-5686-9F42-9140-699FB51D16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9E8D23-2DC7-8941-BA17-9E49E3CD87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0C89FA3-2818-AB42-8733-C111BF7009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CA3A1C4-3650-AB46-9E36-0007E8567F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03F9D5A-9721-A441-BE1D-911A7F88E6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DAEBA8-D5EC-644C-9ADA-9C1D93DB46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D67E2D2-2E10-9C44-BA81-050837373A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A142D7-2BE9-2A4D-B1D4-51B261F42F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ACFFC7-17A5-C84F-A2F1-C9864B8D27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6EA9C41-4F21-9A4F-B4A7-1D728BDDDD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5CD409B-10F9-FC4F-B11A-14DF3A145F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C4BE903-C31B-3E49-9423-01D8B54AB3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3BE084-0803-E043-B1BD-6E92096F54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E45864F-C9A3-8A49-A3F4-478C8CAB73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5631A1-FA88-F04D-A09D-1FFF4A2453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5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DC69E4-83CC-E64B-A9CD-31E664A274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14DB88-E40A-8A4D-8662-92384EACA7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E740CB-E185-7A40-9569-D9FDEB84BA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5DAB591-5E0E-3047-BE15-0757EFE1D4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704863B-0B00-CE47-8B18-4BD10F2EC9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B4163F-E961-AC4E-BC24-0B0287D9C1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1BA918-B961-6945-A460-0E18E1795C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E2E1D78-EF2F-9146-B579-94AE1A7633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890740-4BE7-4748-96CF-CA8D5412D3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2216BE3-3D6B-1C43-81F9-358BCB9428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782505-DB37-014E-94E4-510E58E87F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3A6663-5870-B545-99C3-3D26E49F9F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2EA3F2E-29CB-4146-914F-51E835C9DF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1CD4A1-6923-4740-B7C1-CFEF88AD2B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938437-4FBB-E74D-838D-738B5DCC85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6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EBB8E1B-07F2-E74E-A234-D46049BF01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8D54CE6-9D00-914E-9ACD-BB2BD586A1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A8C550-9A68-A740-969E-090A686D4A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8EDA20-F1DF-9A4E-B465-78441031A3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39855C-A3E4-8541-88DB-976C2491B5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7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81778F-6AC0-994C-851D-6EDA1C149B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D34EE6-F588-CF46-94DA-4C0008C723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031B8F2-507D-B446-8085-5F8DE35197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1389B7-5A14-8E4C-B5A0-68A589ACEC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EC2C4E3-39C9-9345-A49B-FFA5EE534B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497B2A-87B2-5F4E-A506-C83B0AF7A5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09B9AB-49AE-274A-A6E7-06841276FF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4509F6-2022-094D-B615-62E92505C4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FB6C34C-AD34-CC47-A702-BB0A5E23FC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A6957D6-8E57-7245-ABE1-8B3ADB9F60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8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883D016-7CCA-EF4A-9173-590B525741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0281E4-2E4E-964A-8BB5-3BD2FC9135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E9ECC5-E388-4C47-9CF9-56C2641BE3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2CB73A-C81B-1E4F-A86B-EFE2351F53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8B66E03-6089-4F46-8EA8-5E475E943F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AFC0A8-8F28-3944-8A2A-58C55B89C5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314EE9-BD95-7041-BE14-70DAAC47C9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1BB81E-504E-CF43-8DC1-65F9BA2464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878853-085C-8040-B61B-EB9FC84AA7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4DCBFE-C35C-BA42-88A6-4921428242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8D1A43-2A45-174C-8023-51B56E409D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430020-DA09-D549-A3DB-ED2E376E11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AAC15CD-61AB-7A46-9582-BA33C483BC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85B2AF0-BFFC-CC45-8DF9-D07505B8E1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75F2182-30DE-3444-8841-9429D95BCC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F025279-3271-2646-9150-242802D12D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9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0DA8A5-632C-C445-ABA1-EA2E82FB52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A2B108-9AEE-6240-B7E5-11872CA3FB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E0E595-3BE9-0849-BF2D-8D2CD22FEB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70EC753-B11B-5C4E-B69C-5F04F3E785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07E968-FE03-1C44-8186-F662234810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0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EAFDA7B-3915-5A44-B110-EBB27E973A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C0E88A-F97B-E842-B2DC-50ED6C2311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F33BB5-BAE7-AA42-A868-3F57E2D129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0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97C1A7-0037-2D4B-906C-94FD61EB5A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A717012-1AD2-9C4D-AEBF-5984114C2E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5CD917-DAD3-374A-AA5A-19B0A488D8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F1513F-3086-7344-B571-F1CFD24030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0A285E-18E2-DE4E-B987-D700270AB6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096A290-6076-C342-A071-A87E83040A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F218AA-0019-DC44-A293-D9EA35D522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1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B87E886-B420-414D-B81E-359F526F8A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1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008C632-F7CA-AF42-89EE-238FB6E304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E02404-3869-354C-8753-C7DA1C0FF2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19A4A58-1E43-B940-8C53-8952E255F6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24D830-9667-144D-942B-53D10101EB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9994664-F776-A648-8404-BA790DB347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9E24AE-8F17-DE4C-882D-D26E03A1FF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585711-C819-954C-95A2-3AF84FE6AF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D6DF85-90D8-854A-BC76-CCFB2A2566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27FB7F-CE01-DA4D-88C7-82CD6FFE77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69631E4-363A-ED44-86DF-5ACE6E54B7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E6D33F7-92C1-1D40-A395-E7A8CA9AC9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98C8548-77DA-B144-B2EB-EC1AD5501C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820532-B95C-534C-A45D-4AF08FBE7A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957FED-7265-644A-B17C-8A22291995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EE329A-AE72-7F4B-97FC-1B2CCF350E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2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FEB1BAF-9D6F-524A-86EA-DA9F22E0BD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2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ABE593D-FDC4-5343-83D2-2D625D2099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3E9F48-FBCF-7F4C-9E7F-0CB239963A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B0DB888-E3E6-6346-A547-FF8E760293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09136C-B4CD-3A45-82B1-BD73C965FE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3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0D07BA-4C96-5947-AB0C-F10DA05151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B910E1-2E5F-5A46-8F9A-095F046FC7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069A44-7F0D-7C46-A485-261DAA8F33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3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FB9C4B-3582-2D47-AED5-4D6CAC29AB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3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328A1B1-26F5-644D-9082-A0C1A9154B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EF00B9-CBA7-BB45-B1D6-1E2345F805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3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480DF7-099A-7540-83F5-B349496499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378D68-7236-3748-AA91-44AEF0A58C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488F50-8D86-884D-B08F-0F7D8BBC90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DEDD55-9513-9B43-A325-7F95CADE88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945888-97AF-554D-85B9-D1C315C0F7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4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5AE2A2-CEC5-B348-A07C-B90A28F555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3A23B8-16CB-2C4F-9F42-EB7A66B8AE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0BCAA82-D4DE-934B-A95C-452B26BBB6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5656F1-B409-BB45-9F84-E3F083D6E8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129E361-C045-AE43-BD4B-DB83763249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946E7C-40F2-5344-B33D-332BEDBE76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BB6C11-B258-AD4B-BF7B-CB6C40474B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15C83D-7769-F04B-AC62-835BCCBBA7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1E8456-4067-5B48-A192-E2D904A56C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B4E1E69-0939-A545-B596-D5F8A3885E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A6E352-0544-AE4E-B45F-348160E65E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5E4B5B2-0A36-0847-82C8-021721C1E1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143792-26FF-C046-B1DD-9CD3828476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56743D-7DAF-4343-8AE4-916A792A30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9A992C-748B-724D-8EBE-E983557E2F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5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BE1A376-E5D5-A54D-934A-B0F97D8B01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5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A9C71EB-7450-AE44-A424-FF05473FED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201D5D-8BAD-4E40-886C-A3AAAC340C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D585F6-C568-3443-97D7-DE00BB4932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643275-ED9A-D647-9E21-CD0D534729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6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6AD14ED-0D42-FA45-9CAE-10DB690AE6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4FC371-67CB-5F4C-91BB-CF759B21B4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27A140B-29B9-1C47-9B9A-F2370A87FF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F05CA8-F63E-A644-AEAE-455D767B6B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6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4BA1633-0A2B-BB42-BC13-D36E184D04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28582CF-B828-2C40-BEA6-292BABC6B7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6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40AEDA4-7C7F-7E44-8050-EE738A8E7B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9218018-9041-7F49-8D14-115EF32A94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645C77-6C1C-F842-AE90-BAB2A7D767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7CE1B95-B3AB-694D-B0A8-79EFA04260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AA60A5-9851-C540-8C7E-BD82695A18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CBD759-59F0-3446-85B3-39D160F2E7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6DBE96-04A7-594E-AB16-DFE99DB784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C3B82CB-A6FE-CF4D-A0FB-63C53AA0B0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BF899B-9D4D-164B-ABAA-D4A0BC8322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C638FAF-D9C3-9C4F-B1E4-09257ADE18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D91A86-AF8B-644C-B8E8-C18F34BC78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06C81C9-EDCD-F042-8C85-34D486A34B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414947-7446-994B-BB57-C9661C4493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C1D82F8-A06C-DA45-A187-CA8347BB47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FA8F4DA-D680-C54E-B15C-41E88DDA39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2EA724-67D2-9340-A047-95FC956736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2E33E65-C8A4-564D-BA05-76012DEF67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019C59F-8217-1F48-A5D6-49725D9A32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F3C240-B29C-9B4B-A548-7F19551584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3B2A762-CF81-2347-8210-379EC12EEA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8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8B75BF-894D-F14C-A053-08825646D5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47EE8D-EFE3-0749-8CFD-1CF4CD6D4F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ADA4E3-9A06-204C-AF7D-23676AD0D0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8AAB2FB-EB3C-544B-B3D4-91C45953D1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685FC6-5B33-184C-B2EF-56EC214148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9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731B56-ACFE-BB4B-9787-86FCEC38DF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4336FA-BA6D-D14E-8398-3CBFC3DA8E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926F53-F1DA-2842-A027-352AE1ABD7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9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ABF4C1-C0A9-2243-89A2-B244E31AC9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9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E5FB76C-9B2F-FE41-A5D0-28A4DC5ABC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6D2A325-C49F-0940-A079-A33D7E9C23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0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0A21CAE-E7DD-764B-BDF4-C006EAB7EB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71606D8-245C-2E42-B4A0-DB45A79279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C138C6-FFC0-FE4F-ABF2-883AE60DDB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B89AC2F-F84F-7D49-A32D-9C0C2F2514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BEE9D87-4429-9A4A-BB40-7C0EB44F67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0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B11C35-1C15-1943-A8A7-A0E9A69D1A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A3D9FC-C9B5-6D4E-A437-09700EA383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E2D085D-8B75-1447-8BFE-389CA14030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EC91414-AD8C-3245-BBCF-2C99CF7C18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4E9E9E-45D1-044B-B2A9-FBF0B2E96F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91D17A-45AF-A149-A753-277F1EB569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070F18-1F89-694D-BFDF-07DB74C979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2CA090-475C-D946-9304-10AF3E51B1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7DC260-2464-0F43-831D-29A99DD887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69F50B-90BB-5940-ADF2-45BE5FF139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FB3356-B9CA-C442-B1E5-816A45A9EA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AE1ABF-DEBC-6A4A-9BA0-D6B4F92D00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AFE6E0-48EE-DB46-B552-C19F17EFB4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116075-026C-F648-97A8-63666A112C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6A670AD-C3BF-7949-84D3-C80989EB62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2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2E24AB-09B2-D544-A1A3-57694FD559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2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7A2B980-4142-4F45-A66C-B3EEDAB812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02368F-3D63-D048-AE22-D99B89BBC2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FA8C952-1135-6143-ADCE-663B90D94C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DA457C-DA52-6D42-ADD4-0CAAC317AC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2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9F067FE-A020-0F4B-BCE9-DC33B46941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96ECFB-472E-D748-95DC-3472B86448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D943BEC-2BB0-B844-8D54-6DF36978B8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2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5E345D-A056-344A-BCDE-06D64679D1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2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47D8E7-221B-0141-91AA-C947557E2C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E674094-5F4D-684C-A1D4-8D406233A3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3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04D363C-2299-0D48-A8D4-845592D1CE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CF2E3FD-03CC-4048-8096-4D2461EDB4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ADCDA0B-5AB0-124F-A2FC-2A5353C5A5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8617FDC-46F2-1149-916B-F4FF39F601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4F6852-EB3D-8A47-A8D3-3BAB7689E6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DDD706-E502-8B48-8BE9-586D482E8F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192BF8-0EA1-A643-88E8-FF602B29B3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1A16DE-2F1F-CF44-A9C3-F209A7160B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1FE488-709E-1044-9B3F-CE88D6D04D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AB1DD00-5025-754D-963D-65ABE6ACE5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C9B455-297D-674B-BAD9-19DF00939F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594A89-19FA-6E40-9ECD-1CA8C7ADF6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0067A5-4D91-2B4E-B40B-299D8C2410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C06A5E-D05B-AB48-9FB0-8A6D496419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1F6939C-1AF9-6740-83AA-DD77DB508C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1BB120-2759-B440-B7D4-341D14987B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510A732-6F93-BF4A-82F8-0A79846FD1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305F81-827B-9E43-8205-1AFB8719FB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D369D52-24BE-B849-8386-E22BC4E322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C63B80-4096-144A-BBE7-43C2BC8101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2D3DC5-D350-8643-945E-2641F4E717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5B200A5-A08D-A142-8E21-9AF3B1C309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8C462F-9BB8-AE44-986E-0F43C9CDAF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4860D1A-6141-6F4A-A338-8F24573DFF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5431AA-C2E6-594D-97CD-37DE5C72A9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EB6052-C412-B64B-AB56-D4F4A103C3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1423F1-4367-DB40-86C6-F0DC1BEF5A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C8E3BC6-12A0-4349-9C9D-556CAE8969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D2FC9B-FA96-FA41-8357-218E8975FF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D1DE6F-3127-EA4B-ABFD-6F1404CDF0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2549F2-14F7-5C4F-BD78-3C87DBC968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F8E2D30-458A-EC47-A40A-AC482681E4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CD4F23-1901-924F-98B8-15622E866D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9AE50A-DBEE-2F4D-9082-BF9FB79355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EFFF875-3CE4-E14C-BA2B-AD5C1E0F63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D00709-8771-0C42-8D6C-087B804702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E69088-220E-A942-B127-280F64F3AB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F57CFF-348C-C842-8C72-51D5683838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3B6177E-9522-0E4F-968D-B65A3F1665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DE94CC-8974-C647-BC9C-76C3A45966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75219E7-81DD-9C47-96DA-E3F360B0C5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E5C290-6EEE-AF41-87F3-A2473EF8AF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0F440A-32A5-7240-88D4-44C863FAC1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E66B994-5FF4-E64C-8890-3763F8A031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EFF592-9F9F-E544-9884-3B1479D975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96D0E0-36F9-2B49-A92D-03785B9F30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4935DF-5FA2-1840-BB89-916BBB0904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4CB05A-D504-764C-9BCA-0A73F5DF6D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959F8B-7E3A-1841-B017-73B5746C86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E30165-3709-BD49-B4CA-6226D8CFD9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6F68EED-3805-3544-B62C-0751B3AD32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ABEADF-1131-3C46-8F13-64BDE52C35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0FAE1A-F3A5-1D45-A6F3-954542620C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B93E16-7B3E-224A-8B8F-2D1FD44242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DBBD07-FFEC-3E4D-AFCE-B1F257CF9B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CB0394-F06A-7B46-B4DB-57F0B20A44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801F302-9491-EE4A-AC79-919E61D6D1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C0E8C7-5044-F24D-A89F-658D1772CB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0DDED03-4EF1-8347-AA10-A1B096492B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77B4A3-02B9-8B43-94E2-D9F2AF69E1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189D1DD-EF71-834B-A747-71EB311305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7736A3-3B1E-C94F-9D1E-32C5FCE853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1"/>
    <xdr:sp macro="" textlink="">
      <xdr:nvSpPr>
        <xdr:cNvPr id="5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97258A-236A-9145-88B7-6A74FA3AC3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6841FBA-35DA-DF46-91D9-D9E7DFECB8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01E450-F993-DF45-8112-F707B0AAB5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C91AFC0-0C50-A14E-9120-BF85CA14A6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98742E-F9A5-244C-AE1D-21BF3AD55F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458B197-2348-6A4D-ABA4-89F64C6C9A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2B3080-247E-934E-BE73-021D52CDE3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8A78A4-A60D-AD4F-8AA5-AB1207F41F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485E4C-6E37-3A44-AA5D-528C069AF2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0310DF-5063-234F-BA66-C6FD5988A3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ABCE23-B7CA-484A-B4AD-AD64E6D1F0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D2D722-6318-894E-8EDA-5779594114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465D4B-14DD-B445-994F-3A2BCA2B37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0F86D8-1892-E74F-845A-4B797E7E36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D310A91-7BE1-BC44-B1B2-BCF3482E7A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7B78A8-520A-8445-B748-9FA7036FD8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9F2972F-3AB0-B142-9850-2E36DA73ED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0F768CF-992E-554C-AF72-CB41D4214C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37BFDC-9013-6F40-B899-0AFD1A635A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8598AC-A57F-514D-8D2B-8AADDE44B4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BD0053-73A8-ED45-9DF8-DB18C72EB7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B029FD-B2AA-F347-B221-63F105D39B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7E8A72-E005-294B-98D0-32DF540406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04EF594-7E21-1C44-B9CB-C65421D4F6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163512-FBF2-DE49-B20C-9EDD838DFF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46951C9-B32A-2A45-96B4-F326FBCA92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12986B-D1AB-3F47-A63B-29EDCD4C17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93D7D47-5722-FB44-9EDB-F722A222E2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D7AED2-C294-8142-82A8-70744E4B2A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C8FE1B8-53CD-9B4B-983A-7A8D1A4200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0ADE32-E499-4A43-B006-DE730FEECE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D92D18-37E3-F34B-977A-3112E1886D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2989270-4237-254E-85DD-FEEA4CF6E4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1905BB-E391-CD44-BC41-8D0CA4E246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A2C848-158B-1F4F-85BA-99ADEE626A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F6C6A0-88BE-D545-A853-511551097E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AAB97B-45A6-1843-A1FD-9D20905D05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7C637D-29D3-B44B-848B-7DEEDFFB4F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A27A486-38A2-BE4A-B5D2-35D475932A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8C958A-074D-9D49-9EE4-A11B6892A9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D3DED18-FD79-B04C-AD3D-4A0FB986FD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3350468-6FB3-E44D-A775-AFD08E2A53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E4D6332-115C-A940-AE54-9DD0849DC2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4881EB-3D17-BC48-8668-469D5B31AF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36A8D77-EF69-784E-8E05-5C8D908BBD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BBF24B-A7D2-4B4F-88F9-888CB1A809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F1007B-7841-2148-9A47-E49E28573A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6035AD-672F-C247-9BA8-71316692E7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9EC72F8-EF4B-074D-BD8B-FD76E75850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D7F50F-CB5D-0942-8DF9-A71205B3A9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F4EF18-907A-1441-B17F-45C89BFC7D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7B2204-230A-6445-BB88-CAA9640C86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CBF3FC6-BFB4-DD40-8974-CED2BAC669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396F20-D634-214E-8495-6AF0658049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FD3536-73DB-A84D-9227-3FA455F238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10911A-439C-504E-A8E2-258BE0A312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B45AEC8-08C5-764D-B177-E3DC6F2907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BBE4E3-E8BA-A749-9163-7170616526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F94BA10-CDFB-1941-8061-43EDCC8C3C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904B5C-D7BF-8446-A32A-81205EE4FB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C1E6C95-04A2-684F-BF54-4B55AA1F29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14EE0E-3073-C94D-B727-C4C3DE4571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1E46F72-D4B3-614E-84D5-BEE9D6A298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36821B-B842-A940-9539-ADECF64D49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C61A232-C9D9-0544-A27C-126ED770A4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5172D21-C8B2-BF4D-A957-9EF859F11F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61F90C8-7405-3743-9939-6AE53C5F14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1E7F18-0D4E-5647-A9D2-02AD3B2170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0A950D8-38AA-8E4A-A226-64A490B713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0A5692F-D7CF-5945-A139-3BED275E5E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30DCFD-59AB-3545-A725-10899FD1B1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9F0933-91FD-1E49-81F0-C65D817B21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036E14-692B-134E-AE4E-14FE976D83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E9870D-8230-FA43-B1A0-CBB589B21E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A6A474-B503-F74B-B2F5-81BDD9287B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48C96E-18BE-8345-A765-6198D5D202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EDB621-9F2D-1144-8C42-425B053D50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D813FFC-C8DF-C54D-A949-9F5307D8B3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FCFFEE6-0268-7945-9685-76B7943538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F19229-8AB1-2543-B79F-0219BF4EB2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EE7C2D-B037-5D4C-819F-267C5896FD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25C40D-422A-3540-A69E-6B21B7C61B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927C93-80A2-0245-B109-E0DC299827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77A179-9DA9-734C-9220-5748DE6AFD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D8A9DC-CF83-634B-A4E5-05160BC8AC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0923B9C-A13D-9C4F-A79F-E9CE74F949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2E8E7B-D3D5-4C4E-BA87-2DE44C1C22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38D1DCD-1386-4A41-A5F5-8576987C03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156E38-8216-084A-BE97-0A0059ACB9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8DA76FC-CFEF-B745-B342-095BC4B72A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350190-88C5-9D45-AE76-132F8DCE05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8F6AE7E-C9A3-2C4E-A410-1A53A24B34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5CB001-4078-C04C-8622-F55E65376F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863476-21A4-0E44-90C3-5428CA5A5B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0AEFB0-2C99-4447-A200-F03373D05C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624D6A-A770-CC4B-93F8-00F81F7514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5E6F48E-67FF-C64F-A123-E0AA4F3213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59E821-6963-AD4F-9004-722F78901B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35EFD42-1D20-E843-84E2-D5671790F8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0E7EA6-013F-B345-BD99-56CABEB0C6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45BD0AC-0D2B-914B-9295-7DF48157A0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CC1079-DF7B-2D46-98AC-7FCD20B4A2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4A8866E-43A8-F447-AD41-88A983A278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49F367-5EAA-204C-8707-B3AB00072A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36C31A-9BE8-F64D-BCF9-34C6B3C894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E97066-FAA1-4945-BCBD-141A3D7EDD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4B6940-C428-F24F-9D23-46A6B66B8B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8EBF2A4-74C2-CB41-BB43-AAF55B317D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8AAD02-215F-ED45-902A-8FE62B93DD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E6050D0-AEF0-AB43-B33F-8414F17693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646F64-2A4D-6A46-91F6-16D7A15D58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E49051-3421-B54F-9238-27940DB271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A369CE-32F1-9243-AF4A-2DF8437BA7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F30606-F70C-BB4F-98C1-9153FB8DD7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47D0D34-F526-1549-ABE3-2640F13120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83D7E5-9FAD-D844-BDA9-2A597E7720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305D509-D808-1944-BE02-431C0955DC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8EF805C-9F81-D247-A819-7995056D30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07FB19-E4DA-7143-AD15-57C61A0EAF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53EC73-1B7F-F844-B47F-0B88A18038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A3775E1-D7CA-7944-B3E3-0BFCF70B85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CA74D4-8E5F-AA4C-8392-79C789B8BB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B5A9D84-6F50-ED42-963D-7DF6C34C3B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6DF72F-C2D4-C94B-9299-9D95F4CA0B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9982DE3-E586-7E48-94E6-A10C4A6FF4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4F4D82-BCEE-DB4D-8156-A8B9A80957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4895E9-DB4B-4D46-A5FD-354F943564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A90C2AA-567A-9440-AD06-1776AB89F5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0097F2A-E423-6A4A-8F01-F136F5F8B5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89492BC-166D-9247-827B-ED717BE18A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FD4F90-0D4E-F44D-A5D6-6F7377311B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9ABDC01-9CDC-824B-AC8B-B9E78C5FD7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3B2D16-A354-B94F-9535-B44E7E1C9D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92B4EFA-4F48-0643-A563-09B1589D92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A64758-C081-884C-B352-7D399F8AF0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86A2177-8AE4-D243-9BFD-5D269D8B36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6F8A75-0450-244C-8C30-74CD288679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5CD2FA-EC70-6F4C-B097-5B90E6B897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405132E-5657-5D46-8756-FC639070B6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910650-A013-8B41-AC9A-D31CACCAE2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9037419-106C-DA4D-8DB9-54AF2093D5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4CEAA3-5C3A-704A-A08E-8775169000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1F3B05-CA47-4144-AB01-44B30333A7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AB8084-0D24-9045-B67F-CA3FD155A2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0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4C2D11F-AD32-B54A-94C4-C9F9920777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03F7E3-359D-CF4E-B72C-C97304D339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A5AA7F-6AD2-6F47-AA06-4B8A6C8724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01215D8-456E-2C49-AEEB-375444C806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1D881A-2E5D-1740-A1BD-151EAAED5C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0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4D8AC38-4351-1C4E-B598-FFD02AEFC7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045035-9E42-8046-A237-865F358DD0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C24B9F3-86E6-8941-A88F-E98129AED6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1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C5389E6-C8E6-A64C-8F9C-AE9725EF2C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1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FBBFD70-C0CB-E04A-A010-88A830ED8E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56B4FA-2C97-2E4A-89BA-15D7C9EEE5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1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187E2DD-76EF-354B-A9B0-78539BF1CC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0E28C63-8CA7-774E-AEE7-6991AD6A02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2BE299-411C-FF40-AEB1-5319C4F591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8B45CE9-4733-0441-8BFA-FA765BBACB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1290FB-58E8-9D4A-AF18-9763B4B407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DC42BE-1C04-0940-9591-BE4B26ACBF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96E76B-D52E-CE42-83E3-7514687FE7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5711633-0990-D14D-A250-6BEB63D1CB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FD5414-3DEA-A045-9204-EF9E1C77A8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393A8C-E4B5-B943-B84A-7759F85C6C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B8820E-7AFD-264C-8248-ED13CE1272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C97186-8245-1B49-B83A-BBF3DB1A62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3A59E3-3643-D34C-AA34-8AFB45171E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B638702-CEB5-5545-AD45-66810E7E81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90CE374-E7EC-C347-A386-E54C52B1EC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E0B289-84D2-A645-BEF6-B98A7E62B9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38D4685-5C2D-E642-AE2D-20CF70EEA3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400B34-E2F9-D544-A195-BA09E903F7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19B385-16E5-A344-B8C1-D7C316F268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419DEC-5F42-9245-A8E7-FF94D974C6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07F011-32FC-FA40-82C3-1A43DC8DA4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A0A0024-5DB0-E84E-ABBF-E4FA182EBB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D62A92-4705-0C4B-92C0-6162F5ACAC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28DA077-4DD9-8F4A-8059-0D4EDFE156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1E7022-41FC-C747-B5A6-68E7E1D3C3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41D8987-6356-9D4A-9E78-3AD4CE7B6A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246C29-5A5F-2849-9D03-C43ADE610F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DF235DB-B695-9847-8E33-01BA9A6F9C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C7500B-5947-B14D-BEF8-7058C9C152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36243F1-9768-174E-AB42-65841850C4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1B21F65-5FD9-E449-B908-3AFC63CC85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0A79FE3-57F0-434F-8F46-2934C62BB7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E6396C-F6B4-1141-A2DE-0E0245FEB5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F0D5BD-415C-1145-A396-B27C6E8FC2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26AB602-4AA5-E04A-9FB8-2D11551687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30C8F23-6F9C-0040-A8D7-2E38E90093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5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A6B9E4-166D-2A4B-A6AE-08D55F17A5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1B45FF-3EB9-A44D-9E11-804851C06B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684F89-8C10-CE4C-BBE9-A486F0EDF2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AF2870E-6D1D-C849-9297-313FAC982A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FE511E6-B529-D049-A220-C7E81DD883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E4E4CA-EF9E-154B-A2DB-FA1F8CB8DC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366A9A-FB23-2546-860C-D577CCCB8A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4646AB-793C-BA47-97BD-C1DA18123E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C9ECCE-B4A9-1D4F-AE4E-9A1CC41D8D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8CC2682-F9CA-804A-AA81-14F7B9E681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6AE02D-665D-D84A-B292-E83613A3CF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8AA8BBB-17CB-E644-B3EC-5CF82B116C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2C33BB-A099-7745-AD3A-918C888042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156DBA-470B-4749-B6D2-9E0E80600E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7C85858-C4B5-1544-ADB3-599D2352F0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6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905AA8-9338-9447-9C6E-1464F592DF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23F61AF-A556-1C49-97C8-89EFEF87D6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F7C839-88EB-CB4C-943D-4BC2B8D095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7BB408-AF9E-B048-92FA-439A82F3A3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4A15AC-F316-6648-912A-C94DF60C19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7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722D00D-BD69-5040-B8FE-37D216AA53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6F1881-08FA-124D-86C1-BE2C9B0C1D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9E7D254-5351-294A-B60A-79D062B91B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DFA99B3-5507-F444-9E05-1CCE5B2F82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5754434-F3A7-884D-BDED-1461415CC8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A5EC5A-B7CE-FD46-8266-15B5C9E104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07107E9-7B9E-AA4B-93A6-4E5B14E26C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2ED3FE-17AC-224A-A205-3DC0A62470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E7555D-FE81-514C-A337-E38D8F3909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14D578D-123F-9449-9B26-FE80789CBB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8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6A28EB8-54CF-5D4B-A342-E94235A879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73E737-5D1E-B14E-9C88-E99DEB1E23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406B19-7D34-5943-989D-B41FF104CD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E5D3BC-95E3-574B-935F-A020E36E27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443E75-9D31-8846-96FB-F256ABA61A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61261C7-AE50-AF4E-9A51-9401B0CDF4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6AA4E0E-DC13-654B-B44C-5C17E7F8D6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C303DDC-C5E8-674E-9095-DE8D60B0A4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04463C-732D-1B40-A87A-95A7629ED2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3402477-4A8D-BD46-ABD4-EB49FAEE74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4A8DEC8-B60A-6E47-BBCA-B03E6746AE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7A53E3-B273-FE47-9F3F-81139DB5D9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589E8A-0BC2-F94F-BF08-AD43A1D8C6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FBBB7B-F502-354F-8454-F64E21F76E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E855AE-B8F8-4642-A3FF-F71CAD4F15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A129E6-FDFE-8F42-83F0-98E5E047F7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9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3315C1A-4778-C943-9560-F32D6427BE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9DEFD0-ECF6-E347-9303-6D0553151C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84551A-71D9-B447-ACFD-05377F8C9B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9BF0DD2-70EA-9E4F-88D3-BFCEB5BC8F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AA02BC-8724-3A4B-A13C-3F0DF6C362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0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594467-8842-8E4B-BE21-8512745A84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C9E8AE-54D5-344F-B157-F7AB4AF4C2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813C635-B6AF-2848-8244-3F1089F370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0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4A83A7-65DD-0B4D-8888-9906CB1637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8BB840-291E-BD45-A8AE-253258115E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80AFDA-CAC5-F745-8923-EE4EFE25D6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2DE1C97-EF90-BF4F-8DE0-FB52DA3499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AD0620F-E31A-DB46-87F0-DB4DB7615E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8B5370-F243-BF49-B4D4-1E6B0A03B3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3C0C8FD-BB4B-F744-BEB6-7E8AED727B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1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CAEFC0-3BA6-CC4B-8005-9F618F078E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1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51859B-D228-D646-90E4-32B52671C5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AC1A49-3AF9-DC42-B267-2A82CEF270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9F4F842-47F8-FC43-81D8-8BDF2A673E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97B118-DA3C-9E42-BC20-217D7E5B9D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49B7D4-292B-9A41-957F-94344D6E2F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58E5BC-268B-7E4E-92E2-D6E73F7362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5B3B88-9EAD-5A45-8D4E-F9CC033802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94BC19-D3CD-414E-BFDC-08AE06DA46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1479E4-F9D8-AD4B-BB88-B1F1AFA4F6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406D10A-A001-7949-A3F2-E3AD011038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040654-1746-AE4F-A22E-E2544FD651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57C89FC-BFD4-D14F-9815-FEEF1635D2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AE19D5-EB95-3C42-8AA7-D683CB50AD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5F884C-30E3-404A-958E-D0BFA53AFF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063A21B-1B62-E249-9DBA-165222C6BB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2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8124F2-B3EE-ED43-A3E4-AC8502A5FA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2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9F462C7-E081-6C45-9991-FE86266F72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D60432-36C6-6547-8977-C4ABD742C8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D0D5E67-15A0-594C-AAAD-0458AE4945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392693-D0A5-2A43-8901-0D2511EBEF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3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C8955A8-12DA-1547-9D31-9818E524ED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019C4FB-5122-AC4E-98F2-E6B98A9ACE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6A3EC7-316B-654C-9843-F77FE28AB1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3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C19169B-7FD0-9341-96CF-196D1BFE36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3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10B54EA-CFC3-164C-868B-54DF700CCD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B2313A-3357-1D45-8706-35A176E4AE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3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C6466B1-F589-794C-B973-D30798EC2A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94EF129-9AE2-7E48-9251-0C8467F6F1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0A51CD-EE73-A743-A06F-5140954B93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B052395-0D0F-3649-A8F6-F1427BA661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A34CB3-CA8E-EF41-A14B-2FE3A5488E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4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4194F9-C7BF-CA44-9320-2D08D13EA8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4C373F-7099-4648-B035-D3C9619A21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0AAC31A-6CDB-AC49-9DBD-C5463FB618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8476B5-3A9C-4841-8DD7-A547D4A12A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B3B3C2B-263E-484E-B098-12B5A07289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0DF40C-EBDC-6344-852E-B6B71C4D82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93EA2C-090F-E34C-850B-45ECFCD17E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70D788-48C4-754A-A720-3F0243F752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45A8BA-61C7-5C40-BA42-9E5C1E02CA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0894971-1E89-B94F-A2D4-8B45EC3E2F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6E5AB7-AEDB-6C4D-8EC7-8B917E8A5A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03A194C-2E38-3C48-89B4-5A3FE9896D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CAEDAF-AED8-6541-8F8F-BAD55D04F0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34D550-3C0E-F645-A5F2-4FBECBC30D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49D43F-4E63-7140-9053-8AEC1CA4A5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5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5A88CE-4858-BE43-B019-29C81F3E11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5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6158D85-F252-9E4C-845B-658D96F3C2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274C29-049B-C84D-8131-468813FF43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F78CC70-654B-EB40-813A-F14881F278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B4583C-AF8F-F449-8F54-D525DAA1B3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6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3FF7D9F-70CB-2E4F-AF12-9412B79A0F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D381A4-3215-F74C-BE45-87F2D5F74B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DC5BEF8-EE7C-354E-8284-E098AEAFBE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26D3BF-D45E-5742-B975-6BC99FD1AD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6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872544C-BCCA-9845-BF5D-F656E9CA57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50FF8E5-AD71-374F-AA05-55961D607F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6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41A1BC7-C95F-7F49-A599-1FE004A166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FD08F86-277C-9A43-8F3A-870AC3ED81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E825DE-DD49-A245-9672-F8F1E0C0A5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18913A7-2DA8-9540-A60D-B946DE4F90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8DFDDF-627F-4E48-B2E0-C89B1359E4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280C550-38BE-304F-A9A7-F286B123F8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733FB5-5819-374D-98DF-3004BFBC2B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AF69AD-928C-8647-A560-8A8567E6D0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2EAD6A-D5C7-B84A-9D96-14315B0C61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C984A8D-1CBA-2543-A0F0-8C91358917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44EAC5C-3942-AD48-B545-976357DC90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0AA813-02E5-8A41-9E7F-A5703248E9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E3367C-595F-C741-9DAE-3EC23B7750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6A46D6-5218-AC49-BDB4-8F9E811EEF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9BCCC7-2728-9E47-AEC8-EBCAA5E638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68C583-D1BB-304B-AA66-2113F78238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EEBF5A0-4610-3B4F-ADE0-96CF1EFED5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01CCDD-B149-2249-AA4C-51780E00A8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20B5B8-D003-264E-BE34-0F5F20DDD6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2BD1CF-2FB7-094F-BF11-D3D83D263C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8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413CDB-7493-A040-977A-FE62BAED36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B1C0407-A142-5D45-A69E-B9D93F6B31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B96CEA6-5183-004D-8FD8-F14993C20F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9FD17B-F4EB-5743-B849-48902A6014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1B5DDF-9FC8-DB4F-9A4C-E6F82B3DCD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9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B3D946C-9DA1-EA47-A3E2-0CFC06CE3F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ACD7AF-9D69-9D47-BDD7-107A96F134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8EDBF54-3C07-0E43-A3D2-07FFF732AA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9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7DEA88-D69B-5B42-A444-DCBCBDCDFB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9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ADA820-E5A3-2446-B8A2-4400F4EE7E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A19100-F5A8-5346-B63D-D0673624AA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0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0540AB-AC97-5C41-A292-FBE8DD287C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8D33A52-3AA6-E94A-9D13-BF20409D93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CF8886-A7D4-2345-A1C8-FCCC3F7422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A172E25-D3FF-964F-B7FC-86356C3DE4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F89833-B0E8-B74F-8CEA-D22C3D1B58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0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0BA00D-0CCE-6F46-8B0F-9754094463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57F5AF-0736-0A43-8A2E-00C636B6E4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1B7E6F2-D965-324A-A09B-4B79B4F807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3FA49FE-7FAB-BE49-B804-825E9E6A28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B7C70DF-1461-9F4A-B602-C826D5EA7C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E19728-B380-9047-A0D5-BEF702848F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267B63-44D5-3F43-85D9-C8CE808BE4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E64985-7B96-C949-9CAB-6287769C1E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0F84871-A247-6C45-ADAA-BA1454DED8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761D4F4-ABB6-1447-9A37-F83D38CF9A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3965D8-A3EC-B946-9DF6-615ACBA903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0E3F745-3154-8440-9790-F248244252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0C0415-6598-DB49-A5C1-2F79EDF95A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EA1977-3D29-5141-94C3-77A3DE4F16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645BAE-86AC-D648-BD42-8DE07ABB8D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2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1FC583-1176-C342-B153-0E2A643B79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2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FCBF726-4AC2-B049-9068-233643966C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B5DD04-EAA3-F94E-95FE-3F33937DC0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61B9EF-8305-9C4D-BF5E-C01D91AFA4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D5ED6D-7190-C648-AAD8-D77BC94B7A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2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51152D7-619B-984A-8E1B-F076BA19D3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FC750B-AC5F-3D47-81E3-A88488F1B8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428F74D-FE79-024C-B659-1FF420AD27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2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3AFE64-C294-2047-AFB4-1B1636F6B3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2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8D8BAD-9537-5D4B-A34B-3573959F3F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83F6AF5-FDA4-D440-AEE1-6E92888BCA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3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F18E631-FA73-B540-ACC5-F29ED2775B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B130B84-CBD2-FF41-BC4B-6825A62822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3187B1-FFEB-7447-AD0D-AA7D3DEAFE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1F7575E-DC0F-C24A-9BC9-AF50EA0757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26ABAA-FB1A-CB45-8931-1517B25DED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3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62F009-1CB3-D34A-8DCD-E400956337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7E8B21-DE10-B646-8E1A-3431DC3975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49DE21-9956-1F40-82DE-CCE6DE4827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22DBD3-EBB7-684E-BA35-3985D4BECB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2CA8085-C07F-7641-9523-D31C5B3DD3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F889D6-AF11-DE44-8A37-FC340C8D4C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7FC2700-AC12-6C41-84D6-4E35F3F0E7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7D0702-A560-1E43-A551-E250AA8A21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CAB29E-99AC-8148-AE26-97CFF07FDA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D71D39-A17D-3046-87BC-266928EDC1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27AE260-8754-F64C-9031-D257E6B96F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9F29C36-1FFA-6341-8C1F-C79F2BB3ED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CA9CC02-5D47-4746-83EB-4425263427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8C85E2D-DF60-E84D-9E1D-42A2DC64AD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C14CD6-0EC7-8A46-947D-E4E7943902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5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7B9D7E-5856-C340-8890-DA824C154D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5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0D6FB60-ECC8-ED49-A243-90CCD6F5F7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00F955-C6AB-CC40-8F8D-E0F996CF72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06FAE96-DD2A-A642-BD77-7FCFAF128C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E60AF1-C567-524D-9FF9-2B633CF45F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5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987EA9D-B6A8-F34C-B1ED-CBF08D5EBC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2D80E6-8913-1845-85FB-6FACFBD5BA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0ED8F3-43EF-1A4E-9D0C-86BFE6B143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5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D244AB-4A02-E148-B053-2F46092F2F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6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8534F7-72E2-624B-9F8F-D9BD8D9B9A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728A83-7455-654F-A991-A42E091DF1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6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5A01D88-15F0-C04F-B4AF-85F3263D8F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BB80DBA-CD61-1D47-94DA-BAFDAA21EC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852537F-8CD7-6245-B6D5-F082A3966A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B43D5B-2A98-1D43-A131-121836F1BD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22185B-D45F-DD4A-8402-DA9E803744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6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35EEC0-8905-AA40-894F-AE7EE4A759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AD42548-739C-E846-B3C0-2EF9BA143A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05EF00F-B729-AC4C-9BB9-10EB7EDF15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2546B4-AF0E-4346-A6C6-5A2BC9734C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A5E4D73-877B-2C40-B7C0-CD7D1D821D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7AA87B-BFA7-6247-92AB-001C0523A3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931B43-1654-CA48-BDDE-FAA80B63A2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4B8E9A-2D9A-1543-ABA2-B9F4266BCA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3EE0414-D2A7-3C4A-8212-BF38814659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F572BD7-13D6-D34A-B71C-5EACAA46F4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85B703-11B8-994B-B68E-C35ABB978F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17FE79-82C6-0F46-A67C-999D549F03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DB007B-D370-3E4F-8A4D-E2F230769E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8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D1CA16-3D75-7644-B9CB-B227A21ACB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8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4CFB03-21E5-D549-B890-D77E685034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190500</xdr:rowOff>
    </xdr:from>
    <xdr:ext cx="304800" cy="304801"/>
    <xdr:sp macro="" textlink="">
      <xdr:nvSpPr>
        <xdr:cNvPr id="48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BFF56F-BDD2-484F-B71C-89C95495C1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64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8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9C0782-ED40-4746-AE8C-5439EAA997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8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E46B4B3-2D36-0343-9597-AED3C8A894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0C1DFA9-F5A3-DF46-ABCE-7475E35FB6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A7B961-9F79-C342-804B-595FAE8BF1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8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C21CE5-82E4-6040-985E-3E95060F84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8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4E62C8-6098-E04D-A78E-1CB864213D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4A8196-3893-CD4F-AF2F-1FF849E180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9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022F511-C321-FD49-A30E-DBD0A71607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9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858A09-CCD2-C64A-8C12-9D4C335299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A2F0800-414D-674E-8D67-E6FBB23EA5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9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5E68AD-9671-EC42-A939-32930BEBCC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535C963-21A1-C642-BFBD-F1AAE76C63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FD98C72-3037-AF4E-B689-C993467BB0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8C855E-083A-934E-90A1-545F42FC4A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9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F3FF6B-8E66-A844-804B-6839194CCF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C1E04F-F98B-B147-8C28-F2011D9047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3FEC928-21DB-AC4F-8708-B977B72C17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DA2897-F9C9-A74C-9FF8-18C7436B86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85C122-6AE5-1340-B7DB-25E2022955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531D63-3A1C-BA4D-A077-FDD82D110F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5839C8-CDF7-5D4B-8C7B-DADBA71D9E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A2AAD5-74CC-FF4A-9A19-312C14956B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95F889-0BD0-F447-BEA7-DEF46024A5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35AA67-C88C-E54B-8A0C-BCF5D62667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91E11C-2472-984C-A031-01022E573C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2989E5-A5DC-F94E-B0FA-8BD0B92BE4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1A44A6A-35F7-D24D-B1FC-0BF1C4DBE9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24A143-21A9-2A4F-8545-C44F32E348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F0533C-0061-E149-82EF-A13DF382B4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B89780E-EE7B-294F-8523-EE85C39B4F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0567D4A-E26C-574B-901E-8C6718F01B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724E28-2E71-5542-9AEF-922AC0141A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ACD6F7-7B59-C341-BA0C-6960AC9FA9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4B047EC-913A-4146-8101-B616825A77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B572C0-3639-3C47-BCC8-840E3D1F46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894F3A-16DD-CC4F-9DB9-F26A3784B9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FC5D13-4257-994B-8405-F751A65DC4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3ABCC94-64CE-B542-87AA-6E591D8669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48F0F1-B669-E542-BD7F-A0A9050E17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8820848-7A85-2542-826A-1863197EB7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884E82-3672-9947-AD3F-3239FEF5FC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DEBA0BA-9304-B54C-A71C-2FACEAE62A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5958C7-BAD2-7F41-AC1C-9EB3ED026B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D487B8-D834-5643-89B2-3811F0D77C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E6011A1-2FAE-1A48-AA72-8D8DF6F03E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995390-4DA7-2847-8620-8436625E76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018F8C-E5D7-4545-A337-F299B70F82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56EB74-AF4C-644E-8BD0-0C6F8E5362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533FAC2-51A8-3A4F-B57E-17E9A21AF8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9EDEFB-4131-7F4F-97DF-CAD01BB06C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A9F5E9F-9DDA-0B41-9FE3-6EA0E49B85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EE1EEB4-3DE5-5B48-8A41-89E30D2B0E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71E6127-549B-8C45-9EAB-6232E4FA6B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AE0C02-0F52-6A44-9594-0FCACBFE49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0E620F-C99B-4A4B-812C-AC0C32103D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700205-D74D-774B-BD0B-C8D0110C62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1E3B586-DAB5-1248-BAF0-BA58AABE3F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5E318C-C691-4B4F-B7F9-3B4877B362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C43B7A-F51E-E644-8335-BFC5F9730A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D834B6-394A-DC4D-BF81-9A12E08C3F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F370478-65C2-2F4E-98C3-A419755F82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C36470-59C4-B045-8017-DD51D60121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B7BC297-9EB2-CA4F-B000-4D18FE9D75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04DBBA-B146-644D-B6A4-E30ECF12C6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0D475F4-5F65-7D4A-BF32-AED71507DF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5DB1B6-33BA-A24C-B026-95B2E620DE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7201449-9A67-CE40-AE31-DFCDB1004C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4676AE-EF2A-974D-B9DC-42BC22F711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FE51D23-5ECF-9945-93CD-470ED53B91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3733CC-0C91-5442-9EA2-2B280EAD44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30A8FF4-7101-D043-9B60-2CFFFA7E1B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051578-7C66-6545-8A19-27F3FC6AFD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AEE41A-396D-224C-80C9-4E10F916BE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2D40F3B-26EF-4B4F-A805-2F24D454A7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903069-A11F-5B4B-B567-E236897FBD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F215128-87CA-B247-A7A9-1367E6B8A0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3D405D-3277-A94F-83F3-B896FC7F01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BAFDA6-BCCD-A945-9AF5-57ABF99A27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89004F-1AF2-A947-9F7B-75630206E0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DFBA48F-5C1A-E940-B50F-D8A708DC1E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DFAB51-DC67-2842-BE2F-B28F96D03A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38BC07C-42F2-BC42-82B0-7662BA564F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00C6EF-16D2-FF44-9848-DEDC2E6145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7396DB-0FA1-DE43-9C62-D3B4E1B089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465897-A84A-4543-B0CD-A7E1DF4E66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B1ABD0-03EA-9348-B2F6-88511CDB46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56C9D21-3016-2C48-8B1D-D549CF2E2A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26A231-4870-0548-AA34-118B6D501D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7EAEB2D-FB34-CA4F-A7A5-6DEA8A3C1B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2AA059-13E2-6E47-9678-34B0F52B09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ACBDFD-F9D2-4D4B-BC5A-7926CCD7B8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438BD3-5E17-2E4D-9212-CFFA41BAC6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6A0BA2-EAC0-5648-B647-1E4C3D5370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6C04E42-AE03-AA4D-A61C-8AF4D2EE07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A52076-C5CA-F44F-B087-AC0E8DEFE4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A16C18-0ADE-124E-BD7B-BB7E290703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D3711FD-0069-2F4E-A9A5-FA94D71324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91FF74-C3F6-E14B-B56E-9E13E60C3F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82FB757-B6B1-604E-A685-FC08F2ECE1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7A164B6-5403-5D49-95E3-5D191805B6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DC8446-AAE1-894E-ABBD-09561D9070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8773752-019A-4E4A-B166-CC501DAA57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B4E6FA-8427-124C-B2A2-C746799BDC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BA9989D-6D67-9E45-9754-A8C020A523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F08527E-991C-034E-93E4-CD04D4EC80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242A57-E36B-E846-9C54-57814FDE80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2CF519F-C160-1644-8B0D-671704F4C1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E505687-6DDD-0846-9B3B-D93B3E6E72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DAB1C8-3153-CA45-9481-EC24C11263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1381AA-7187-9545-971D-AB3A27B58D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F461E90-1BF6-A940-92A5-D96723A5DA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403BF5-BA64-1D48-9A2F-754C8AF53B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ADE4B47-6EA3-544F-8A2A-EBC8CB0307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B1110F-8A07-E645-9723-BBE24A0569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12307E-AA2B-0343-B374-F61411A383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1E1CAC-7DE2-CD49-ABD6-C2AB79B883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D1B11F-DE1C-344D-8214-B80186A8B3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431F14C-D84E-E94C-B11B-5B566B0A1C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9E1D1D-4E5B-8F4A-B113-960F39F48C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24B9844-3B03-4F4C-A0EA-E7E4AD021D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F089F1-BC0A-DC45-AD2B-98A7A9F6E7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66EEC7-9C14-9B4E-B584-B0160FE691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CDB04F-0155-9548-8FE3-6F56C432C5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09E0C5-376C-AE45-8A4C-0CE27F54EF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3EFA27C-BC5C-7C48-BC09-65E1DED620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70DE7B-EFAA-3648-ACE0-223D67AE3E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8454301-5902-1144-838D-A7CEA9F7ED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2703014-CDAF-4349-BE09-82754012C0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8BA8CCF-D20B-E944-B650-4EF5734C60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9218A0-C65E-2D49-B00F-DF7D5F0C22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5A09CB5-84F9-7C4C-9FF8-0B303F77B6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18E9BB-4577-5441-B645-1518300BF8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5946AE-12F6-C447-A383-6221C09D12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B54D98-FA92-8743-900E-C2BC510619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96E1626-1B0E-F14A-B155-A834F9EAFA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1238DC7-1FBA-7440-8698-0AA2844190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CB71B5-A1C3-BE4E-B514-22E1BFCBC1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B184794-FEF7-064E-B4BD-6A4B9E6831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A19AE8-455E-F647-A5F4-2197C726DE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F5175B-FAC3-7645-9E99-EC2202414E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4FB395-7F6F-3042-A222-85549F1C8D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7F8E4AC-2F8C-2241-8B88-F61671868C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54A4EC-5F28-2643-913A-457B425D0A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3E996A5-3FE6-BC44-B025-5681D30364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43E97C-CB33-8E41-BEA0-0F2E70D194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F00CE5-5991-D543-BEE9-C650B093C0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80D40D-6DB3-CE4F-B4E0-737DF0A079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EA5CE8-446C-8744-96E4-89019C1799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5D3CBA0-F852-3848-A672-93FB9BFC1A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B659D9-75AE-A04C-8DC3-8A6D372D08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4BA535A-A57C-A24F-9378-807E94CA6D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6C3010-9483-CC40-A726-AC30672901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18C50F-2A31-564A-8BD4-10EFFD356D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46F2410-C608-334A-94CE-B373F0A2DA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6F03BF4-AA49-9D4F-8FDB-0248C9ACAD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984B9C5-11BE-F748-8654-75242C0E7E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63282A-6ED5-134E-8905-FD453EC0FF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B53A477-A28B-DB4D-81E5-C2BA095485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69AE37D-D8E5-834E-BB20-5DE65714E6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8A72484-A27D-7F4A-86C5-5D5AAA6510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B60304-647C-C548-B22D-7D71EB7256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84E23D4-E988-E344-8555-A8AA8E0AD9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589267-2D13-8349-9994-040AFB4998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75A54A-92E5-5E42-B3D3-65D28A6527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18B2B9-02AB-8B48-B12D-17FF2FF70F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92A5C8F-72A3-F24B-85FC-77E94926BB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3DC524-6D77-664D-8C10-F1803AE91F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5102D5E-7971-5A47-B2F2-61CB862385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7E7D376-8BB3-C549-BBB0-C9187FCFD6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642FAB-E0CB-AB4B-947D-1D37E36B61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9961C9-E586-BE47-BB8A-4A6D25E5F3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939C72-94C4-9C46-806D-262D239AEF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FE94318-2999-5A44-96AC-1887B4857A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6E04FB-4C77-BD44-8D51-C1ECCCC55A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18E918-8AD4-D749-B13C-E7DFE150CB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BC8F60-B29B-BC46-A6B8-55F718B2EB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737919-71A2-434C-AE13-9733E87392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7174DF4-1931-884E-B71F-248DB68387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E4F967-A10A-F04D-8381-F3F139C481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9616D93-1220-194F-92B5-8D3B5DA39E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F779A3-F508-0E4C-847E-BEC1E379E5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F0B2A80-8245-FC41-8E5F-83A05481FC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9872CBD-0866-4D44-94F0-77FE8F76CF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9D4611-3A6F-914E-8185-6A85D7CE2C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311E05-8EFD-5F41-B86B-AFC52F3282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0C987D3-89D2-3C43-98FB-581F5EEFF2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F15BE55-3F0D-F142-AA46-59E1540F0E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FBC43D-CF1F-124A-86F4-5C2FDC3F2E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B7DCAB5-5059-EC49-92DF-33B2D7E8F7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FABA9F-8D6D-C54A-8574-C2098DC904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7E0A963-FBBA-994F-A23E-6259B472DF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A27D9D3-011E-B34E-B8BA-0F9207E8AC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2A2681-2B9E-5A4F-A09B-3611752D60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C221AE-852D-5C44-9343-9236A1DBB7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361A96-C65A-8C46-BED9-13B5254BA2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41EF69-9CD7-9643-B5D2-1EAE8466DC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0423CCA-4920-1F40-A94A-F4C06D4C29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FAEC0A-BFD9-7F4D-B7E6-957618A57E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37AD105-E2D9-FD4F-83F1-FFCE172A88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081626D-35AB-FC41-9CCC-42A41B9536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204D96-525F-A848-A41B-2E7C91DA1A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6E8395D-D512-C244-900C-5CA5D1E89D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876CD22-6F82-1442-B7D2-48F91B6DBC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8A2BEFF-0B44-364D-A5F2-4915CD106F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C7DF7F-EF15-4D48-8687-007B2BB1F9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C3D30F-6B00-8646-8352-137A05596F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04ABDC-597E-5F4A-9603-35FC0B54A6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4C99D1-E7E7-0244-9B9B-F6E0E3BD55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F32219-35CF-8042-8B2C-5DA93A40FF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5437CB-0066-1F44-A27C-74CED2CCD0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4504A63-952A-A443-9313-0D3971B257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627CEF-D894-3942-976F-A793281CA9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58EAC6-7016-054C-9A74-A3B86EAC57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4CA2F2-ABA3-4D41-8124-584886B10F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F482E7-1D8B-3443-A1E7-F26DCFFE91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29AA01-7C78-1E49-AD83-10599B2EE3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0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EFB4295-FD5B-8644-8C3D-1091DDB8C2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34FA41-64FE-4F49-97E0-5BE64251B3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12C3EE-A2B0-F146-9815-AFDC27963C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5C0654-7373-E249-9E4C-2AFC0E2681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A61100-6B64-3649-AC06-D5EFA63962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0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C41AA67-266D-9143-A83F-EE91523345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7B2A19-5D2B-A748-B19F-1DB92996F7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93F37FC-B15C-6048-ADBC-73D791DECE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1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823D9E-0132-A34A-8675-773945CA2B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1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141E60F-6572-B743-8903-9FA31715DC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38535F-43B5-BD41-9FCA-E19819B442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1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EFC89F4-D05A-B149-A489-155E5D6950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39F84AD-576C-5540-B899-3C1AAC8C7E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A2813C8-07C3-1C43-B3F0-90A4AB06CE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DE5A59A-152F-2747-920D-6801037C41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B1D6AC-596F-6B4D-80FA-E8282776B2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713BD8-EE6F-A643-9245-DFB5CBF7ED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834B092-2B4F-D447-9A92-8170850F3E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CEE0C4-7BB8-1D44-96E2-AE33DA01B9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B992F00-150C-624D-9821-4A21E7E0F4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B89C31D-9D21-F740-8F52-6BF4B8FF87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426745-F929-4F44-951B-1C43F6D07D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AD0DC3-86AB-C540-B9CD-AA09353E17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8CED5D1-90BF-B04A-B46E-2882C3547E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EB9097-89B5-2F48-9A6C-B60C347DD7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3E3DFC7-7230-704A-AAB9-55C0FED85E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84F579-E22D-0C4C-85CC-5F1FA340F4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3274CA-2B30-EB4A-B98B-8A6CACE0BC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C86F8A0-9A24-0648-A80A-57DD58E520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8B21C5-E49C-9649-9F55-A2A48B14C2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3B9B4F-10BD-944D-B3CF-B27718CBEE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28BCDF-15E3-DF4E-9875-A2B8D8520C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A52527-2D48-3945-A0B3-8926246BD8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96CD08-E3E3-F147-9556-9F91B25733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227B1B1-5EA7-1B41-B522-2A3B063F7A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35759D-2743-D14C-A7FD-8D7CC15D16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C226072-F65B-054F-87D8-FD9FD1AFDC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759041-9808-AA43-9215-9954253B76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89ACF7B-4719-9E44-AF0B-3BD60F0E65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8B92EC-6A62-F844-83BC-16725F847F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7DCD6C9-CD61-6B46-9422-BCB4AC9570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651D30-AD1A-094B-AE20-AF10CB129C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946E24-61A3-374F-9D47-D03200A332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F5FFDF7-6D3A-3B49-BE93-F99D31FC9A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287D26-E86B-BE49-99CB-16709C125F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01EA624-CE24-9F4E-B466-94F42E62C8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CF03D4-2A97-344C-8AEB-D44CACC1BB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5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8592370-C84E-2A49-A626-D6EF06C72B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6265EA-F0FB-E844-9DDA-B1BF7DC813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585EDE-24C6-0D47-A396-15AA07219F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1183D6-EC26-6D45-ADF6-09CC0A1856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ECD4F42-F40A-044A-8B5D-E453C3640D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606A57-BA26-CF4E-BA24-EDA6A33A48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2871DE-AB7C-6342-8E0A-C7404D2DE3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85C7326-DD29-F740-9D79-D758DEA855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129EA6-CB3C-6D49-94A5-2805D63BB9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6C97D1F-CEFE-5B42-9634-E6E320CDF3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221673-D153-1848-8321-922C5E9D41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8AC699E-8BF0-4547-8DEB-41FE7A1ADA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525FA6-8430-3449-853D-33F49D500F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67421E-8BA1-194D-AB44-BEC2B0078C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E7B5B6-7EB0-D44B-835F-B97EE5FFE8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6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1E6310-E54A-074F-80D7-3D515DBB24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70768F-AB26-1946-A337-570CF461EC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420BF1-9D08-C943-9DA0-D5136A912A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5DD669-5F40-A94F-B8A2-60F1572148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D467F7E-87A9-C740-8D82-172610C449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7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FD2734B-28A7-A44A-8EB8-686C0827D5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59F67C-7ABE-5045-AB99-C294925A8E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97E50D5-22FE-F740-9901-1602525FF5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F6857E-C597-384B-9910-9FD8A08CDE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0F2C151-87DB-8E42-A136-98B1DD5C6F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42B76E0-014A-D14A-9FE3-4ABA61338D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C544337-E9EE-A247-8DEC-44AAB73566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AA85F5-D61A-B64E-8968-18C143DC0C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9A0439-9796-EC4D-BED5-725EC227FD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022CDC-B8A8-3842-9CDA-C15330A6C7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8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BD838C-CCDB-CC41-8CF5-813BC7049B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19CBF6-53F5-6C4B-8DD8-C21DDF3DED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2A5067-3869-4B49-A452-BC1B9D4242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19483B-E408-354A-A56B-8F9A2C18A0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4860CB-62E1-0841-BF29-45B7E4B6AE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31D16D0-1512-0246-A338-FBD5903526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6868E3-EE7F-034A-AA69-3218C9E5C8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1F7560-8198-684C-9EE1-54352C6433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98734B-9BB9-594D-8F26-058C8D2CA5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5537D4-2BED-9349-A82A-28161D5671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A5AB939-CB71-F945-969B-79086DC1A5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E9F43E-F4CF-9A42-8D01-816564A755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A48A53-44DA-6544-A785-B1B583474F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9DA247-70D7-454E-B934-58640582DA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64A99D-8140-044E-82F6-71E503640A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6E10C2E-F4C2-FD42-AF84-F1EC246067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9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1ED5D2-02E8-5641-8446-0876C6EF10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1EDEBF4-0E88-F949-BD37-944C9B528E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3D26B32-1D38-5D40-83D7-522C919179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F60089C-7EB7-0643-862D-162047926D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1FBB3A-74AC-7443-BEC3-256E86A0BE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0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3281E7A-E43F-7648-A6E8-EBC7A15658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46F272-18F6-044A-9981-356FE129E5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12E1A58-D257-B142-9D94-0F70E0EAC6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0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10DCE7-38D6-124A-8892-01E50D4E52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F55BBC9-F4D0-C44B-AF92-0973FE3020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3398355-D853-F445-A9A8-9C1447DC54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E6F06E6-A121-C145-9B49-B67A1CD5A9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D0C0B24-50CE-D849-BF11-D71A8FC6DE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A94718-2FC6-0A41-9528-9F5CB1F761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5196105-65DD-4442-BDC8-6D395DF99B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1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61F5F3-9497-5E4B-8A0E-CDB28FC0D6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1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1C9A55-3492-9A4E-B88D-2C6A1C3B20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26375F-FC32-9747-B100-2A00D94333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CBB2AD-FB26-0D44-8F1A-86487BB7DE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40C8A1-09BA-D847-9961-4CE046CE7E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228A34E-0172-5C40-8E7E-79D22ADDAD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DFC2BA-E317-EF4B-944F-4927F8A082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1EA396-95B7-7949-BC18-5F0DD5B363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F03188-DC73-EF48-9275-9725D825FC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682526-FB34-B647-BD86-B1ED5ADCFF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3233FC0-0338-A648-9AB8-3CE25C03C3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B4FA14-70B8-BF4A-BD95-E56ED69B0F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7C2143-F8B1-D74B-9C27-4B4EF04591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3E8AD6-6206-AC42-BA75-375A4D0B54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B8BD5DE-0BED-C64A-B4D2-77D2FEE322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97940C-CEAA-7742-B5EE-8411E379F3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2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B565CB6-7B0E-104F-902A-43860EFF8B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2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D30AE72-1CF0-224D-ABB2-09E8912E6C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AFC097-6AE3-224E-9930-89680DBEAA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88F5813-20A0-D348-8162-A68163DC6D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312B726-F4F6-8448-8BD8-012A0BE759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3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8082EC6-D4A4-C641-8D06-DD8BEACF49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FA5CCE-2B0C-0745-A52C-49443A8A75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80CDE86-98DF-C740-A7F6-6BEECB55B0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3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C2BFE7-F18F-0444-A1CA-5797FFA745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3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7981AB7-0D0C-2E4D-BDB3-74BBFE1DD3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8A1F1B-AF8C-E446-9D0A-9A6A16C453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3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683925-C9F9-7E4B-8BA9-CBD371A2F8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FE7F60-52F5-8A4C-BEE7-48A78D5B0A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888A28-A4AD-1245-BC21-771918F8B0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B238E27-FAC9-2741-AD38-5BF1133C8D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8654FB9-93A8-0B49-A6E9-BBE812BC0D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4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534D88-F167-0848-891D-2164BE49D0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F7639B-CCD5-2A4E-87B5-894C1A36B4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4FAF03-7D5D-5846-B2D8-A55EABAD72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5E380B-1082-CE44-8E2A-91B166E754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3E4263-2B77-3D4A-A67B-0753F339BB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606B21-CE1B-4F4C-957A-3CFDACAEBC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70271A-A82D-484F-B879-E76D940B08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122059-A60B-5443-B885-E0054C91B0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11354E-E766-A141-A6D1-D84CE11256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8BD4C1-8CCF-7842-B3B7-B40AF04F5E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53E91A-937B-C94F-97CA-7777460F74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8E47D0-9B53-954C-B315-F7A1A5D688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236BD3-40FC-B442-9CA4-66F7239596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946D08-8A0C-A749-8C8A-FC636CE1CC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849AB11-1AB5-2B49-8F1A-93E63167B6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5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B75AC2-4462-7C49-A19B-DB50279CBC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5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9DF321-8C31-C646-B2C1-B868E9C874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6AA254-1275-7C4A-ABFD-4C6D406C8D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8CDDA28-8FF3-D040-8738-EEB9CD33FE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1713DA-C3C6-194D-91E0-AC055DB09D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6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269E2E5-7558-CC40-8C39-B7F7592A46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F38D1F-E841-5B47-8D18-14AF70909C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78F3DED-CAC7-A24C-AA74-29C1E262DC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F76B0D-0184-A549-8FC8-5638CEE76C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6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E93E59D-2EFD-F746-B727-095D807A2D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720C41-A2D4-6A40-8400-E3DF37ED99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6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EB154AD-EB26-8F47-A199-4382A2FF8F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CCCFEF3-55C8-EE4D-98B0-F9DFF2E5DB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1D6B7E-A14A-CD46-BD38-EA19900040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603FB7-D950-F946-A1F9-817F605DF3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A20A20-CBD8-A246-8032-9F360B6A7A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161891-6B90-704A-A78C-859B8AF10D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BFE602-A7DA-0043-B05C-4555D52264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0AA105-B2EB-C342-BC77-B75CD507DC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043E5D-A39D-ED44-9A89-60C431E59E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D72100C-73D5-7147-A225-D599C87501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7EB57D1-79AB-AF4C-B392-A0DE1FA08C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A84F6B4-73EF-D446-BB08-46A0431BCB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B48283-CD93-4F47-AEE0-DCB6375B84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2B1CF4-9F31-B942-9DF1-F25BA812F9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96309C0-5F0B-FC4B-9394-865352848C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9FCE16-4AC4-B546-AB7E-8EA45C9497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58EE66-070C-B74E-AE3C-261694867F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885C7E-EC94-6D4B-BB7B-334F6F1BA5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292ED1-F8A0-CA40-BF13-02DDEE9B8B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320D08-D001-814B-9370-1034C8C0EF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8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C6A974-065D-474B-8DA1-03B5DF52E6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5F6CBC6-0085-6F46-8CC8-17F8947904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DC4D8B-6D6F-5B4C-B5AB-72986BAEFA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399DE1-8223-B74D-BAED-B28319B683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C4226E-7D97-D04D-A88B-185DCB24B0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9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FF19E7-A087-1C44-A6C0-E79A5E3666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0EB2849-460A-704D-8449-1BE4BF908A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2D72220-CCA2-1345-BB19-B4BA377CE9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9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D596FF-ABAA-8E45-92F5-352D49312F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9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D453ED0-5FC3-BC4F-8BE5-ED849E093D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406688-9488-534E-BFB0-D37EA5C557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0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E433E00-E820-6142-9825-1D6EC3A9F2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EF670C2-1DBD-D347-BC4B-5BD936186D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7E270B-53F7-0542-94A1-8325055477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532DA49-907E-AC49-B5FC-9B20881FAB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6BC483-FF5A-CC45-ADB4-48C335B2DA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0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EA2A62-C99E-5741-96BC-DCA584F2B5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EE1378-53C2-5846-AA7B-009BB39BEC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4A0FD3-4C45-8F4A-9C92-3E2366179A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3B5416A-D816-D446-815E-C5005A1FEF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2D1DD8-4212-5A46-AC9C-829E237553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089A90-135C-7647-B13C-4CD2620C0D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9161A9-D87C-564E-9C90-06E501F5B0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A855D5-3117-214A-B0F7-0B5C6E89A7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08DEF0-FCEC-724F-97F3-4576FDB75D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3A9209A-59C1-D14E-8C34-295CA0C5C2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368566-8496-6647-A9C1-C78E18795F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AE1A89E-D898-9F40-A0E2-2ED9E31170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CDA7A4-65CC-104F-B372-74A2E3ABA5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883A9C-C9DB-BF4D-8E58-EE99FB77DC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64CE2E-01A5-D948-AB09-5B590629A5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2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D8F191A-10AD-6D41-AB35-C4FB459CD1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2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B090D0-078D-5049-A3FB-6E2C6F88E6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825AC8-7FD3-5D4A-A279-9CE29DD15A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B1EAB5-C550-0A4C-988E-D4FBCF3276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343262-0625-A849-AB93-606AEBB8B0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2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769B7A7-8AB9-8D49-BE0E-AB300E4893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03D5FC-6497-4942-849C-4B7BDC9E75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1725239-FEF3-F343-B02B-B7B3B54A24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2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218772-67F8-B943-9600-33D0190942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2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205540-ECAC-BB48-A347-23CE632E29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9116A6-B872-A04D-B285-E13DAE0A57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3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153F804-858C-9A4F-BEE7-A5D7FFEA61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F4FFC56-6306-B44F-8446-C7E28F3E95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EC58C31-9C0D-E843-94E7-C46FE1855C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EBEE2F3-A38D-6543-A8D7-F89BA5EA87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A7EE2B-22F3-9F40-9FC1-BA0A13D49A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3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9D39F8-0E53-4648-83BA-A9E15069A6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3F4FE1-C296-C149-A4CE-E2857468E7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BD52AEB-7F38-EC43-9A76-F275CCF054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8790FF-BA98-684B-9B9D-AA25A27209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AD5097-FE9D-F541-9785-ECB5295A5B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D0023A-BE6D-D94B-90D2-D055E99417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D371DA-E75A-A147-87EA-4957530D20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2E68B7-4F75-0448-8F2C-48CC3288A5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D83B900-D004-8E43-9AB6-3889017401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D3C0C8E-F6D0-D647-BB86-B85049520A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761CA4-3E81-4540-A516-2C23AD1273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741F9A4-C200-8A47-B3EA-8075A18F73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6180E9-A555-E745-BBDF-C99360FD88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51698D-47F0-9946-94A6-19771B4D41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E40A738-0466-EA45-A3D8-B2D1A8E037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5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67172F-3A1A-D54F-8287-42B7B14F48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5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4D7BA6A-6C1C-1040-8E69-2B9B4700DF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150CBA-C72E-3F45-9CC6-FC43582906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0D9A951-046D-E944-BC36-B2A2259D56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071288-D90E-EE4C-B32D-CFDE644765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5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3B7440-C9B0-A146-803C-F2087A89C3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C5362F-9F52-C447-AB56-A841EF6EED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BE6620A-EA40-644B-92B4-DEC93EF4B1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5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F7DAAB-10CC-9C4A-8720-0537228E78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6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213B142-794B-E049-A486-505BE3774D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0A5AD9-CDAF-E742-87C0-2FF86A5E8F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6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3B78628-C932-864D-9905-C3CDC2E3F7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D4A481E-774E-F14E-BDDA-3FBCD7678A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E38DF9-49E6-5647-9D08-FC287B8B11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C6AE65D-9666-AA46-8AA1-64C16EA5A4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7CE691-C73C-334E-A58A-8123EFD9F1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6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5F94A6-0001-B047-BE6C-D47D069146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58DAC0-86F2-F04E-91AA-BD0A6B23C8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599DF6-AABD-704B-9647-F1F2E03F55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ADA3FC-FAF8-634D-BC80-1F3ADF5F4E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EC031F-0553-0C4C-A151-AE218387EF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699623-3E85-2940-9704-A4260C5D32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F18A91-291C-FF48-8558-810086C49E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374EDA-4E49-3943-B01B-960162A561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0A4EAD4-FC44-AB41-B916-0F4737F0DB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921054-E186-824D-A90B-288351F52A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7849BD-5019-9D46-BC54-816E3720BE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99C8A2-A239-9B4C-9A1E-EE5C17EB5B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88F229-204C-4943-BD27-00A43A9517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8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49FF57-3115-004C-8EB1-4A6500EDB4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8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2D8EF2-A266-9D41-9AC4-EBB196D7C0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18AB8F-8204-844D-981D-59FA4F06D2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8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7780014-521A-E44D-ABAD-E3AB7E0D1B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8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9AD6CA-FA08-3C48-8AD6-7AE795925C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A840420-243E-094F-9720-38C48E969E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1FEADF-2D25-0848-BDDA-A8C10BA93E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8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2C54700-B849-8B44-85BF-FBCDAC8629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8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B4113C-108A-624C-9C72-D2C71C77FA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6C6224-6D38-B644-8CD5-28F34400CF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9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4A6E06-7899-C04D-B90F-2C6B2E206A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9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0944DB3-9380-CF49-BB10-6C2F7EFEFA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65735F-5047-E74B-959F-164324B967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9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A7221A5-55AC-8845-A7D3-ED9D27AEB0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DAE40D-E4CB-874B-A533-E4F247303E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23C5A5-BD39-D343-8B39-A50CFE9D23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0C89C30-85B3-FC4C-9FD0-A738B27DBC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9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5E4732-FFD1-064B-8960-377672802F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9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C693FD-6F5C-9648-B8C6-C5EE419821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9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A0D2A1-FA0C-6D4B-BCCD-731EDD7984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F9CDE0-8CCC-884B-B62A-41A4694FD0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8795EA-4C01-ED4D-B387-F121CE9089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FDB3374-43AD-3246-B453-0D5EA45DD7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124AFF-CB25-D147-8EF8-F647FE1F08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A5D9F3-901A-A249-AAC6-7354D1C8AA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6285C9-08D6-6E4F-A10A-0401A4BC6F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0B1B50-1A20-CF47-B8B7-1861583B20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3FDB77-801F-D345-B790-5845C9EDB5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D07A8B5-2902-ED4E-AD61-E88F3DE74F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BDD9B7-8C0D-D348-8334-72C39D7837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1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0BE5B8-AEA5-7343-81F8-EACC436480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1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77DFE5-2E81-0843-8F36-D3D6B003E4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1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C617A44-9098-9F42-86A8-7D55D0930B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51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839B8C-ACBA-BB44-90FA-08947A76E0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1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2ED55C7-CEDA-9348-B869-49B27D9EEF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1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56D6F8-888F-A245-B9CD-09FA159B2E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64B2EC-C62D-444F-A8CD-F06D5C0245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A79889-2C44-EB41-A193-94804F1929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1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CD14AF9-7BFD-9348-AA67-D41D9FFC1C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CF10AC-D6FC-5C4E-9262-D30BB1A9AA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596C28E-7149-7642-A77B-7A9DA04670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D24C17-5252-DF4A-A213-4E93DB0859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5ECAFF5-DCAA-284E-A18C-1181C127B6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2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9BFBD1-BC14-794E-BF3F-B329158029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2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86B01D-9026-AE46-941E-A23EB8DC62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2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E783113-DC2E-D84A-B71A-727A0E654F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340C7E-4895-0E49-967F-42B95EBF49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2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70316C1-726D-1846-AC06-EFC7514D58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2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CC25AD-9908-E343-8455-08FB95FF99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52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452FA6D-8ABF-8143-8C9A-C9516753FE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AEC617D-0744-DF4C-9194-6737B9909F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D1B4E7-5CDA-154D-A74E-5E521383BD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7049E2-3B61-AC48-B22A-8DEBD3E8A6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9539B51-85C7-164B-BFA9-F7BFC031D0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939D5A-5609-8A4E-BDC4-9D1B4F9819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D8F44B-13F1-3747-975E-FB021FDB44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4B1322-BE17-A44D-B77D-06DAB7C425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970B0C-9BB1-A24E-88C9-DD3FFE1F3E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47DCBD-B6CC-3847-9F2E-947E1855F2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3F9122-F5AF-EE40-9987-A3D5BA98A3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4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FBAE2D-AE07-F14A-BF03-7FDC74CA5D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4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CBF167-C672-2442-B3B2-EBD9D758A4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4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8040C5E-3FBE-C340-98DA-D8B7865250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4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934F17-7DAA-B743-B7C3-2D0860B5F5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190500</xdr:rowOff>
    </xdr:from>
    <xdr:ext cx="304800" cy="304801"/>
    <xdr:sp macro="" textlink="">
      <xdr:nvSpPr>
        <xdr:cNvPr id="54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2A8141-8E50-7C40-B187-574C4F120E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64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4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5751B6D-7BF6-9C43-8B61-9F9ED5EFCF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55BC63-8CD8-6E49-A5DC-5B70B2399E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4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657962-1F9B-D84B-BFF8-16AEE783C6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4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2471E8-BBA0-2740-8851-58AD4847FC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4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ECD3F4D-730C-6B47-93FF-58700E32D3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FC5F6D-F7C5-324F-B288-0BCA20006F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09336A5-48B4-E14A-9347-1586A94010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885A725-4B65-314A-8E30-B53E1A8494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1C9B19D-53A4-A344-A2E1-44BCB86FCD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5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0345F78-6C79-D545-951B-2C787EF5B3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5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37B2C4-566A-D941-B752-80281BB3BA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5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0AB0895-5707-6C4A-86B4-C41C90788C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C05674-37BE-EA44-9297-1C3E4548BE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5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C7B6FE9-B054-9B4B-8B4B-09AFDE2F99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5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CFEE8A-F205-3A4F-939D-FA7D08423E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852312-AD01-354F-A8D3-192D9CDBFE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73A1ED-61F0-E141-8F9E-80231B024C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34E6DC-0078-ED4E-9124-E0E6098F61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22943"/>
    <xdr:sp macro="" textlink="">
      <xdr:nvSpPr>
        <xdr:cNvPr id="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F19F9C3-B876-664A-A8D9-579846AB1E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E8C2C0-2847-AB42-8214-A6CD9108EF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53F7E4E-5A12-AA42-A196-BC6EF0A81A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8BF94B7-61BF-3542-AD12-414BD7723F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48D7F9-0A1A-BE41-A91E-A733A02579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1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1B9F21-459E-F144-BC3F-7FD5F3ED76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26119"/>
    <xdr:sp macro="" textlink="">
      <xdr:nvSpPr>
        <xdr:cNvPr id="1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21303D-FBE6-6740-A01F-65863F6950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26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0362EB-DA0D-C048-AED2-E4CADF4911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26BE81-F589-384E-AEBE-B0A00918AE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08CFF6-8D88-F546-A97B-01CD4B3360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E6583A-008A-684A-AC37-A6B8778458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A57310-B7B2-5D4C-AD49-520A25612A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C8CAFB7-D7CA-8248-8D01-66ED684891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7514E5-033A-D543-970D-5F2F00837C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22943"/>
    <xdr:sp macro="" textlink="">
      <xdr:nvSpPr>
        <xdr:cNvPr id="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D954A7C-ECE4-8E41-9C06-4478C2CFD0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829A20-64A3-D543-886D-B4EB3BC85D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69F0000-3E1F-5348-875D-F7C8D9B9A9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6CDD40-35D9-2D48-B20D-C2825BE464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6BCE7B2-A753-F045-8CD8-1916589A23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2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13E8BF-6D42-6D4A-B150-B20FB56D76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26119"/>
    <xdr:sp macro="" textlink="">
      <xdr:nvSpPr>
        <xdr:cNvPr id="2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4E44ACD-93AD-8C4C-B661-2B638C568B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26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8F7C87-B7F7-9749-8646-3B6A934997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8BBF0D9-D26A-804A-B8E4-7218A675BD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05E70E1-DA91-C54F-8E42-B4A7A78441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BB387E-C6D8-DF4E-8E4D-73D16EEC79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65810B-6B42-AD4E-B9E4-D16034185F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DCF6F3-C873-094C-BEF3-47BDD7BF60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F642967-DBEF-1049-9D18-05B09134C1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C6213F-6180-1E40-8220-9EA183B96B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8A8921A-CFD6-BB4A-AE81-41CE38BA09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62085C9-FFF5-994C-AE39-7FE2915272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C187609-F44F-9C42-8B97-36FBBCE6BA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828B25-E245-D447-AD7D-90F25D4E8B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9C52657-F6B8-664B-A917-BC834AF220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6903F3-9711-F340-BD4E-6498AB707F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1019B08-B601-8344-8AFA-7BBFD90321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F52F935-ABB2-164E-8746-5388170A64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E6B827B-61AC-E747-9955-0782FFE2AC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4FBF3A9-F7AC-E244-A3FB-3844A1F26E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34C6510-D4C0-8A4A-BA30-20682578E0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5A14B4-4054-ED49-BD31-898D563B26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9F9652-82C5-4245-AFAA-E3367F1D75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80BE10B-DB39-714D-A55F-662A3FFF55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40139F-252F-0B49-A751-18A1FEC581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CD4D0C-39A6-694B-B724-16032E7C9B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BDA90EC-2506-0445-8ECA-7BE7E9D337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FE999AA-EC80-7347-A0E3-6ECD1C9FFC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58BBE8-0D54-3F49-835C-82EB56924B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CCC42EE-6726-E84D-9CF3-969BF4AD32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74BB8C-E032-474A-814B-6E66EB4D58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B0323A0-DB0F-4E49-88E2-F27FE808F4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0CFD411-B7F7-0948-843B-5C9CC90467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F6225A-80D9-AA44-B7DD-0B96B954B2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9963A3B-EC2A-324A-AB57-6DC87801D3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349200-313A-7F44-97A4-D5A9D3FD0C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3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BEE0FC-92F6-054F-8966-637AE31CE0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3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D1CA96-61BB-424B-87F5-081152022F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3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3C4F58-0C96-6B43-A97B-77E3CEC0D0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22943"/>
    <xdr:sp macro="" textlink="">
      <xdr:nvSpPr>
        <xdr:cNvPr id="3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AE8873A-4407-EC4A-ACEC-A5840C7B78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2125CA-FD4B-9A43-A4AD-400675DB83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90E7ED-E415-BC4C-ADA4-B04FE4F884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634C07-F111-FC43-A09B-32302CE693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A7CFF7-6D54-1242-ABFB-D2175D6503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4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0DB48B-0DC0-574D-BEBC-7E7CDF3925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26119"/>
    <xdr:sp macro="" textlink="">
      <xdr:nvSpPr>
        <xdr:cNvPr id="4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D266A1-86C6-934A-B536-D5C0E49E9B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26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2F3B91-12F1-214A-A025-8D43D31876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9CC3D0-4966-BA4C-ADF1-49029290D7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B5DCAFC-E8A8-EC43-83CE-92CCAA9CC8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ADC4DA-5D56-624D-8795-FF7E638AD2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4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EA4484-6D93-374C-8913-15180061C7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4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256A264-1A4B-4341-B697-85811A7EE1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22944"/>
    <xdr:sp macro="" textlink="">
      <xdr:nvSpPr>
        <xdr:cNvPr id="4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FDE66C-5E43-AB45-BE1E-23ADD3A558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22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22943"/>
    <xdr:sp macro="" textlink="">
      <xdr:nvSpPr>
        <xdr:cNvPr id="4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F22E813-3E95-B744-963D-91FF9657AE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A79725-4701-3349-9440-322CC415A6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9549AE6-3502-C844-BC72-689B05156F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AA17CF-D34D-9B45-8719-6AEBFDDC32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B85D25-D6B7-7049-8232-C446D4CE37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22943"/>
    <xdr:sp macro="" textlink="">
      <xdr:nvSpPr>
        <xdr:cNvPr id="5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FA89063-014A-2F4B-95BB-D4419F73CF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22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26119"/>
    <xdr:sp macro="" textlink="">
      <xdr:nvSpPr>
        <xdr:cNvPr id="5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326954D-F993-B445-BD02-9A4350F06E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261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66C3E54-04C1-3C4C-AF2D-C8C147B29F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CABB0EB-E9D3-2148-AA15-10F4CEA511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AB56C4F-6029-3B42-884C-C76D04C7CD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55EF95-423B-1942-B6CA-0DA38FDBE1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28F09B-8096-BD4D-AAAF-ED5A2C1B2E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C10F12-1AEC-3346-9AD0-7D0FD53712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077EC6-4021-7241-A3A0-05D658F2E6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226F62-FF35-D040-A5DC-71B10725EB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B2FDB8-9D4B-6241-BD9C-BA6A630F2A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C2E2E1-8EA5-504B-9354-4204F265A0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BF8788-E7AC-C04F-BBDC-5D29F76EE8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02D26B-832C-1A4B-8F1E-822DAC0CC8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0C238E-3057-9B47-9826-B6E4AF5E5B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525FBA-DC65-E84B-8E1D-32FCC9140A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788F9A1-4F57-A142-85B3-129D0EF516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DB1094-6BC9-144B-B32C-80B30ECA26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F691E0-127B-A947-B24E-EEEE63974B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C50782-80FF-D04F-9965-6F5A4609A6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B6BF8FC-2B1B-9C4E-B93F-B73870C288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0486F6-A1C9-B448-A248-916D0EA3FA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7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D46CC33-7A79-9E47-A0B4-8C469F3FFC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7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B38C5F-E8F3-6748-B8F6-634A908F74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7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6548A2E-44E1-3C41-B3A4-60939F01CB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7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B4126E-48D6-C340-8AED-D8DDD18943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5F11966-090F-C941-AFE4-4BA1F9D341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BE7DD4-C4CA-C14D-A046-7CBF59ECFC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AF9E58A-AB93-A94F-8ECF-1BAD1C8042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A84E95-9B14-1A4E-93BD-F4C59D7150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4E8593-43E9-0047-80DA-0CC3B6D8A2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6F4E60-8736-2F44-940D-DB37CADE88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8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40BB527-FA1E-544C-9B4C-D85141964E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86D9720-5B2E-9E46-B734-7CF33EC85C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8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6BBEFC-E9B8-7043-AD50-BF6A9B8D8E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93DB3F-C67A-E843-BE19-D3B0DE60DD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CC9EF9-3AFE-DB4D-911A-59E03D9F13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D06322-7423-2644-BA3C-D036A2FD41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E62A52-8218-3444-9C7F-8E40E9E7AB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4880C97-9581-1243-AD2D-2BA0338E97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5FB6AC-745B-634B-BD0D-4C18E91624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B3D9B6-088F-4B4F-98C6-BFFDC10351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A7B904-0D3F-AC4B-A158-A4CDBF3B6F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AB9D5B-B813-3C4F-AA4C-ADF4461902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96249B-5A71-CE43-9794-F81850C32E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FD2E25-1C7B-FC4D-B2B1-E437168B42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869E1D0-61DD-EE49-A4FE-F638E696E3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D95AC7-13E1-F547-A53E-427983E13B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8DC1861-B8A6-AA48-B3E6-4DA8BE640F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C6A3F5-61FE-1A42-A8B6-E213E973A0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D290DC-EB89-9B4B-B02A-BD55505939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EBBC05-CE3D-AD48-ABE3-51E89EA41A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0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FE2AFB-E432-8F40-BACF-2DC2EF4497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0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C55E96-79F0-E444-88E6-56EB9D8FF8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0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0C2941-A3A9-ED42-AFD7-7F7E1F6609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0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6F7A3D2-ABD7-944A-869F-A27579674F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8A1775-48E0-364B-B905-1514AE291D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E4C0A40-0C65-3C4D-915F-E9B01F2C2D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12FE73-07E1-1D41-AAC9-8E3E2AD201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345EF0-7190-134B-A1D5-ABEE09F475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5D58E9-96EA-AF42-BD2F-9E0FF9A327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1652476-1CD3-0748-908C-0FC5F7C96F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BBF3DD3-05DE-8342-9C82-006ABEA8D2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1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CD428C-7990-C640-BDDD-1AEA825F0F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CB2441-BACA-7044-BF95-CED4E36B95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A4FE0DF-6F17-6F40-9567-F83C62C25F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E41AEA-FC14-E144-A935-0632826949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1677AB-3096-544F-9EB2-FC7BBA4842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62AD3E-B1C2-7342-90F0-AC0808C925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06BAF0-1CCB-1A48-B0F2-D108DA1A16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77AEF45-B8B1-404C-8901-494099B56C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75DF6C-DCF1-2049-A670-797321D81C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3C20123-DC2D-A04A-A4E7-1DA06F647B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DAC90E-2672-084A-96BE-269F25992D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3831CF-A952-7A42-A674-B8D0F4F3DD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1B6B813-DC68-5A47-806F-EC61CF7B9C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1C11C5-D407-5546-A49A-7D8F3B3B3F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E675DD-453A-1A4F-A609-98BAB3D8BD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652E55-C800-5048-9196-F784BE58E1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B66B48-26E0-A841-9824-240B73AFBF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E1FD0A-D64B-3A40-8980-B584A4A925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1C075D-4C44-5D48-A11B-2783AD74DA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AB6F07-89A3-F34E-A21C-9DF58E0186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3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0B9F70-9298-3B42-BFF6-8E7509A2AA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3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E7EB048-38A3-F944-ABA9-39FCBDB82E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3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06B2CC-4E1A-F145-9F8C-DD12C96158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871BB70-3D0D-DB45-A1B5-E8A740E4ED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D25DA1-9179-F64F-A03F-1DB9882F36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70C558-75FB-A946-8902-ABEEFF774B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6D90AB-0158-E74E-8F6C-C7CBD0CD65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10CC983-E938-EC4D-9A6C-21B1D19C24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48EAB2-D1F0-8142-9EBF-DDED13292F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DF1332-61CD-C244-9809-3BCD6B7C0D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FA0503-4BF5-B440-8EC9-ACB73008B2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1"/>
    <xdr:sp macro="" textlink="">
      <xdr:nvSpPr>
        <xdr:cNvPr id="14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F97AE6C-9AAA-1142-87C0-42E55CBB0F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26996BB-72BE-2D49-904A-3CCC495493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D85017F-E899-0848-BDC3-2E18D6B5E4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307A445-986C-F945-89A8-1F424E53E2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392F50-4B28-E943-95CD-C0ED0C5EDA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7317CD-5388-634B-A267-70FB4296B2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7B45E1-4AC3-0842-AE48-8661B1DF02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271AF8D-DB1D-4341-9939-ED5F109A63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76C16CA-F7FA-DF4E-A081-564F6E36A4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4590121-B536-7047-BAC1-4542EAEF4B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476C38-B251-D844-9FEE-4969C43655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59BB78-84F4-F647-B146-B115B62337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7E6DA9-5841-A24F-979A-B4AC02B5C4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9D5221-B5C7-7048-907D-5F8E541EAA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4EA24E-8531-1B48-A839-BBF7875F59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E4A0AD-5DBC-3B40-B622-649A67E0C7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892A5EE-2F78-034F-8AF2-C09354065F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5839DB-8F6A-9A44-8D93-90BC3857D6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65AA68-72E3-D74A-A09C-5960B5DA43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48A901-0A3A-6A44-8274-082DA2A414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6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EC10DE-472D-EA45-A0D9-B96AF90AB2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6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547E6F4-01BD-654F-A2E0-22C7985505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BF0F77-2929-2F46-B8D3-63B7B7C12D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99D289-EA1A-4740-97F3-635C6A1A27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6F41A3-F44C-2442-AA92-76A0FFBBC9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74672C6-7254-F142-9695-D1D328F46F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9421A8-3335-324F-8A66-DD00E2C4A8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D10B546-5134-624C-B17B-88EB0F93DB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A46E8A-AC55-7146-9C8D-1A911A5FCC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B538E4B-9D04-5845-B09B-3406BE4CD4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611EED-7EB9-DC4C-9303-191054B0CC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1"/>
    <xdr:sp macro="" textlink="">
      <xdr:nvSpPr>
        <xdr:cNvPr id="17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5C018FB-AD0C-2E44-AC06-FD9A665443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270EFB4-AFFC-FB4B-ACF6-A1165E08D8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0C5D73-66A3-C241-B43C-ECC92DD28F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0E954E-657F-1745-B4BE-11F7CD84BF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3FC7987-7BB7-AE4E-87E7-3EC18A0659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62323F-21EF-EF47-86B1-26CB230F8B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8D5440-6E72-2E49-9851-0A2B48A355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AF4BC37-099C-3248-B1CB-85F1B4CBE5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0BD583F-3505-154F-93A3-1AA8CA2361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9E3D08-95C1-4341-BDE8-907CCD39F7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C70E82-8AAC-F343-9017-F99263CFAB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A9BAA6-FCB6-D24B-A062-2AFF7002C1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E95075-A608-8247-BDCB-D567E10EA6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4EF23E-4EB1-DB41-B65A-E8C67323EC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435E0A-CF40-3D44-9E33-D25393043A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B13BFB-8BC8-4E4A-AD6E-08B3A43D56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7FCD9D-CE97-5241-BF94-E5438203C8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408DA8-D0B3-054B-9998-297CC78863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C6ACCC-4C0D-2042-8404-157C093E35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51BDCA-1B79-4E44-A70E-232204F086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9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B14FFD-0AD8-A94C-AA8E-051C77FE75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766EA2-13DE-7048-A345-F0A6665756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0C65E7-7F5D-CA4F-8415-771E9ED8CE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05E8D9-169E-9D48-B5C9-39EF6354D9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C1CFA6-741A-AE4B-A432-B6A2FF1078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0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221785F-1C81-934C-89C9-82A7C76E0C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70B109-CB49-064C-88F1-E410E2E981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9B2C6D3-289B-7B4E-93E0-843AB8BA0E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0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578AD5-4598-804D-A023-9041CFBD8F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0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C6D0540-7F0C-424E-8DA1-B6ACA1D2DC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A58148F-13D9-DE47-8360-A73608A86C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1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CEFEB2-910D-2A4D-B179-AB03F064DE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001D2B0-F452-BE42-A283-C3F95A81B7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9385C1-EF5A-C14C-BBDB-C687D6851B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A488E57-24C6-9748-96CF-D2ECC83E63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7AE9A5F-AE70-7443-B083-0844AAECBE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F45BF1-83CA-DE4C-B7BC-2A55FFE91C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1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7072007-5722-3646-8092-4C3C718AB4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1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9808A5A-EAB7-184A-B65F-453C60FC84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1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5BCE32-138C-DF4B-B9B1-31D92137AB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1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EA1778-D1D1-6C4C-BB90-13DAA605A3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3FB086-7F5C-3349-89C4-4499BA4F5E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199F70-7228-6442-80C8-0FA5BB1770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73C104-76F5-304C-B5A4-78E4AE997A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375575-D432-F14B-A8ED-F781E66CC3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60D81B2-C67B-4749-8D0F-18C3F062E7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26D533-E92E-3C4D-8B76-50D17292A1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AEAA5C7-E2B1-8D42-825F-63125C5AE9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751E67-00A9-F942-98DB-212F3A68F8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AF9B1A-5BA1-004E-A4A4-5F3E64FDA9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C7215BF-3356-4842-A13D-145718DAB6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8281F16-B1CB-744D-85C3-67C80D2CF7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9DA185D-8670-744A-82DD-E58746F126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8C38788-3AEE-634E-89ED-F7EC74A4B9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50894E1-CACE-B64D-A2AA-CE04926D0C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E3873BC-6AB0-F640-8DF5-5A0470FB2C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7F4E1E3-765B-5444-80B7-25B891F54B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0D6B82F-2265-1041-AA31-CE99B8E5BC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5D7BB4-F2FA-1143-ABBD-0C8A5904F0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EABF92-5574-8046-BC6E-4B61F55259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F4E39EF-A760-8B4D-8D6A-C3407F2AEB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930380-50A0-C246-9948-C7DCC21BF0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83B4FC-E26E-4349-A329-E2F4D3CBDA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C93A323-0523-E44A-B233-33F7D8240A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D6D8E9C-886F-E846-B170-5126E0B4DE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0048010-0A69-304E-9B04-08ED984C31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4F3F69-9958-D44F-863D-46844EBAA7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4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8674B7-0A35-5F46-95B4-465DEB4307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4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E795A5-801F-204C-80D4-67F8D72B2A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4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E02161-7FEC-054C-97DF-435B010D52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4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DC96FE-D2F6-1446-963E-D051B2DE4A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8A1B3B-C8C3-8D4E-9619-D9FA07C6F0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A31360-87F2-0E4E-91F3-2755E406BE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0BF0DB1-21C7-1D42-9F49-4DF0322B4C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8E53D6-AAA7-5A4F-B994-D7AF9F928E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4C1D03-4AC9-124B-8873-5AD5DFE3BB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233B360-120B-7643-893A-3DA51157E0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3FD8D5F-298A-3542-A786-BD4887417D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66FFE0-3896-FC4A-880D-69E0D8F66B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3B964D-AC79-FB40-9486-94575A89C3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FF3E11-6D1C-134C-9C6F-4944D09449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8783B9-01D3-A54E-B18F-CDBEFAF8D7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F34F65-1DA3-F54C-808C-AADD05DF54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B7E86B7-CE0A-F245-A908-21C177CA49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81AB69-FEE1-B14E-8E53-33F574C84C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088D18-1AE6-6C4E-AAF2-730902DA40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9628F1-F096-F945-9D6C-42F35D5754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6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7357996-BE0A-8645-9EB2-948278C942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4D4B629-15AC-2945-8A3F-2A53DDD306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86E4103-5859-4D44-BE5E-117184F7B6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6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8CCB9A-3C4C-D542-A777-A9215755CA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513628-4E6E-2542-9334-76E6DCB188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1FEBC1-ED94-2243-A5FC-CC08C57660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73FC0C-268D-5247-ABF5-C009098B13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CEA17F4-B1F4-124D-9D89-6FAFB8BA08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6914A7A-89B3-2149-B8FB-05B966FF41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DE9896-A267-7045-9E36-9BC67AFBCD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2CBFD5-A553-BD48-A1EA-40373CFDCB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7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F64F18-F0EF-844C-94EA-6FEF52CC72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7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25A0707-CB63-7B4D-9A3C-C488761F32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7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41EBF6-5539-EE40-998E-B54DDDC3CE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649472-C74D-CE41-8B40-43EDDF7603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241AFB8-E535-2C49-A5E3-D93BBF35DA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6E80434-5E42-3842-8C57-F1E550B269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5E3242-BAB3-F040-99B7-B4CC11CE2F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17C914-9F96-244E-BCC0-802F3C5E70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FEE577-A2E7-894E-B8D5-B2D68C42F8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7FAA179-9A05-8245-AAB2-64E1116A10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F90D2EC-9755-5640-BBA5-25DAF53233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222FA2D-287A-8748-8E8B-944D3EC98F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7DE353-E398-1C49-9A73-A3B177B7E2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5AE936-D5EC-684B-9CE9-9D86B9307E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6986DA-30DD-674A-8216-84E5197F31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F1A9D1-D01F-C24C-B0FD-7D82CAEE92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44A464-C5F1-184A-A0AB-43BB006694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E22CC4-7ED2-134E-A311-4AD57027B6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05C5723-0ACA-0745-AE42-A63EC0B133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F73354-39E4-1847-8E75-E1C7F51761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9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C5A889-7580-7649-A5E5-13345A25BA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829A771-6525-BA40-A357-B5FD49363B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2F8E694-7627-264B-8154-9769E95DE6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0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DCDA501-C64F-FA42-89FC-37E418A64F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843699-AAE3-9241-BACB-8B0D571822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41A3356-CC00-EE43-9589-01ABF2634B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6D0BB13-DFEB-0141-8331-35D990C355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5B73EDD-543B-8B4A-B341-FAD13B06F7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3E230B-1118-C242-AF32-CBED4C94BE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1C4D59-D2C5-8D45-9F38-F91D0CF43D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F3DAD0-733A-5745-8129-5FEC80EAC8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0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F14F1C-B5C6-3048-A1F2-D7F9AB93BE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0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E2325CD-4CFF-D04F-B6D5-43EFA93AB9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D961EF-82ED-4F48-B99B-7208D763BC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437A77-38C6-1A44-9889-67BA5599E7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6B072C6-E40E-D74B-9EBE-BF3AC0FC28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082EB2-EA41-BF4C-992C-43871888DB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F3173A-979D-6B47-8E75-7AD898D8BA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D2F67F-B4D2-2A43-AECC-C11D28CEFD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0B65098-E824-C347-8FB3-18875552C3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B64E97D-5B19-5843-B095-03D6635CF8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808B15-EC28-7D48-87A1-DB2201329D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CCA65FA-BD41-B446-B0DF-D5FA734024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694558-E015-BA40-90BB-3D48900D8A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115332-A9B3-DD49-81AB-3E9B4A81D5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51AC17-D25C-8442-A93E-CF9FF09FFE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BE6A65-70D0-A049-9953-7070B2981A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ACB6204-FD9F-514F-B930-E265E9B0D3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6EF216-04F7-0D43-ADBA-F3D5E5523E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2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EBC42C-39F7-4C4D-BADC-377F6AFA36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2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198DDD-4758-C840-9CFD-D3CB9AD093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2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5B870A2-45BD-4D4D-B488-C0B780A5B5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3CD1DD2-92AB-234C-9521-1364555976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3194B1-983B-A446-8794-2F3DE4F4AE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3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7C573C-8730-B449-9436-E44D094DCB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3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766EA2-C0B3-4949-B841-1DDF958815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A9E9F1-C7C5-A342-AA5D-DAD5A2C1D1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3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C252525-846D-A24E-86F8-AB64BD48F7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82D6AC-CE78-B54A-93E8-AF395FB6D4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3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7C1570-E98E-894B-98CA-2A29BDA73A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6083E88-C3CF-7B43-B884-FF5CF52E9C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3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8C4ADC-BFB3-C944-8432-94D5D9248F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E66C95-E10C-2242-8C08-E621CD0E68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93ACCB-DAA5-B64F-AE72-3D0862E43C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E1B54B-0206-1948-B362-AD5E998EEA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ED7B9CA-2306-A04C-9574-23AF1411CD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0D1F5D2-4F83-5F42-87DA-26C6F30FFC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61C8F8-F191-E641-9000-26171D7300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0F3284-1AE0-4648-87E7-87D711556E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53DE3B-62BE-ED44-A175-E3554AC35E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A72BD8-9E84-9E4C-8BB4-CE15A3D422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6AE476-4622-5E4D-89E2-AF175E80AE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DE2C6C-CBB7-9A40-B40F-6AA5DB85CC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E161AD-CD97-2046-A538-C305F1B19E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1A6055-3A98-3344-81FD-1034BF856C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3E7F9D-6C3B-274C-9B15-53C2709980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61C907-DFDC-584E-AA36-087C0C2541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DB61DF-0C14-0A4A-965F-ACFD59EE52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B852DC7-081A-9E4F-B910-886B4916FE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5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C2C3C9-0290-1C4E-99D2-02BBE50842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5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EE32E4B-0303-8740-855C-D1EE6E577F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5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51C31F-A14A-BF48-817B-3B5ABA7CE6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5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0547516-059B-A94D-9D39-73F7033E89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D05622-05C3-C547-9DBA-2A97DD99C8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9608CE-4F00-5941-9210-F9BD176A36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97F9DF-DCED-D047-80AE-9A9E29B9C4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6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081CE9D-0416-4144-9B89-EBB907914C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CAEF4B-F765-C448-A1E3-58CB88493E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6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A12A2D8-293B-B543-A9F4-3E7FB0179F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5FE69ED-E209-C94F-8488-3443F0078C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6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547ADD-BFB3-F646-96A0-7AE1B1A8F4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21898AB-0BD5-C044-BB9F-68B75C0011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6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496E91-E4D9-1744-87F2-F769867A4E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0AF3BE-0092-7246-8DDF-0644F04C4C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9109E1-2126-9047-9C78-2B22F38276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4B95D7F-207B-8A47-B43F-BD30DE936F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2EE28C-7630-714E-B5AD-47EE13A649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DB39E57-10E1-B74D-891F-1E4AA345F4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FAEC28-290E-DF4D-911B-01CE06AFF0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857BA4-5F3F-4446-9B08-5A196B85E3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1AE5016-E3AE-AC48-9FBF-C4988AD203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96DF9E-6717-8B43-A046-8BFAAA03E9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86CCBD-2D6E-DF45-998B-537F998F74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93F20A-3FC1-0342-9A03-DC2A4AEF3B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380A3E0-76C7-BC48-8372-E45DB7559C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87EEE25-5B6B-4748-8C32-C6B16301D9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18FE82-1FCF-7E45-B44C-1D274238D5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D4B8A6-DC15-FD48-AF6E-B1F2B92678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C93566-632B-4A43-B588-B7210055D2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748317-335E-3446-935B-7889FA93AE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8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6CE536-133E-A045-A004-7E402E26F4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8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6085FD7-8DCF-004B-A474-7DD482EF12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8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CC7F01-0989-4741-A596-1CDC7AA613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9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CED640B-C463-9940-989A-863FE72475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11449F6-1A31-B34F-8948-B1C7CE6BF3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BCC26B1-7B79-C94B-A886-983E6612FB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9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0E4BBD-59DB-5348-BB7E-21AAAF7014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9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077BE6-C209-914C-8B7F-E34A4FEF99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6E89D3-2E29-E642-84F0-7788C15B40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9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E95E5CB-EF82-F244-A34F-3E99FF325E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249D05B-ACE0-6646-A351-19D4439AC2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9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CAF103-16F7-454C-A63D-5CF91074AE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A28674F-8310-8B43-86C1-F8BFE2A851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B6F038-6A98-B141-8AC6-3C9A57560C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0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82FB8A-13AA-A641-9011-0E00CF1AC3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BCF816-5CC5-9946-B772-3309C38CEE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71E8202-9163-2548-A8AA-FDC52322DC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ED5AAE-D7FF-2940-ADB8-0B3EA139EC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71EF08-D542-AE44-8740-6D4D1806D1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A101AE-F1E0-6F48-AFC5-67AA07E4C5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C6F0F5-0D47-934F-B6BA-A7840ACBC3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3238BF8-7D75-0C4F-AE98-92227A3299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2DCBDD-D666-D44E-861E-0F49C09402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90EC442-5EDB-2D49-874D-046D05387E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471FE0B-7018-7944-A8CE-34A9484698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D96931A-A561-CE4E-AF45-B7F8899B69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78FEE1-B153-5743-9485-7494B79994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E3C803-EF81-5240-ABF8-B2D81543A1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2A7129-981D-0B4C-BAF0-3F42779BEB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FDAFC6-79FA-3248-880A-AD495600F3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A429EDE-7679-1348-BC23-C816313CDD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1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5CB844-3587-D441-B038-221B0F7510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1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E0DE84-5761-8240-85B2-0537B998E9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38D3CA-A827-0444-B1C7-34A80BF8C9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2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0F84728-A2AA-DB44-9852-10FE295290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E768C9-9147-4443-AE25-D955F72DC9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1246378-C1B8-9841-891A-0BACA1138A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2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92CC06-7208-B940-ADB2-0FBE0E5B09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2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CA2D63-A466-344D-925A-BB7E6E89E3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E77B89-6DB2-9E41-862C-ED42B51259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2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1E8627-7C88-714B-A96C-02F778A730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4960F84-7F7C-1C46-B889-71AA56D9B1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2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0A2BD1-1375-BB44-B6C7-65A842A67B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9273471-7CFA-8648-A829-79A6606D03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EA48C7-970B-4F43-990F-B87FAC7A9D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4EC14E-A1EF-F54D-82C4-F5E9F84235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0CCFA9E-1E3C-4248-9714-C04AA25DB4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D3E72FD-5605-DC4A-B978-D1AF7907BE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8B14DA-B85B-8344-BAB1-96186461C1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C3E423A-853F-C741-AE14-E9B2802B33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05ECED9-23F1-7447-8DDD-A5D139BE3A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E757E2-8AEE-8C42-A03A-969601075A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474346-2B6A-2942-BB79-0BCFEAD40D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2B5AF9-55D4-A648-AE27-0BB5144AAF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C4E3EE2-80AA-5C42-B72D-645055E42C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CD5FC3-B51E-3044-85CB-721EE87CE1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19516B-5D64-CC4D-BE56-F8C1511078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3F2FD1C-7968-824F-BC05-75B1D0C267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04B952-A27B-6F41-A845-12A6A48B48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D4FE7F-681E-8749-919D-5766686C89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EE2665-9184-C34D-A4BA-0FD415B676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80814D7-EFDD-4647-846C-C60F16DE2F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4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2548C2-3C9D-9849-957F-6B99E20A33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51E0E2E-C031-F640-94A4-B9C1E6082B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9EB037-4715-B842-B473-01C46294A6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5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4F19404-26FE-B84A-BADB-7D003ECD52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080C78F-FF07-E44F-A859-13B8740EB1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C80607E-7399-9141-BC6C-B0AB01BB47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5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2C5384D-7740-D149-BCA8-B662B329B3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5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B6FD55E-B30B-FC46-99D8-617D000052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6B1906-A4B7-1E42-8D35-2F9FAE4C15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5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42A17FD-E021-7645-9F37-6E5269D3C5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5FFCFCC-0BD3-894C-B835-CB53BA27FD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7B1547-EDAA-1843-8BF6-FCC27D66DF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760E55-D601-FC4D-8F43-E831A06FC5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855F55-5F98-374D-ABC6-B9B6CA5E81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4A3F3C-10FB-C44E-B0F7-F56438D56D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86B2F2-0A3C-7246-934F-40E351A3E0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B08DB61-9D79-A342-8BF0-30941972EF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A63608-431A-BF4E-9E25-602EA9898B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73B9F5-89AC-3443-88CA-801F654999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35BC073-46CE-2640-A3FC-BB5D50CC86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10F40F-7449-3D42-B8EC-2EEAF57F2F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9F5066-A0D5-7C48-9B80-24763D14D7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08FA43D-68BD-2C4F-88CD-7544E12E2B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9EB043B-7242-F34B-9193-91BA0FEBB1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7B4D6EB-3A47-7C48-8032-EBAD607D0C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758B86C-2DAE-AE41-8393-83849131C8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698687-6BCF-2E4E-B48F-B71C0665EF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02A5FB-CC5D-AB49-8AC2-4DCC992B4A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A682E6-8A15-9444-B404-B338722322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7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A2E1DC-8CF4-5D43-8DD3-3CEB6F2B78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7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927962-9741-8045-9B60-B0CEED8BB2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8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042A93-2E42-DE49-8E7B-8D3B3729B0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2A74A47-9191-8440-83C4-D8361CBD98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0B5163-878A-9848-ABCE-24AE654DDF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8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0D318BB-73E2-6645-9616-8FA9637DA7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8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189439-21D2-9B4B-A5A9-C307827994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CD2C78-AE4D-0847-ADD8-F828E12D64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8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238C05-FC52-B648-AED4-F504FA55EB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8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A3DC09-0760-B545-B607-5CDFE2F51D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8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640B6A-3932-9A43-BAFA-D702077EC6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8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CCD3925-EB0A-DD4D-93C3-127C39BF38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9944B09-D884-244A-9B9C-4D60F3EB30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9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B71EC0-E9DC-FC4E-A57D-EF4E1C142E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E38463-1E41-9848-A65C-3DB84D5B2C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9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725058-C4B6-6448-B0CA-0F4370339F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F18D54-B2C8-1E43-80DB-73E1DD5BE6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9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89C01EB-4099-C340-9567-1FE1284820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9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FA2DC2A-33CF-164B-8A93-73D904F625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9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FF1D3F-6FBA-2642-A03A-FCB921B21B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9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F30E744-24F6-E745-A0A6-FBFE258CC7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9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E3DEFA-0B6C-564A-AC9A-8D95E92C40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A82F6C-C5EE-5D4A-943B-C853D946FD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C431DD-8FA3-4241-A0DD-EF9DDBD61F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1FE471-6D7F-9F4D-A876-6F74AACAB3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1438A47-6845-8745-BC27-420977EB3E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3E6A6E-436B-7141-BD06-CEFB6A7695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69D43B7-88D2-124B-A5AD-1A38897C5F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0F0113-D3E4-4140-9713-F9A313CE63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EE803DF-0201-1E49-834B-4DCDF8F48F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09EDBD-AF41-8D41-B93B-A1338B794F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50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6B99F5-3868-D04E-A09E-F6B0A22485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1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3E06F9F-4021-E74C-81BF-46AFF824AD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1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1B33D1-99A9-9445-9062-297D8F0B40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D5B08DD-E8E2-884E-9821-F520B184D9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671FBDA-3894-5644-A9ED-3C760F33E2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1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5C435B8-CB67-3642-BCBF-9BCEA58CF5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1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8C9E66-F523-7E45-98F5-2B8706688C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5AF2B00-1046-CF42-BE0A-49E6ED68AE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1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ED1E31-8118-9C42-91BD-3BFCCA45C0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1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860B640-E652-5F4D-9E30-3B8121CDD9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1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A550FDE-E62B-4A41-82DE-7A047A4C3A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2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99EC984-6E2D-7D44-93CA-778A1F03B0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2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CF2B3A-87B4-5949-A218-1B99401C57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2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081649-EADF-7545-B818-3E76476C7E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2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A776521-6AF7-4F4D-98F1-9DA9086E77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2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219693-057F-964A-AC61-C0EE703BDD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5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4E7320-A31C-A045-942A-3611F3A7F3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2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894122C-DB20-D649-9A3E-3CF3E304DF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2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1725854-DEAE-5842-A965-3F11DE3DE9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2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A85C931-86F6-F646-9215-0F3D685AC5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2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69AE90-CEB6-7E4E-86CB-A85414A82E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5F421A7-3500-5C41-9876-32AF330B6D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D45DFB-463C-F245-B3CF-8D38C32A80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E16638-F814-CD4A-816B-269BCDED76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9750E8-AAAD-FF42-9F34-09D8ABA883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F57267E-CBEA-4949-8FDF-1C78CF7AC5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1C1B25-C4E2-BD41-A319-220EDB91A8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4CAD7F1-CEB5-0240-91A5-356FAB8049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6FAC42-46E4-894C-9E31-3A6E656FA0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E8C279-3FA9-E346-AC25-CB85BC4E70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36B889-4C8C-D640-A3CE-ED91614EF4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54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2690AA-06C7-ED47-A625-4B09FDCEE5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4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D506CF5-F572-E941-A48D-474AC27EFB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C932C8-4AB8-0244-8428-A4131758F7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4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137862-2533-0B43-895D-142AE48131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4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581C76-09FE-6946-889F-67ED7450A3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4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1BE6EBC-936A-3845-82F5-2221A3BD6E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2800BC-2128-2E44-B2DC-B684A56A50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4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6B1B47-EC2A-2040-9237-A2F6D41104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4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3DB68FB-95CC-2348-A9E5-05A6F38C53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4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9D3849-638F-814B-95F4-E7B7870E57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5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73EDA9-3742-8840-9384-313132F3EB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5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B4E8B50-1D46-A24C-A095-6A42C4C524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5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E2AA4F2-0A21-464C-A1C5-F6263EC462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5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06DB0B-58EF-1346-B576-5077219256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5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9817094-43A4-B441-A811-28D4B72D83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5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9FD67A-4AD3-4242-BA84-70D2F714C5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5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D918FF-266A-3944-ACA6-18863A4D9E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5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F6E3FA-0365-B840-8264-D762C5984B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5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C4941F-E301-774D-A111-2424A00E05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5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AF4827-6868-F846-9AD5-8622283ECA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6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0046744-BC38-0B4E-A01D-19522820F0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6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D3A8CE-C1D3-2F4F-92A0-A2CD307C0A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6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C25EF1-4A52-A34F-9308-40EA549F67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6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183D33-CBB0-0F41-AC0C-8694F75EE9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6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CD9146-7C40-5A44-8D12-2D1BBD38F1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6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8958AE-FB4B-BD4A-BF82-A54ACEB926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6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F61D72-8862-D54A-9128-2310A8249B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6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84036CD-5FD3-F44F-9597-901FF952D8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6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4AFAA0-75D6-C348-8CB3-9658C6BBD6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6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D54B32-912E-C143-AF19-FBCC3F202D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7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AD8612-E8E8-B24B-8DF0-59F5BAD174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57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6E31FB-2A19-3C48-8BF4-5291A0338B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7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87038D1-B98B-C248-B494-C941D63E53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7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E899D7-673D-F243-89C0-338011DC5A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7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EAE526C-EC22-1949-8AE0-B1241A51CD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7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61501D-2917-814E-A842-694F9C4587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7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C4899B2-27B8-9742-BFAA-FAB84CFF00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7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7D4C57A-C4C9-384A-A60D-91042B564F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7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4020E8E-A8DF-A847-B397-259E6A9DD4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7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008159-DED8-934D-9253-1B71AF6EC4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8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047BD34-13D8-904C-8F47-4F923CC4F9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89AD76-CC67-D245-9E52-89953D7C9A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8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1B40DC-2FAB-384D-8F55-7B9389A3FF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AB7D485-CE76-9D4F-90B6-061FCA68BB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8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F92AC3-A56A-A745-8B3F-F49F47FA1B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1432E4-BCC4-5846-AA70-1E7230E906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8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A92C3C5-47C2-2640-81A4-A0C82050DC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5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74A473-5601-C249-99D1-B7BC4AAD12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8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C62F978-1DFF-0B45-B6BD-8DB1438429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8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FCCE64-E2AE-564A-92A1-4B0CDB94B1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9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452952-1D8F-9C42-BEC7-878F0E22B2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9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F7B7C1D-EC58-6344-9491-8DDC63F589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9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91B1E3-E579-3D46-A215-886F966001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9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2D76F3-024D-DF49-AB63-FCEACFA6C3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9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3039F8-F2CD-164D-9D34-669E2AF660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9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5BD187-5211-844B-AF80-AC08FDE321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9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0BD6C9-2231-0749-9EC4-E8988CCCAF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9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433134-3E46-AB47-8063-42BAEEDB0D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9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B615DA2-113F-3345-8401-551B3A3608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9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AF72F08-5DC7-EB44-87AE-2D66DFF794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0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D20B9C-01F0-AC48-9962-A534576A7D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0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E9C79B-B539-0B4A-AE2D-E94DA2960B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190500</xdr:rowOff>
    </xdr:from>
    <xdr:ext cx="304800" cy="304801"/>
    <xdr:sp macro="" textlink="">
      <xdr:nvSpPr>
        <xdr:cNvPr id="60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1429E3-DCD4-8746-BBD7-EEFAAD43DC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64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60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2CCCD52-B66F-EB4C-A375-7879A24ABF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14BDB1-71ED-CB4C-83FF-90047649F0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0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7BDE73-1A29-FA40-B1D4-3EEE97D809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0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F764D7C-3B20-A54A-A596-F817A9B089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60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39BE48D-0501-5740-BD6C-50BF19A907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0A4FB8-597C-054A-8706-928D6B8562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60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41E3C71-32EA-8547-8BAE-40E6C2A0F9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1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FD86A9-71B2-AC45-B5A3-0441884468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61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5CA092C-5F86-0D41-BC64-638038681A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1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55BE91-5A3F-6A4D-8E8A-0A6F219485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61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A2BD5A1-B245-6047-A5D7-38B1127823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1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79E51DC-0D01-0442-AF64-67EFD72003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D04136-1A1A-8F4F-AB4C-5BEF7779EC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1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CDCE0E2-B3F6-4449-9A63-1BF86D1EE2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27F993-ED46-CA49-BF78-A90868C1BF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CDD68D3-8805-EA40-9D67-383FB0B166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259979-24FB-5740-B6BA-7A1A4F53B6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626F92-A014-B849-8C0A-46CFDB47E2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ABF6F7-F4FB-AA4C-9357-2D66F7AA7F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F10972D-7C8C-8443-BB14-0822D39072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0E360C-A7CB-EC4E-84AD-AD3C2437DD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FEC1113-C91B-734B-AA45-923460AB8C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02B071A-8136-ED40-9A81-32615310CF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E9B7F2-F93A-694D-8522-5B9E998DB2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FB125D5-88F4-094E-8F9D-81ED216AAC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43161E-8DE1-8B47-B077-F6F3A7CB8F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A2DF859-5040-6E49-AE02-2EFE86D522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1789C4-BB96-F142-B949-2C441F5DC9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9E8A94-0F0A-EA4A-B871-5C0EF18BEE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E55B3B-C3B8-B04B-960B-707B70EFF6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FCF93C-F9C0-A24E-9E73-A6926819DF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C4E516A-6244-814C-942F-87BCEB46F0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A478EC-D03A-BC4C-8E77-48059EBAB8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4D2591C-1CDA-7845-B5F6-3F442844BF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8436CA-2520-A34F-A1C3-3650FE7A81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B4AB83C-40B9-1B4C-A3FC-35282FF4F1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DC53CC-9D8D-2E4F-BEF1-05BC227271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C2D3E6C-BCA7-CA40-A036-CF36C5BA47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67A614-F66A-CB49-94EA-A153100FE0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E126208-CCA8-6E49-98AD-D97013E3FA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533451-1AA2-9144-8C1D-1E416E2185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2955F4-305D-1940-8507-5B0FA48F11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2C0EA1F-6E89-3246-9F45-085A906BC7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D28BC99-DDDD-0B46-B656-23489436A5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A516A6E-C250-F041-A99D-D1BFE5D6BC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A3C122-F966-7A4B-A5AB-43B6396FC8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AC4C75-0A02-DB42-8752-8766C8CEB9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2BFF80-49E0-E945-870E-2998C23188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692E7B0-BDF0-CC42-8AFD-22D7C132E7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12F295-E99D-FF43-B5B2-38C697BA43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7AAE320-CD6E-1D47-94B5-D327073CB6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85B1FE-C73F-B245-86BA-4D26109D6B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1BB09D-92E2-744C-B18C-2835028376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7DA827A-49DE-274E-9B2E-553FE40FB7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C3AE76-0B2E-B146-A643-868E8DFE1A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250D7B9-8F09-914A-9033-6A253EB5A3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539540-1783-4845-B855-8074B36ECA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54D6BA3-5BE7-FD4B-A73A-5683C16081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B23D48-622B-4642-B0FC-A52E54505A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F29867-7429-5D48-A3FE-7DCCF6B7C8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D9F61EA-BD60-CD44-B98D-29267B23F9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774209-DB38-3F48-91BF-CD7D01DD40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A1CA197-3863-014B-841F-E9E4D51D43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D1DA24-3394-4F49-A808-6BC53BFDC7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B99E0A-76B1-B542-B6E1-137F055916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A7149D4-B537-C54C-B73C-048F04DB8F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D70BBF-2631-164F-975A-FB3597507D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3A30BA-7E1A-5146-A785-1AA04E94C9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2167813-3F9E-9C4E-A0C8-53241B7C65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6D0F2E-CD5E-1149-98B8-EE9DED5945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10AD66-3319-0C47-A98C-0D096F9D69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2B5007-D159-1C4E-A121-A47166891F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DFD02F6-F945-8B4B-B0B2-00795FDDBF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2CCC8E-8B9A-B347-BCEA-9688BC80CD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0297D7-40AC-444B-907B-7852AABCE6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B923630-6701-8643-81AA-09F2EF6DDD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03538B-5763-EA49-9F60-5B3D5713D3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EFDAD3-C7FF-0644-AAC4-ECD304952A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426974-BAA1-DB4C-8BAD-27D7D30EB9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7A2BEC7-D634-544D-9A43-3ACB9CA33D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ECA504C-5DFA-5140-8D5A-9D4CC1F790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9162DD-A551-E345-AC60-356D70606A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63949F-54CB-AD47-8A4F-513CC260A9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9F2551-FFBD-484D-95D1-89DF648A86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974D77-0B55-CE47-844E-5EFBA4D0BF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4E6154-7F8C-B641-B906-E3DF9999BB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037DC9F-4BE4-324C-AE42-8E225A40C2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E14300-E49B-6041-8B8E-ABCE8F41B1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313239A-E375-E54F-AF24-E27959685F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B34CFC-1252-0D41-891F-6DC9818450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E8E6774-0B4A-D648-A8A3-52F98AD721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F39FF0-5CE1-AF4C-B214-5F406BBF3B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F06DD2-A6EB-994A-AB9B-423F770948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E64A7D-40A9-FE42-B82D-E9CCE7B338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29D7604-72E3-BC47-BF32-31E016F026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8F2C53F-C019-E544-9113-F3104BE0A7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21F62E3-BE42-234D-81E1-D41070AFCA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F4FDA21-C374-5F4A-A6A2-3C70CD0C52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480EB0-4F22-2F45-B964-1ECCC0A8DA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9886803-7915-144A-B7AF-BE84A0D007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876FAB-433B-9843-9904-86A5F42B0B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920733-3E56-0545-B4E6-E3F5C2B72D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8E820D-0825-2C44-88FF-0B7C730D80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B7B765E-9C94-FE41-9A1C-3B36ACE95C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1E0FEC-C194-1245-830E-0AC84205C0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7C44A7-EDA2-7E41-9600-2C39C060DB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A54E36-EBA9-AF47-808E-01FA24734B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A9414F-4AE3-B143-AA47-D91C8C5563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B0DEEF-FFB6-9B4F-97A4-659285F971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95D8E58-6215-CB4C-81C8-EB09244A3C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8E2B89-312A-F644-94D2-EE51AFAAD8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428AA7-A2DD-8840-A1A6-02CE553B62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FEE1376-A2E8-4B4F-BAE6-CDD969B74B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597FEF-9024-4B4E-B15B-A145BB4F92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5067924-686A-C04F-B51F-3C54B86A2C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B78779-0599-8E44-B3CD-DD3B29A4E2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06B8CB-9D7E-4543-A354-F7D3023D1B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C81787-D00B-E24F-8ADA-90A7D20C40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3F391F-5227-7246-BF8D-598543359A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244125F-5934-4C4C-B040-4A9C3F3EFE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DA2FD4-4B4B-054D-9CC4-3F97A56574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8886B0A-4A2C-7B4B-881F-6B554563AB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BB4788-9CEC-3143-8509-37CCB2DC44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1E8014-025A-F44E-B8DC-4C3E1EAC6A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2B80FA-493D-E948-9417-EB143EDEF7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2FAFF7-0947-4F44-86AE-3FB45349BB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064176-0BC2-8D43-8EA7-A84FB664E8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3D2BA3-5C46-8B4B-B806-6E3EECC9B4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E11D7B-4B30-EC4A-9149-88E410FE07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5EF111-7765-DA41-8FF0-2EF90B3B65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F57E5F9-ACD0-CB4C-B3FD-483099565D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6B98D8-3E5E-8C40-92B1-2BC8A6B265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1DDA3DE-47A3-A444-89AE-DBFBD561A7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17546F-FB91-0E48-87B6-49884CE3F3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CE9C4DB-05CC-F941-8C9A-EB65FB3406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591A94-0563-3C48-8498-84A65DE177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D33C17E-7E57-C94A-9081-6CE28A1FD2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A0F6472-9DD6-E041-8FA5-93F7F11384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CD50F3-2870-6C4C-A9E2-253B49F07B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02C6A31-A1EA-704A-B857-D9F7D4E9D9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B71A2F-C2A3-C04E-81F2-AEB27E2B82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</xdr:row>
      <xdr:rowOff>0</xdr:rowOff>
    </xdr:from>
    <xdr:ext cx="304800" cy="304800"/>
    <xdr:sp macro="" textlink="">
      <xdr:nvSpPr>
        <xdr:cNvPr id="3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1C3FD0-8976-CD4D-996D-34EB9207C8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19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DB0750A-9F3D-6A4B-ABDA-F77A27ED05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B8FD13-11F3-364C-98AC-2B41C8825F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D31B6B7-462F-2A41-A41A-313A71FBFC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B4B082E-D30A-5745-AD6E-AFC9597017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02A6C66-9E0A-BC45-92A8-2FEBAAA0E7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37C2F1-9B5A-7246-912F-6E148E22B2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884678-F85B-1D45-9A3C-540B56A79D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3CC385-3EF4-2342-AA48-32EAE20113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A752D3-3A99-5449-908D-3E7BC81074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CC1ED7-E77D-194D-B664-AA9B0B0B40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E91D72-2FE4-3544-8840-1933C6AB6F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6EB1D0D-9C81-9742-BA18-99AA59A59C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08C5AA7-5ED7-7640-93A6-FBB21716A4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A42F19-8F16-544E-98B3-FF0071FFDB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BD6E4A-0EE2-4F4F-9981-128DC197AB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9ED4F3-031E-E241-B53D-906F871F78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5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C2BB47-6A32-A04A-8170-B5BF22327A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AF07084-49A9-D742-A4DB-2485260790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124BC9-0732-4A40-B7A4-3C22DD334D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0405D88-327D-7249-8FEC-F0EC199D0F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9FE3E0-4735-AB47-8918-E28DCCD2A2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600D2B5-8022-7349-B6D6-771EE73807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D40464-25B4-7240-BA82-664E829ADA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923014-1B00-A24B-9FAC-43C69CA620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29960E-1BAE-4849-BE90-3FB50E0A7C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6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1211F67-8964-E449-8DA2-834BE088B5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322B7D-9555-334E-AB47-73B7E21051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6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2D955B-8ED5-9644-9200-470A8E3AA2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436C047-F5A6-9E4D-A0D7-1D80110F1B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470699D-E485-5447-963C-29C08BD8B3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37FFCCA-4F52-944E-B192-A04D3E122F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0326F9-FC6D-2947-86CF-B448686E9B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435F1F-1224-184C-827A-4FEA45A68F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ABF2E9-BA74-4542-B4F6-730A808803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22DBC97-DC77-6548-8AE4-98777562EA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8AE383F-7D82-7F46-B65B-65485F18C5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E5B2C1-447F-9148-9A55-949ED86E1F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CD3F5A-B28E-4F49-BAB4-ABBEE8C6AC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391B7C-DBE7-0C4D-BA2F-E4B87E0E01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2247C3-B48C-3C41-942A-8AC3E48941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77A6E3-F72E-1C43-980E-4D8D384858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1B2A20-0836-5F4D-BFE0-E4E2825FAC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8035EB7-366C-BC43-A150-F34228B2F1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8F78C81-2375-414C-87D9-6B78FD4921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BD43F42-8652-6A44-BD60-D673881A26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A1F56F-8254-B542-9B29-435F43AABA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7F9073-17D4-404D-95A5-D97DF613EC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F5E564-7DCF-664B-B6CC-9878D7A88A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0AA8C9-37E7-F44F-B34C-C1D472787F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D209E0-925A-4F4A-A628-DA0D37F7DF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4FEC6AE-2156-FA40-9510-49F3405782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02FCF7-E99A-DE42-AA0E-DCF897F9EA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43F7F5A-41B7-D542-ADCE-FE48895686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6CBB33-C50E-AF4C-B7EB-71C1970915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FE88CF-EA2A-0145-A2B8-842DFCDA57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0CC5C2F-DC24-C841-B91B-A24E5F65B1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3E83F2-A364-1F4E-BE9D-7B7113F654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7AB0D9-9EFF-1E49-B9CF-693D8FC7DD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2F6E5CA-12E0-414B-9B78-7DB53AE23F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5F8029F-F96D-714A-A05A-78F3E6C35B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B9D678-3A6C-AE41-A952-CC719F1E67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13D4083-00B4-3B4C-ADE6-917BD5E6D8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9DCB00-9A63-AD4C-B4D0-57B1CC6601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CBE531-2DE8-E444-8455-3D54A28B4C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F1589A-F1A9-DB41-92BC-76B694FD89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224C60-D921-724E-9046-9C6C67007D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95790E-5B90-8140-BC63-95E620B25F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978DC1F-0F70-494C-A695-BC9C643500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3761264-9106-A04A-AB43-A20A9E0827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3352CEC-1E20-A149-9F62-1AB85C747C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992BDFC-CFB4-C642-BABE-23CF076EF1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E83C97-3911-284C-9D62-354C8A494D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BE5748B-0F36-534C-8D86-51B79F5292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7F44A2-C864-4A4A-A168-18EB43515B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B6B4C27-5685-3D4B-BBDE-4D3A13C233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E8477B-AAB6-7E40-A118-087BEEC4BA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6CB1E6-5B0B-5542-BD6B-8A5AEAB1DB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16568A-4EB4-C241-BB6C-E2CAB2663E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3B23AF-F532-7345-A44B-7BE1579696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BF70FD-1C15-A54C-BD2A-255A53DA5B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8C4757-B663-254D-9175-F2F28B8B38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FC21C3A-FB6E-6F42-A854-F2ABB1D637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960E8C-43CC-A746-8546-62AA6A2A22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5E8D2F6-1ECF-D54C-B480-3E1061127B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934152-2F73-8441-BD22-3A1342EA42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90AD8C6-9B7D-4D40-8B82-A45937D28A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3925F01-F99F-8C4C-9BCB-96698D6BE4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A9661A8-D095-554F-8CE0-F5AB97F303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6385C2-ACF4-694B-9D72-8272B80E23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3FBC7CC-422B-9C43-BBD7-B8F9EB48C9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F3A3C5A-4A60-6441-9307-CFAE723CEB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03C438-5262-F945-BDF6-54ADCEAD95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7552ECC-DC7A-2C45-B055-F944FA7F34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46E6F4-7414-9C4D-BFDF-E407EF6306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1B92C0-D609-4746-B0D0-503812967A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8DCF16-19CF-2D4E-814A-BCD22986B6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7070867-4D60-AF41-A763-37BF818A12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1F4737-E415-3D49-8D32-CF6DEDCE43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D914957-FB10-514D-8CAA-D2D1BBF20D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1B4DEA-F79C-BD44-80DC-42D3E3001C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776A84-F4B9-1947-81D6-73A3C16817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6A8AAA-13AF-284D-B188-DDBC6C51F2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E15D02B-E78E-2E4F-90FD-3EAD69CBD7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2F77BA7-42B3-0F4C-87FE-F67A2913D9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0A2EFB-6AD1-B340-A2D6-5D3EB6BA72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906211-C854-A540-A384-33BE167C33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96F36A-0BEB-A244-98FA-434A28C987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2024E3-33E1-BA4C-9966-AB9172FBF9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80B5B33-93A4-0B49-A71A-5098389838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01AF9B-016E-E346-9DAE-8324077905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BE7360C-F839-7D43-9244-3C2FB21224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51FB49-6E6A-304F-BE38-DB1F3B9C5C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27013E-030E-3642-BA2D-DB9BE0E877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A8AAD06-CB0A-AC4F-B539-BE649CBF25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BEC5D6-5931-5342-8FE2-D61AC80FAD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4EC349-F50F-BB4A-B7E5-0F428E9832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D3A95CA-A9D2-4C44-AA11-89D49EA7EE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6590DF5-3467-EB44-A1B7-546235AFE4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05B3701-D390-E649-B01A-588073E673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3B18AFA-A99A-8D4C-9203-CF4B47C8D3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B8B27F-5088-FA41-8F0B-BF012412BF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0C0245-4D60-F642-8D89-EB243E9152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1B5803-DA7C-EB4B-9B55-3302F8A1C3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E3EDF0-52B3-4F41-8E88-234B1EFEE4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13F381-A170-0242-9D1B-B2D4E5F88D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33442E-D4D3-F74B-9519-303F412285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8DB748-F58E-0F44-BD3C-5FE8FEF90C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6C740A-883C-064C-B564-8D88B65A24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DAC727-5DD5-D44A-828C-83FD1E1E25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6935F98-711A-194F-BD28-59523A0759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EB7230-4A3C-F342-B9C5-7BA6733F6C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E11D0C-B7F1-F640-AFA3-64E2C443BF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762A47-1D8F-BB4C-8EBA-0DA802D1CC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56B8FD-0A62-6B4F-AEFA-A1636A2E43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34C8DA-FC61-0745-AE3E-7158ECBB18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3F3361-6857-1747-BF11-BCBD654D18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C27067B-F3C4-FF41-BC62-4D4631B11E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D9DC36-A699-0A44-A6F3-9F488BD495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394577-D0CD-C147-8D02-793C993E6F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5D60E2-4DEC-0249-8974-BE10BAE3FF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BB0680-AD66-9248-ABBC-F61446D9AB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AA9A304-E6F7-0541-9590-CE467623B7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043CFD-4C2B-5947-A4C1-15F093A566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CD165E0-042F-654B-BBC3-0B87D79B23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D44311-1AE7-644A-9EC9-730F6D8354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CD0045C-85AB-A049-B46C-62EEAD96BD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E9622AD-4315-FF48-B890-2458ACA29C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F2E479E-4D3C-3E4A-A7FD-467D9A72AF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1EFB2A-70BE-5D48-848B-D9FD1BA46D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DA7E81-B53C-D340-AEEF-173F70AAA5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0CE81B3-E6C5-C94B-A451-0700F32C2E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5C0886A-C5BF-204F-8E63-2F094C96EE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5AD4B6A-95F2-2A4E-8A5C-2DA20F9C44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3A038C-A512-8548-B6A7-E75BF9BAAC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EA3DAE4-7A7E-0242-A4B3-2624B93AEE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F9E2D4-2799-3E4A-BF17-68FD1BC896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995C783-EED3-5C44-A100-986938A368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73FACC9-15DB-364F-99E1-55335292E5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FBEDF5D-1737-9641-A59F-335D4EEAE1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ED650D-2E62-5843-8C47-1B3129A525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802569E-21F9-CA4D-921F-501BDD5F58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747BE7-A7BF-454C-BB40-7D0CB18E5E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D195B4E-35EF-F241-B65A-CE9EAA2712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CE0A30-3385-4748-9C5B-881B0872A3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EDA89C-4BFA-E847-868A-80D23217FD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B7A8D69-5E89-AD42-B750-664EE7C33D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0DB7BB9-FE5D-7F4C-A3A3-520A6EE979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FB3D49-47AC-3A40-8795-B6A7ED7434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AE8557C-3634-C84C-A998-CA4B286D60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1D4C7F-40C5-0149-AA4D-F7EB445EFB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84F886-CADF-AC4A-BCD5-CF9A64B4B8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881C03-597F-6C46-B2EC-95833A8903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17B4769-A30F-2746-83F1-87082857F8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2CB91B-5756-C542-8990-FBA19E0F5F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47A77A-F46F-4644-B17B-229C9FAE57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07B2B6-E072-084A-B555-67BC1A049A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624BFA7-58FE-574B-91A0-243D093A8B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3A08A1-097E-7E4C-BA87-EC5E4A7818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977ED48-2534-0343-848D-E5B30CF7C5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66318B-5EDD-2F40-B6DF-014C03C6F2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CEB3662-04C7-564C-8596-C2B026F999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E3A9DB-79F7-7544-9004-C471D92CD2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7C1F9D4-95AB-C946-BBF1-DD3A3DBD6D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10F3D83-578B-8649-A9B0-50620BFB46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55F844-6648-9D4A-8209-727F79E0C7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42B298A-22C8-8148-866B-88AA3F5059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39CB68D-F698-864E-97DF-F3F127FB89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9C74C0-47BF-6D43-A190-BD600BE1CD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0348B3-6E8A-F24A-9360-2A5335D27E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31B7DC3-4919-8B42-9CCB-F5CAEF05D1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97DDC1-2ACB-D34A-8A5B-A244D204EA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55014D-C3F9-0247-AE86-557957E9C4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6A8B64-D25A-2C4F-8CFA-D4A0B809D1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E3E603-FF4A-D042-8583-5D1CF75929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2C4DDE-908D-4642-A17A-BD6F8B7E28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6844C7-E7EA-914C-9DAC-3156637DBD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BD7226F-6493-F149-A019-4D174021B4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E0D63E-C32B-6E42-A6D7-691D5BB450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AFD463-CFE2-FE44-B5F7-A23E9D584C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730A72-0634-9A45-A0F7-ED3F7BA323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604924-430B-9046-8456-8E2E6A49F2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2D7CC76-9BB3-6545-A0F0-8BAB6A3644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8B3B60-15DC-C848-A4EC-5EC3345A1A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D3D4BEF-7643-664D-8AA4-97F8DA855A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8035CC-629F-E244-8C28-518E9A4548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B42BF60-093C-7048-92ED-EBED57F5D7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4BBD94-6544-3B41-AA6F-0838CE4011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1A7A821-31AF-6843-B6D6-DF10881A48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01DE02-DA57-FD48-9DB0-AC9E1735A2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B862876-519B-4748-A302-8A9F44CE3A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05FE0E-2EB7-5D44-80A3-91E664024B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D81729-A6F9-0A46-97FB-A2333D0B86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6DA9A7A-EDBA-6F4A-8711-2364A8BE60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F4C280-0BCB-2F4F-B9B2-D7C0A64DE8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A46E316-B8D3-754C-9D8D-E4E18E5F53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E7D6EA-FC42-3C4B-8C0A-04B120146A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0A1C5CD-E490-9147-A3AF-DBBC277556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DDA6ED-F046-0242-8F5D-46B85229FC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6ECA95-7C3E-7343-A17B-CEEA6C1050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5C1DFC-B208-6342-B21C-11B8C08995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E83D351-6BBC-B449-B974-29D41AF1B7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823999C-F9B6-C94C-94E3-8CBF6A28E3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7133250-1BFB-6141-B2EF-6556C95D35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30B213-8622-104A-B454-60B58B1712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6AC6A6-B77C-A04A-8CDD-B5DAFF53A5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B38505-BCEA-9B45-B163-F206571E9D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B0CD6E-3BA3-A942-BC57-CB71DCF3BA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D23E534-9979-584B-8DB8-E74EA6F142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469455-AA76-614C-B40D-1B7FE23B12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A0CC169-C7CB-374B-BA17-753D0421F4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464F91F-6A5B-CB41-BDD1-1FF7767C8A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0F2106-86C7-204F-B1EB-C446976162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8CEE6CD-D93A-D34C-ABCE-322D8FD332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E607E9-424B-AE45-945D-855F446FAB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5A99D8-2961-684F-9981-CB299710FE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23CD70-4A64-C141-ADC5-8C5D14F630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AE2ACE-D59B-FB4C-A15A-615FE05D45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1FD146-B8F5-CE4C-B6B5-FE9D795755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EE7BBB2-990B-0345-8C5E-7F0F832FC8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8724692-3034-504A-A163-6C37F2C399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629278-9AC4-8240-B04D-7DC1C77FFC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CD02559-38F3-D544-BE0F-A3FA8BF906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48ADBAC-ABBF-4B46-BC1F-6DEA8B51A2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30F4781-D8CF-044F-BC18-5B8F552780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C09693F-851D-8543-9638-762B328D8F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5089D9B-2075-FD4B-BD93-59A0E0F618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E6C589-5485-8449-909A-26C78076BC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27F950B-290C-824F-B7CC-9C83471654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E572A9-AC4B-A149-BB61-3829FDD573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7F864C-DBD5-4B43-875C-63BBA7849C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AC7289-022E-8646-91AE-709C34496F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29D5BB0-8384-DE4E-99EC-CCC575912B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F76AAD-D551-6347-B79D-AF9E10FADF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E853825-26E2-0C40-A960-6F7A79770B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D0C758-E92E-C94F-A9C2-08874D56AE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E5790EE-585A-A944-AA03-61A0462BC6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1831FD-798F-5D49-920C-50F018DDCA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89018C-6998-CF4B-9535-AE360CB138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612704-1E62-F74D-9A2B-DB5A184F9A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9E27E1D-39AF-4C4D-AC82-C2D4669A03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250E7E-987D-484E-8DB3-7523C7C5E4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60F2D1-7108-1B4F-95DC-7D5C12DEBE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5D6771-8CC7-C645-A956-96F18C501C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30A40B-B162-FD4E-91BF-DE7E7C0BE8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A87D65-6DCF-4949-909F-B4F9C5FEA1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990531-23E9-9246-A1A8-9FD4622C18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1DDDFB-350C-344F-BD99-0DED30FBB9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24F7A60-46E6-5E40-9510-E51A95C87C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AFA6C9-E9C4-9840-94EF-6A2BCD6EEA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69A7E1-FA30-3E45-A5A2-ECD1AF147A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3990FAD-AF49-564E-961C-AC78596A8C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A1889B8-278E-EB4C-A2BE-E89F77EDFA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59DCC2-CFBA-1340-A639-8AF69F29E3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98B4E9-C107-F34E-BFF3-E7F70C916A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04F595-DE40-4146-8A49-E897A38DA0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02E7FB6-34DF-D04A-9A12-A62968D1CA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089BD2-0B41-5345-9154-0CDE295FF2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08B0634-530E-A246-BE70-E18AFA8A8E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1AD431-D6F3-1C49-A295-5EFE6D92BC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F31E859-F924-734E-AE6E-508DF12740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81A411C-5033-CB4F-9398-9035A060E8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0BFF049-43CD-1045-B82F-20622F84EC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BC0B044-EED0-9F45-83BD-05F07E391B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D0B402-1CF6-3F41-8975-318562A583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06A07CC-CC3E-0446-98EB-33693DF186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9A27DAA-EE32-E342-B348-737D922AD7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5593E1-944C-D549-A6D6-94FA30A03C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214E67-BB7E-C649-AB85-706F8E1BB3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370BB5-8E28-A349-AFE1-16290D1586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43B33AF-419D-E849-9A9B-C7E9CCEA84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A5C1D5-7328-1F4B-A4AC-5E2747A960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BE0AA8-1F8A-7D4F-945C-D38CAC82A6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D9E5FD-820D-E44C-8E0D-429275EA09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34053A-7677-7849-82DE-54B6BCE91C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2CC0C6-6FED-8D4F-9077-A273C0AD1B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93FF39-8C40-B844-9434-6D1C028078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1F60FBE-B373-6244-94FE-C599865E4C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545EC2-715E-474C-847B-269B375513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2D7298-8578-594A-8E2F-9EF1FEE935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3C91C0-EAC1-3748-9538-36526F4978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90E1B4F-353E-6D43-9339-172D78EDBA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310754-B98D-5B4D-9DEB-6699CA5FB8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F4C988-0CB6-6240-AE6B-EECECA2B8D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87B079-AA48-8C45-87A9-B18D5E1F0B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38ED4EC-0F33-1A44-8AF1-8B636B4E81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1AD013-B17F-404E-A53B-9E45AC4DAF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2208272-EA50-FE46-A830-840E35FDCE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B16B982-86A2-0D43-B44B-AEEF1D4E58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1AB4F0-5DAB-CF48-8CEE-50B22833CA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17ABE2-A78A-D14A-B296-87C06706AA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021F62-3FE9-704D-BD77-9992A50B2A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CC3A8E-E92C-AD45-9E94-2D0D813079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F196D6-9DE8-DD49-93F3-1CC8745653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DD53F37-8529-694E-9FC9-BBAB03AFA9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6EF1A8-8682-584D-ABB1-1EEF7A7D7C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2D0893F-3A1E-E94D-8EF1-00E33CBBCC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D52BC2-7FD5-B44F-BBF3-A0D09F819D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E3C82C-DFD5-634D-BC5C-27732734A5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247203-0394-0645-A7F7-727B0D9F12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BBA7D3C-B175-8F4A-B8FE-7EE1C1A0E1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94D228C-3B8F-3244-B3B1-84A009D9B0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10650D-AE83-1348-AD2E-74A4B30645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65AAE3-1526-7948-A635-C7F0F4B3F9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15F973-97E0-2243-B908-E68F0E5A94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934476-48F5-1C40-9416-620C464045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FBD057-9956-9044-98AC-F6B7C80442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93921C-EEC9-F942-A6C1-629EFAA9FD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F53FBB1-A5F1-D04E-8435-40C7F7831E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1B8177-76F3-C44A-B76B-D8EF09AC3D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729ACD6-059A-6F48-AA86-17A0696D78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C9144A-6F97-9541-A781-E860F834F5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0B9F8EC-B24D-E344-9927-A9F5A3EE26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D3D167-4CDB-2C41-BE53-59A9ED504C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2B1F09E-6E44-2846-A955-51EC3F30C9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2C804F-1FE4-C74F-8BC7-367E09EE12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87BEA90-33F2-354A-A885-C2E269952E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FD19EA-5F90-484E-AC83-13786D6D24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109A04-BEBF-4649-9B23-19B55B7158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CCB325-08FF-EF4D-911B-D8A7C64818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933BB2-5320-CE42-98D5-6A8A525C07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BDFAFAC-34E6-3E4C-BB9B-51FC5DA3BF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65215B-ABFF-6F4A-920C-4C5F3654BD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F428BF-8D55-7C4F-BA56-BFD5E4341B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E7EAF3-CE0B-F74D-AB2E-5A0893223B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E4262C7-40D0-574D-806D-835266899D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7B88D7-066D-214B-8429-63720220E6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146986B-0C89-0548-BB06-67138F17FB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80BCD05-E609-CD42-9A4D-468AE3566E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1DA5792-ABEA-9F4F-A2B1-13A854FECF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F3DC99-D578-D749-B03E-014B7C6B69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1B88E6-679C-7249-B770-5525374467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CC2414-181C-A64A-B92F-B7FF8C97B4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8B3619-5C58-7542-8D15-2017A05124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51ACCEF-CBFC-B842-A086-2B72F9D1A6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C0F932-3C96-294A-A05B-BD1AA3C436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8DBBB1-2904-FA4A-962E-5E832C2B27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71A10D-8D83-0F47-AD65-74D27429B6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250D2E9-0ABE-6143-B058-5BF283CABD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F75BD16-6FCE-8E43-B5BD-0119B159FB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7B37B1-0C3F-D749-8E0D-723F7BF37E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3A65E06-B0B4-E341-B290-CA0D51D650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846520-F9B1-1846-A781-2C46A2D991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E0210E3-42FC-6747-9E41-18C2F5AC52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ABDBE3-9185-C040-9329-E3FC3F3C26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1402E53-8218-444E-ABEF-D0BDF54906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E01831-5A3B-094A-BF94-A339889C80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00D6EE-C17F-FB49-A68B-C834BD6603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AD253C-91D2-0C45-A10D-08F7527B33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962FA79-A962-8545-BEED-4990D7023D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005D7A9-2F7C-AE45-9DE7-9CB12ED11F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4AA6DD-BC4B-7B42-B75E-EB6DC68C92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0D5883A-3A3B-FD42-B583-B3958CD51C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C81018-058B-B740-9B00-96845CD538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89D4C13-678A-2C47-A08C-367C9DE64F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D15038-5E25-8F45-BB7E-9C83272754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FCEF80-143B-D14B-A6DD-26417D1AC8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7C6DAC6-7A5D-2047-86F1-E51E4FCE33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9EF7EA4-0E32-5C41-8DA2-8D040A5764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4472C4-DDCC-7046-B7D6-4BBFB341E3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1D027E-9DBC-8A41-90E8-BB86A60402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225599-6CB2-6743-BC72-78274A2F5C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EFE983-C30C-A34C-B8D9-018248A1EF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94819C5-29AE-CA43-BFB5-6EC844A74F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7E7970-8A07-DE4E-8A5B-CB240A29B6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322F4D-4BD5-2F4E-9FCE-B6EBB03923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BC465E6-AA07-6E43-9644-59870F389F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E5BD59-7DB7-C842-A5B7-8C7C995A5A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8CC968-E077-2D48-A8FE-E2DC3B1A63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3ABE3F-37DD-AB47-8DAD-BFA4D8B6C1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E689939-A8C5-C743-AFB5-A795F765FD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BEDE879-85F1-F142-A0AA-FD4BA12EBB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46BDE0-26B5-3F48-BB0D-822D8D5B47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E9F5F1-CF1B-1A4C-84BE-5DC3102927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63C2B0-4A74-6344-A0DB-860A99CB68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F92ACF-C1E7-2047-94F4-89C6C1E4B9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534A9F4-C4DD-2A4A-B7D7-C8A75CF6F7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CF8023-DD63-B34A-BBA0-32123F3EDC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B653418-A61F-9B4E-8DF1-085BB576A2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FA4D2A-9403-2744-B6DF-D5F437BA6C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D772493-BAE5-4740-BA92-D680E18A67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020576-41BE-8640-9861-A73DE28554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0F3142-7608-3541-8D6E-E14C0DDDF6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837A39-7623-9244-8DC1-FD1CFDFF7E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967EBB-2B09-194F-ABD1-EFDE059254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8A5E65-D4EF-BF43-A951-098B352C91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D4B92A-9003-8444-9D1C-72D325044D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849B860-D8DA-764E-A857-F65450E660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F50AC3-AC44-434B-837A-A0E7413674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EFFB8D-FE34-8849-A136-1C5DABC189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1AC6E0-AAAD-D449-B274-C6B876DEA6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39AC1A1-FC72-1140-AE9E-513F23FD3C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77FE1F-29BC-A846-A956-E7F05E21E3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ACC945-038A-1546-9BA7-6D82E26FA7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E7F94F1-024A-664F-85E9-A082C1FF9D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41661B-215B-9B43-8184-47D01CE552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ED3F9AB-C8C0-4445-A66D-FD83B69760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8341BD-2164-C54D-8E54-7A4CB280D0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E0BAF7A-A8BF-3342-B977-C3026D8132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9F7F51-058C-A14B-B8E6-7E5D84E876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8C85E9C-29E0-DF43-AE91-1657691026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765833-79FA-7344-BA75-99FB4E7C71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E54E62-B0F4-ED41-8958-7154F7884D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99E693E-8458-2A4B-AB2B-07833E0C8D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04062D-3849-9545-8965-F5302E6349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BA01D96-9476-D24C-972B-4706B1AF1C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51D1FC-FA0F-E541-8E24-BD3AD47BB2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B65EB6E-184E-0E4D-8E73-1BDC03A04F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F173FC-1BC3-714E-9AEB-46DD5AC5F3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CFE402C-2075-8942-BAE8-84F0AF544F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6B8AA18-9F88-A14B-95C7-19F2E2BA0E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7A848D8-369A-724A-814F-3A43B5254F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23D2E44-6B5B-F048-85D1-6009711BBD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D6012E-DA68-814A-AEEE-C91FABDE8A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E5F209-C15C-E947-8483-AB1649701E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3B02FD-A1E3-6942-81C2-D443AC02D6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80D483-B3C3-F241-9A5C-2526F639D4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5B8662-B349-CD49-9F13-7227C4E6F8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D2AE3BF-1F15-6A45-A0AB-A8C6A93AF6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C3890A-3B45-4F4C-B9D3-5DEFACCBF5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F4F2C6D-16A7-9248-A381-28237B901E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5589D4-1EDC-154D-841B-B2A0AB980A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9FC6B5B-5D52-0640-8CC5-A5A266334C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39CCAF-C9B6-1F46-BD13-F1FF618FE5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F78E65-9937-BA4E-AD67-459790A116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17CEFA6-1F59-5947-9975-13BCC7D6A2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61C4899-5A64-9349-9C64-63D50A27DF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2CA8BA1-BDA8-264A-BDD1-29499BEC06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FC4FEB5-966B-D948-A54D-0722D13067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450355-01A3-CB49-BB41-412CF36364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1D83FD-BBAD-4343-A959-F0EE9FF683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CF3E5A-4B98-B74A-B954-55EC5C1116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220CE93-5A5F-D444-9458-F24384EF74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88035BC-66DE-4A49-85B1-E43B82FD73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6B5B436-9CC3-A34E-851F-79FCAA45B7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FA94DF-CBF6-2340-B395-9ACAD9DC76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B59342E-4C5B-6045-93FF-BD20C7C57F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A31925-3186-5748-BC4E-029AA3A85D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473464-A0E4-5B4D-BE19-25C7FA9EDF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E7D2F2-9B6E-EE41-863D-3A9FB83E74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34E1F0-B2FA-A04C-B0F6-ED725AD8E2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6946AF-1D6A-F346-B1DA-55B4211F7A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3312517-D5AD-0B43-87AF-F4E1F88F73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FE22C02-2F4F-5C4F-A1B8-C6D8DDB4AD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B6DE78B-6912-9642-AA64-413C9FCB65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2078D09-6933-4845-90C9-7373D09761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5CBF71-8818-1C44-967C-9BBA05A942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7FFBB3-4457-644A-8A06-384AF0347A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3C0AE7-348F-C04D-8C69-1C2EDD3E2E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CC189F-85BF-C247-816A-D9BAE23469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F34A22-4C2C-A748-A621-B9F2F3C50F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F26D08A-A2A9-2348-904B-1D3E52D64F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C1C471-DCAF-2A43-8B97-46CC8A4382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2BF014-8E74-1841-BE71-8FCC756861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3B00FAA-764C-B844-8760-C35AD15E8F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66DAD0D-5EF5-4B4D-B3DF-1630FCFD48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40758B3-8305-E542-BFBB-5D2941FC1D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93DB33-332A-274C-ABD1-E19EDB3FAF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40A878-84CE-8B4D-AA77-96FD4B8E99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9F34414-EE24-D748-A55D-54B07BE9E2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3B579B-3331-604B-B554-9B4C9422CE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87D9B1-FF3B-884C-82A5-50A8DBF69D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64D268-3139-3940-AC03-D37DB5C043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A466B10-7D5A-0845-8BB6-9B196087FB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922602-5B55-C34C-95B7-DE1DFADE36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4C87EC-81BD-4447-A54A-E4E7E85AB5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E49E0D-76CB-1945-9004-F983555F1C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C7EB8E9-CDF5-BA46-A654-23BF4E9813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95D0F2-5636-494C-9D2A-CC5924B135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AFB26A1-20F0-B94A-A9BE-FC8137C4CA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039444-3D23-A245-89C0-AAE9B1361A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DA9451-EB2C-AE4D-B2F7-CAEC704540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B36DAE-D830-6B4D-8239-23E1EAFA8D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AF116D3-C7EE-9A42-819F-20C1EDA0B9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8FE083D-D650-B04E-BFC9-CA96DAEB90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E962CC-B4DC-EC43-A80D-E5B09B4996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93FE9B-7E48-394A-BCDD-9C78F01349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BAEEA7-7E64-E149-8518-0702C0873C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649B17-F248-9549-8089-F32432D265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22AF71-CC2D-7944-9652-49ADD8C198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99BB484-7FA2-864A-A96C-A49EE31D4A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E09CE0-5F40-3748-B0C0-CA72C963F0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FD8E784-A533-554D-949A-3126E8093E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53EA9B-F79D-9545-8254-6E0B3E3F90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4944448-2EE7-0243-AB41-DF9E813F16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497A6D-FF76-D14C-B473-C4B9C5AF4F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D91B32-06FD-8842-849C-45D645F9A1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CB819FC-DDB3-CA45-BC92-3E67BCE1F6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7260F49-9B6F-6B4F-B3A1-99F84977E0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BB97F05-F19D-DF48-AE52-B2E022C996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D6DBF9-850E-DD4C-A1A5-63E41B5DB9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DEEC80-D199-6948-87C6-196F4911F9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D21C7C-3DFC-0C4E-8232-514B2C140D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2014FD-E0AF-5145-B45F-2DDE990423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FCEF19C-2EEC-E549-99C6-CB2668502B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78808E-5CED-404B-973D-06F4420264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3665EAA-3757-AA49-B5C5-9F5B482260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B81393-93A0-9040-B84D-427D6AA645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FD52CF-5D4C-234B-ADB8-83C937AC53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2A41EE3-74A3-3849-AC10-149424344F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C7F0AE5-8EEE-EA41-9FCE-EBCCE8E81C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1DB77C-0E73-0245-9078-726DD7CF5C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62C84A-06B0-9E4A-8FD6-FD79E4B90D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5B3780-829C-2040-AA26-3E7E4EFBAB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1221BA1-B283-5B41-AC61-87AA4D64CB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0AE2D45-CCD1-C244-BB20-5DEAC6D0EC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573A4C-68EB-E848-B9A7-AD5A84312F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E13E7D0-0BA6-0A48-B8DF-97BEE48D3B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38C9FC2-A148-EB49-B102-69091CCBBB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A8F608-B0FD-9B4C-B47A-FAE1F30CAA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89C7AA-2F26-7248-938C-7DB42A21A8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C751C7-52FA-CD4F-9C5D-4E241A59D0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0D14B4-04CA-BD4E-BE50-4C4D0B82D0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D3B370E-815B-2444-9DEC-CD5B4E50F5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5D4829-05F2-2D44-B84B-A4D8C4960E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7CFA00-43DA-064E-9D0A-983C6D8CE8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6D9C9D9-6724-8049-B744-FDD89AFFEE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8E499E-0D6C-854F-B783-9ACDD35F3C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A91171E-25A6-6E4B-A440-555864C764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339F8A-570D-C04D-92DE-28DF5E9ABF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F368F30-83AF-5E4A-967D-B6C2384C83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8BBE7F-F763-044C-A454-F660B2E003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B05EEB-5F1F-694F-BD8F-C6263E384C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9DF46F-CDA0-AD49-A29B-088D8E9D9C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549F4D-6FC5-8A40-81CD-3B6E86E97E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263F281-BE41-C749-BC7C-2B2FD04D3D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9F06A9-0137-2B41-A2D9-5949FB65A1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E8855F-4460-1443-AB61-9026A1A7BE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33CFAE-FE92-3745-B208-8D9BE9D553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3654E70-D0BF-844C-8426-31B7F4158A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37E4DD-2E4D-A547-AEA6-0773E65DB8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069AF97-5E6A-1B4E-BFDF-401091A3AF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A5D96D-C8A7-2141-AB98-8E615901DA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442ECCA-1AB0-A243-B5F2-F960CF45DB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CBB1EE-4B86-C84D-B4D0-DCDB5F5FCF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410A7F4-3D6E-3640-B097-8462F1FDEF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BFE356F-760D-1845-B990-52C3BE264B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1351EC-564A-C742-9EAD-D082B663EE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0D0C9BF-15D0-674A-9CA9-88C73C04B1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1DDF67-5F75-3B4D-9D7B-C681EEC66B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032248F-9CAD-8640-8421-FA83E810C7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965792-4F1C-A944-BAF8-AD65633626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15D665B-8A98-6746-BBFB-E30E90260C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E2B760-F22B-7348-92E4-B30F12D26D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D12D13-C2F6-454A-AE2D-D357F0608E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806600-A0A3-1144-8F2B-F43F414C39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070C684-9FDB-DA43-A9B4-1790C7CC2F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CC2549-AB7F-814E-8D2D-71D282D5DC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CBF831-7E6F-C34C-83CF-E12236A7C9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79D303C-4574-B748-BFD2-458EA6BD26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DF4D7F-A672-024A-A954-06D3B4406F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297183-E943-954E-AEAF-DD7F117C27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C6770C-1DFD-5243-8357-604ECE18C5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9C51EA-9F19-D245-94F2-61A0D14B68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37A505-CEC2-7846-BDFA-E10E83CBB4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286171-2A47-5148-8143-2E2F07EB02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6C493C-F593-8A4C-87EF-A1F87B37A8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8DE387-69D2-3A42-8CBA-9C57D811CC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FCD30A-DFC7-3947-BF81-BD1293476A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020C98-73BE-474B-9D0C-58B70F28E0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F961C06-EC31-454D-9862-2ED2542095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0411B8-0032-6443-A057-9481E08125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954A0C0-0CF5-074C-B7E1-1AC1566C75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603A53-9B5E-9A42-892A-3E6D4D9C5E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8D3BAE-8BBC-DB4B-8AA1-D2744E7FB6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D11F2E-D430-074F-A4ED-5085B09EA1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0C8501B-2D37-CE44-A5AC-006FDC4EBB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980DD45-349C-2E4B-B46D-E2C6F49999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C55780-EC07-0C4E-860D-4141555241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EF3D15B-CEB3-504A-9791-BD61CAC10A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BFBFC6-81D8-B24E-A2DA-98961C880B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911C1E-1563-E543-B347-223BA7F814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CD0C58-CDD5-FF4F-9905-C0CFE0E292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E5B6B20-973A-E64F-A3B8-239C8C5AB7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C9EBFB-F000-794E-803C-EC7FE15959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5EADDD-550D-1441-A8BA-384FB83082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11478C-A8F5-0646-A504-306DB79ECF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799937-F997-7147-A589-805F500401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950C7B-16D4-C742-B92F-0D1FB87235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5E9691-46C9-EB42-BC3E-A3912CC63A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E81FC40-CFFD-CE45-A28A-8414D3DB85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14AB12-43D2-6645-A0D9-2CB3A1B655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85E07D-2DBE-194A-B21D-E9D3677D73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1D9D93-A926-3941-908F-9F28E90AEE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F41A79-7BC4-E848-A52B-76191E6D36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96D305-F13C-1543-A84E-70CABD5982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0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136E6E-9CAB-B244-81B8-F38BE4D70E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675907F-9E8E-9A43-9E33-6B060EFA98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821F74-C58E-1D41-A5EE-00519A77A1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5768F60-046B-F349-88AD-33A56A8FF8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E55B14-6D7A-0D43-9E3A-C2A6186482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0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F87503D-30EE-D54F-9BA7-82971794CA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98DE77-4453-B04A-8938-2F98E67826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DA41FD-AB64-1E4F-B979-2DBDBD2416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1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AD2ECF-0FEA-C74E-B14B-B14336C3F5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1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C261A67-2B4A-A043-AE8E-B3AC5EC36C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85DF1D-6F80-3949-9B91-B19F46EA1F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1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4D476D-81BC-3842-908B-42956BA7CC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A9DE56-7ED1-264F-958E-56BE9DF499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D15E9A-8F84-9845-AE7F-C23CD267DC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2B8ABA9-EF58-2148-B5F4-64F04B5DF7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EF1675-E7AE-DF40-AF7D-3EC27652A1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741DD99-D72A-EA40-A44A-B7CAE29548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D00020-AFC6-6C4E-A142-1E61EDAB50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51FEB47-FBD1-DB44-9986-1C1821AEE6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C6DAD3-48DF-DC4D-BAB9-AB76E0DEFC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7E4EE56-300A-0041-9ADA-BD043D8EBD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2FBDB8-E04E-9A45-A1F9-311761F0EE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0CD705-8D35-254F-80C7-5062B69A66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C53B18-B47F-F648-8414-0F5287EED2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F16EF0-A987-9F43-B970-E7EF2BAFED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9118311-2988-BA4A-B4DF-D369661AB8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87AEE7-9252-5E47-9A4D-493DA23783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D3A7A8D-AF90-BA4E-A733-F85E6AED21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08FFB1C-AAF6-1E48-9D79-DBF13CFB3C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277542-4065-774F-8E36-99E58B1E6A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A98127-45AF-CE4C-A21B-C61A6285CB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6806DE-E4B3-A24B-B2AC-0F58ECB564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94F8480-A7B0-D14A-892E-1038886699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CE6307-8E22-E340-9E84-51B0319561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EF34BEA-4613-6043-88BE-9825E1FBF5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9C1D01E-35AB-D74A-90F5-3E419011CD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A5B8BB2-99FD-0C4D-A9E7-B716F0D58A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DECFD4-6BA7-104D-9F29-64D8373ABA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5869CD-2673-D540-8773-21051AF68C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B8B0430-9A33-774B-BFDF-C665372CFA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BE56A57-777A-BF46-85D6-3BC27F3DCD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E0F5C7-AA17-0346-87C8-8CB417F266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9E6651-0F97-274E-A31B-55DD08A2E5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37EF8BA-F90C-6E4B-8798-434C07CD59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955600-747D-844C-805C-B450CEEAF9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B63FF2-737B-5540-9545-CBA9AB6E72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A8FA99-2DD9-1D4E-9152-1101C3FFFA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1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</v>
          </cell>
          <cell r="C2">
            <v>3</v>
          </cell>
        </row>
        <row r="3">
          <cell r="A3">
            <v>1</v>
          </cell>
          <cell r="C3">
            <v>0</v>
          </cell>
        </row>
        <row r="4">
          <cell r="A4">
            <v>1</v>
          </cell>
          <cell r="C4">
            <v>0</v>
          </cell>
        </row>
        <row r="5">
          <cell r="A5">
            <v>1</v>
          </cell>
          <cell r="C5">
            <v>0</v>
          </cell>
        </row>
        <row r="6">
          <cell r="A6">
            <v>1</v>
          </cell>
          <cell r="C6">
            <v>0</v>
          </cell>
        </row>
        <row r="7">
          <cell r="A7">
            <v>1</v>
          </cell>
          <cell r="C7">
            <v>0</v>
          </cell>
        </row>
        <row r="8">
          <cell r="A8">
            <v>1</v>
          </cell>
          <cell r="C8">
            <v>0</v>
          </cell>
        </row>
        <row r="9">
          <cell r="A9">
            <v>1</v>
          </cell>
          <cell r="C9">
            <v>0</v>
          </cell>
        </row>
        <row r="10">
          <cell r="A10">
            <v>1</v>
          </cell>
          <cell r="C10">
            <v>0</v>
          </cell>
        </row>
        <row r="11">
          <cell r="A11">
            <v>1</v>
          </cell>
          <cell r="C11">
            <v>0</v>
          </cell>
        </row>
        <row r="12">
          <cell r="A12">
            <v>1</v>
          </cell>
          <cell r="C12">
            <v>0</v>
          </cell>
        </row>
        <row r="13">
          <cell r="A13">
            <v>1</v>
          </cell>
          <cell r="C13">
            <v>0</v>
          </cell>
        </row>
        <row r="14">
          <cell r="A14">
            <v>1</v>
          </cell>
          <cell r="C14">
            <v>0</v>
          </cell>
        </row>
        <row r="15">
          <cell r="A15">
            <v>1</v>
          </cell>
          <cell r="C15">
            <v>0</v>
          </cell>
        </row>
        <row r="16">
          <cell r="A16">
            <v>1</v>
          </cell>
          <cell r="C16">
            <v>0</v>
          </cell>
        </row>
        <row r="17">
          <cell r="A17">
            <v>1</v>
          </cell>
          <cell r="C17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10</v>
          </cell>
          <cell r="C2">
            <v>85</v>
          </cell>
        </row>
        <row r="3">
          <cell r="A3">
            <v>10</v>
          </cell>
          <cell r="C3">
            <v>88</v>
          </cell>
        </row>
        <row r="4">
          <cell r="A4">
            <v>10</v>
          </cell>
          <cell r="C4">
            <v>68</v>
          </cell>
        </row>
        <row r="5">
          <cell r="A5">
            <v>10</v>
          </cell>
          <cell r="C5">
            <v>61</v>
          </cell>
        </row>
        <row r="6">
          <cell r="A6">
            <v>10</v>
          </cell>
          <cell r="C6">
            <v>100</v>
          </cell>
        </row>
        <row r="7">
          <cell r="A7">
            <v>10</v>
          </cell>
          <cell r="C7">
            <v>64</v>
          </cell>
        </row>
        <row r="8">
          <cell r="A8">
            <v>10</v>
          </cell>
          <cell r="C8">
            <v>0</v>
          </cell>
        </row>
        <row r="9">
          <cell r="A9">
            <v>10</v>
          </cell>
          <cell r="C9">
            <v>48</v>
          </cell>
        </row>
        <row r="10">
          <cell r="A10">
            <v>10</v>
          </cell>
          <cell r="C10">
            <v>47</v>
          </cell>
        </row>
        <row r="11">
          <cell r="A11">
            <v>10</v>
          </cell>
          <cell r="C11">
            <v>73</v>
          </cell>
        </row>
        <row r="12">
          <cell r="A12">
            <v>10</v>
          </cell>
          <cell r="C12">
            <v>100</v>
          </cell>
        </row>
        <row r="13">
          <cell r="A13">
            <v>10</v>
          </cell>
          <cell r="C13">
            <v>62</v>
          </cell>
        </row>
        <row r="14">
          <cell r="A14">
            <v>10</v>
          </cell>
          <cell r="C14">
            <v>95</v>
          </cell>
        </row>
        <row r="15">
          <cell r="A15">
            <v>10</v>
          </cell>
          <cell r="C15">
            <v>5</v>
          </cell>
        </row>
        <row r="16">
          <cell r="A16">
            <v>10</v>
          </cell>
          <cell r="C16">
            <v>91</v>
          </cell>
        </row>
        <row r="17">
          <cell r="A17">
            <v>10</v>
          </cell>
          <cell r="C17">
            <v>100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11</v>
          </cell>
          <cell r="C2">
            <v>93</v>
          </cell>
        </row>
        <row r="3">
          <cell r="A3">
            <v>11</v>
          </cell>
          <cell r="C3">
            <v>98</v>
          </cell>
        </row>
        <row r="4">
          <cell r="A4">
            <v>11</v>
          </cell>
          <cell r="C4">
            <v>68</v>
          </cell>
        </row>
        <row r="5">
          <cell r="A5">
            <v>11</v>
          </cell>
          <cell r="C5">
            <v>64</v>
          </cell>
        </row>
        <row r="6">
          <cell r="A6">
            <v>11</v>
          </cell>
          <cell r="C6">
            <v>100</v>
          </cell>
        </row>
        <row r="7">
          <cell r="A7">
            <v>11</v>
          </cell>
          <cell r="C7">
            <v>64</v>
          </cell>
        </row>
        <row r="8">
          <cell r="A8">
            <v>11</v>
          </cell>
          <cell r="C8">
            <v>30</v>
          </cell>
        </row>
        <row r="9">
          <cell r="A9">
            <v>11</v>
          </cell>
          <cell r="C9">
            <v>48</v>
          </cell>
        </row>
        <row r="10">
          <cell r="A10">
            <v>11</v>
          </cell>
          <cell r="C10">
            <v>52</v>
          </cell>
        </row>
        <row r="11">
          <cell r="A11">
            <v>11</v>
          </cell>
          <cell r="C11">
            <v>73</v>
          </cell>
        </row>
        <row r="12">
          <cell r="A12">
            <v>11</v>
          </cell>
          <cell r="C12">
            <v>100</v>
          </cell>
        </row>
        <row r="13">
          <cell r="A13">
            <v>11</v>
          </cell>
          <cell r="C13">
            <v>62</v>
          </cell>
        </row>
        <row r="14">
          <cell r="A14">
            <v>11</v>
          </cell>
          <cell r="C14">
            <v>100</v>
          </cell>
        </row>
        <row r="15">
          <cell r="A15">
            <v>11</v>
          </cell>
          <cell r="C15">
            <v>5</v>
          </cell>
        </row>
        <row r="16">
          <cell r="A16">
            <v>11</v>
          </cell>
          <cell r="C16">
            <v>91</v>
          </cell>
        </row>
        <row r="17">
          <cell r="A17">
            <v>11</v>
          </cell>
          <cell r="C17">
            <v>100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12</v>
          </cell>
          <cell r="C2">
            <v>93</v>
          </cell>
        </row>
        <row r="3">
          <cell r="A3">
            <v>12</v>
          </cell>
          <cell r="C3">
            <v>98</v>
          </cell>
        </row>
        <row r="4">
          <cell r="A4">
            <v>12</v>
          </cell>
          <cell r="C4">
            <v>68</v>
          </cell>
        </row>
        <row r="5">
          <cell r="A5">
            <v>12</v>
          </cell>
          <cell r="C5">
            <v>70</v>
          </cell>
        </row>
        <row r="6">
          <cell r="A6">
            <v>12</v>
          </cell>
          <cell r="C6">
            <v>100</v>
          </cell>
        </row>
        <row r="7">
          <cell r="A7">
            <v>12</v>
          </cell>
          <cell r="C7">
            <v>64</v>
          </cell>
        </row>
        <row r="8">
          <cell r="A8">
            <v>12</v>
          </cell>
          <cell r="C8">
            <v>30</v>
          </cell>
        </row>
        <row r="9">
          <cell r="A9">
            <v>12</v>
          </cell>
          <cell r="C9">
            <v>48</v>
          </cell>
        </row>
        <row r="10">
          <cell r="A10">
            <v>12</v>
          </cell>
          <cell r="C10">
            <v>52</v>
          </cell>
        </row>
        <row r="11">
          <cell r="A11">
            <v>12</v>
          </cell>
          <cell r="C11">
            <v>73</v>
          </cell>
        </row>
        <row r="12">
          <cell r="A12">
            <v>12</v>
          </cell>
          <cell r="C12">
            <v>100</v>
          </cell>
        </row>
        <row r="13">
          <cell r="A13">
            <v>12</v>
          </cell>
          <cell r="C13">
            <v>62</v>
          </cell>
        </row>
        <row r="14">
          <cell r="A14">
            <v>12</v>
          </cell>
          <cell r="C14">
            <v>100</v>
          </cell>
        </row>
        <row r="15">
          <cell r="A15">
            <v>12</v>
          </cell>
          <cell r="C15">
            <v>40</v>
          </cell>
        </row>
        <row r="16">
          <cell r="A16">
            <v>12</v>
          </cell>
          <cell r="C16">
            <v>91</v>
          </cell>
        </row>
        <row r="17">
          <cell r="A17">
            <v>12</v>
          </cell>
          <cell r="C17">
            <v>100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13</v>
          </cell>
          <cell r="C2">
            <v>96</v>
          </cell>
        </row>
        <row r="3">
          <cell r="A3">
            <v>13</v>
          </cell>
          <cell r="C3">
            <v>98</v>
          </cell>
        </row>
        <row r="4">
          <cell r="A4">
            <v>13</v>
          </cell>
          <cell r="C4">
            <v>68</v>
          </cell>
        </row>
        <row r="5">
          <cell r="A5">
            <v>13</v>
          </cell>
          <cell r="C5">
            <v>72</v>
          </cell>
        </row>
        <row r="6">
          <cell r="A6">
            <v>13</v>
          </cell>
          <cell r="C6">
            <v>100</v>
          </cell>
        </row>
        <row r="7">
          <cell r="A7">
            <v>13</v>
          </cell>
          <cell r="C7">
            <v>64</v>
          </cell>
        </row>
        <row r="8">
          <cell r="A8">
            <v>13</v>
          </cell>
          <cell r="C8">
            <v>30</v>
          </cell>
        </row>
        <row r="9">
          <cell r="A9">
            <v>13</v>
          </cell>
          <cell r="C9">
            <v>48</v>
          </cell>
        </row>
        <row r="10">
          <cell r="A10">
            <v>13</v>
          </cell>
          <cell r="C10">
            <v>52</v>
          </cell>
        </row>
        <row r="11">
          <cell r="A11">
            <v>13</v>
          </cell>
          <cell r="C11">
            <v>100</v>
          </cell>
        </row>
        <row r="12">
          <cell r="A12">
            <v>13</v>
          </cell>
          <cell r="C12">
            <v>100</v>
          </cell>
        </row>
        <row r="13">
          <cell r="A13">
            <v>13</v>
          </cell>
          <cell r="C13">
            <v>62</v>
          </cell>
        </row>
        <row r="14">
          <cell r="A14">
            <v>13</v>
          </cell>
          <cell r="C14">
            <v>100</v>
          </cell>
        </row>
        <row r="15">
          <cell r="A15">
            <v>13</v>
          </cell>
          <cell r="C15">
            <v>40</v>
          </cell>
        </row>
        <row r="16">
          <cell r="A16">
            <v>13</v>
          </cell>
          <cell r="C16">
            <v>100</v>
          </cell>
        </row>
        <row r="17">
          <cell r="A17">
            <v>13</v>
          </cell>
          <cell r="C17">
            <v>100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14</v>
          </cell>
          <cell r="C2">
            <v>96</v>
          </cell>
        </row>
        <row r="3">
          <cell r="A3">
            <v>14</v>
          </cell>
          <cell r="C3">
            <v>98</v>
          </cell>
        </row>
        <row r="4">
          <cell r="A4">
            <v>14</v>
          </cell>
          <cell r="C4">
            <v>68</v>
          </cell>
        </row>
        <row r="5">
          <cell r="A5">
            <v>14</v>
          </cell>
          <cell r="C5">
            <v>72</v>
          </cell>
        </row>
        <row r="6">
          <cell r="A6">
            <v>14</v>
          </cell>
          <cell r="C6">
            <v>100</v>
          </cell>
        </row>
        <row r="7">
          <cell r="A7">
            <v>14</v>
          </cell>
          <cell r="C7">
            <v>64</v>
          </cell>
        </row>
        <row r="8">
          <cell r="A8">
            <v>14</v>
          </cell>
          <cell r="C8">
            <v>30</v>
          </cell>
        </row>
        <row r="9">
          <cell r="A9">
            <v>14</v>
          </cell>
          <cell r="C9">
            <v>48</v>
          </cell>
        </row>
        <row r="10">
          <cell r="A10">
            <v>14</v>
          </cell>
          <cell r="C10">
            <v>52</v>
          </cell>
        </row>
        <row r="11">
          <cell r="A11">
            <v>14</v>
          </cell>
          <cell r="C11">
            <v>100</v>
          </cell>
        </row>
        <row r="12">
          <cell r="A12">
            <v>14</v>
          </cell>
          <cell r="C12">
            <v>100</v>
          </cell>
        </row>
        <row r="13">
          <cell r="A13">
            <v>14</v>
          </cell>
          <cell r="C13">
            <v>62</v>
          </cell>
        </row>
        <row r="14">
          <cell r="A14">
            <v>14</v>
          </cell>
          <cell r="C14">
            <v>100</v>
          </cell>
        </row>
        <row r="15">
          <cell r="A15">
            <v>14</v>
          </cell>
          <cell r="C15">
            <v>40</v>
          </cell>
        </row>
        <row r="16">
          <cell r="A16">
            <v>14</v>
          </cell>
          <cell r="C16">
            <v>100</v>
          </cell>
        </row>
        <row r="17">
          <cell r="A17">
            <v>14</v>
          </cell>
          <cell r="C17">
            <v>100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</v>
          </cell>
          <cell r="C2">
            <v>9</v>
          </cell>
        </row>
        <row r="3">
          <cell r="A3">
            <v>2</v>
          </cell>
          <cell r="C3">
            <v>9</v>
          </cell>
        </row>
        <row r="4">
          <cell r="A4">
            <v>2</v>
          </cell>
          <cell r="C4">
            <v>0</v>
          </cell>
        </row>
        <row r="5">
          <cell r="A5">
            <v>2</v>
          </cell>
          <cell r="C5">
            <v>0</v>
          </cell>
        </row>
        <row r="6">
          <cell r="A6">
            <v>2</v>
          </cell>
          <cell r="C6">
            <v>25</v>
          </cell>
        </row>
        <row r="7">
          <cell r="A7">
            <v>2</v>
          </cell>
          <cell r="C7">
            <v>0</v>
          </cell>
        </row>
        <row r="8">
          <cell r="A8">
            <v>2</v>
          </cell>
          <cell r="C8">
            <v>0</v>
          </cell>
        </row>
        <row r="9">
          <cell r="A9">
            <v>2</v>
          </cell>
          <cell r="C9">
            <v>4</v>
          </cell>
        </row>
        <row r="10">
          <cell r="A10">
            <v>2</v>
          </cell>
          <cell r="C10">
            <v>0</v>
          </cell>
        </row>
        <row r="11">
          <cell r="A11">
            <v>2</v>
          </cell>
          <cell r="C11">
            <v>0</v>
          </cell>
        </row>
        <row r="12">
          <cell r="A12">
            <v>2</v>
          </cell>
          <cell r="C12">
            <v>20</v>
          </cell>
        </row>
        <row r="13">
          <cell r="A13">
            <v>2</v>
          </cell>
          <cell r="C13">
            <v>9</v>
          </cell>
        </row>
        <row r="14">
          <cell r="A14">
            <v>2</v>
          </cell>
          <cell r="C14">
            <v>0</v>
          </cell>
        </row>
        <row r="15">
          <cell r="A15">
            <v>2</v>
          </cell>
          <cell r="C15">
            <v>0</v>
          </cell>
        </row>
        <row r="16">
          <cell r="A16">
            <v>2</v>
          </cell>
          <cell r="C16">
            <v>0</v>
          </cell>
        </row>
        <row r="17">
          <cell r="A17">
            <v>2</v>
          </cell>
          <cell r="C1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3</v>
          </cell>
          <cell r="C2">
            <v>9</v>
          </cell>
        </row>
        <row r="3">
          <cell r="A3">
            <v>3</v>
          </cell>
          <cell r="C3">
            <v>9</v>
          </cell>
        </row>
        <row r="4">
          <cell r="A4">
            <v>3</v>
          </cell>
          <cell r="C4">
            <v>0</v>
          </cell>
        </row>
        <row r="5">
          <cell r="A5">
            <v>3</v>
          </cell>
          <cell r="C5">
            <v>9</v>
          </cell>
        </row>
        <row r="6">
          <cell r="A6">
            <v>3</v>
          </cell>
          <cell r="C6">
            <v>36</v>
          </cell>
        </row>
        <row r="7">
          <cell r="A7">
            <v>3</v>
          </cell>
          <cell r="C7">
            <v>5</v>
          </cell>
        </row>
        <row r="8">
          <cell r="A8">
            <v>3</v>
          </cell>
          <cell r="C8">
            <v>0</v>
          </cell>
        </row>
        <row r="9">
          <cell r="A9">
            <v>3</v>
          </cell>
          <cell r="C9">
            <v>4</v>
          </cell>
        </row>
        <row r="10">
          <cell r="A10">
            <v>3</v>
          </cell>
          <cell r="C10">
            <v>0</v>
          </cell>
        </row>
        <row r="11">
          <cell r="A11">
            <v>3</v>
          </cell>
          <cell r="C11">
            <v>0</v>
          </cell>
        </row>
        <row r="12">
          <cell r="A12">
            <v>3</v>
          </cell>
          <cell r="C12">
            <v>26</v>
          </cell>
        </row>
        <row r="13">
          <cell r="A13">
            <v>3</v>
          </cell>
          <cell r="C13">
            <v>49</v>
          </cell>
        </row>
        <row r="14">
          <cell r="A14">
            <v>3</v>
          </cell>
          <cell r="C14">
            <v>0</v>
          </cell>
        </row>
        <row r="15">
          <cell r="A15">
            <v>3</v>
          </cell>
          <cell r="C15">
            <v>0</v>
          </cell>
        </row>
        <row r="16">
          <cell r="A16">
            <v>3</v>
          </cell>
          <cell r="C16">
            <v>39</v>
          </cell>
        </row>
        <row r="17">
          <cell r="A17">
            <v>3</v>
          </cell>
          <cell r="C17">
            <v>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</v>
          </cell>
          <cell r="C2">
            <v>66</v>
          </cell>
        </row>
        <row r="3">
          <cell r="A3">
            <v>4</v>
          </cell>
          <cell r="C3">
            <v>60</v>
          </cell>
        </row>
        <row r="4">
          <cell r="A4">
            <v>4</v>
          </cell>
          <cell r="C4">
            <v>0</v>
          </cell>
        </row>
        <row r="5">
          <cell r="A5">
            <v>4</v>
          </cell>
          <cell r="C5">
            <v>19</v>
          </cell>
        </row>
        <row r="6">
          <cell r="A6">
            <v>4</v>
          </cell>
          <cell r="C6">
            <v>54</v>
          </cell>
        </row>
        <row r="7">
          <cell r="A7">
            <v>4</v>
          </cell>
          <cell r="C7">
            <v>30</v>
          </cell>
        </row>
        <row r="8">
          <cell r="A8">
            <v>4</v>
          </cell>
          <cell r="C8">
            <v>0</v>
          </cell>
        </row>
        <row r="9">
          <cell r="A9">
            <v>4</v>
          </cell>
          <cell r="C9">
            <v>4</v>
          </cell>
        </row>
        <row r="10">
          <cell r="A10">
            <v>4</v>
          </cell>
          <cell r="C10">
            <v>0</v>
          </cell>
        </row>
        <row r="11">
          <cell r="A11">
            <v>4</v>
          </cell>
          <cell r="C11">
            <v>0</v>
          </cell>
        </row>
        <row r="12">
          <cell r="A12">
            <v>4</v>
          </cell>
          <cell r="C12">
            <v>26</v>
          </cell>
        </row>
        <row r="13">
          <cell r="A13">
            <v>4</v>
          </cell>
          <cell r="C13">
            <v>49</v>
          </cell>
        </row>
        <row r="14">
          <cell r="A14">
            <v>4</v>
          </cell>
          <cell r="C14">
            <v>5</v>
          </cell>
        </row>
        <row r="15">
          <cell r="A15">
            <v>4</v>
          </cell>
          <cell r="C15">
            <v>5</v>
          </cell>
        </row>
        <row r="16">
          <cell r="A16">
            <v>4</v>
          </cell>
          <cell r="C16">
            <v>39</v>
          </cell>
        </row>
        <row r="17">
          <cell r="A17">
            <v>4</v>
          </cell>
          <cell r="C17">
            <v>100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5</v>
          </cell>
          <cell r="C2">
            <v>69</v>
          </cell>
        </row>
        <row r="3">
          <cell r="A3">
            <v>5</v>
          </cell>
          <cell r="C3">
            <v>71</v>
          </cell>
        </row>
        <row r="4">
          <cell r="A4">
            <v>5</v>
          </cell>
          <cell r="C4">
            <v>5</v>
          </cell>
        </row>
        <row r="5">
          <cell r="A5">
            <v>5</v>
          </cell>
          <cell r="C5">
            <v>19</v>
          </cell>
        </row>
        <row r="6">
          <cell r="A6">
            <v>5</v>
          </cell>
          <cell r="C6">
            <v>100</v>
          </cell>
        </row>
        <row r="7">
          <cell r="A7">
            <v>5</v>
          </cell>
          <cell r="C7">
            <v>30</v>
          </cell>
        </row>
        <row r="8">
          <cell r="A8">
            <v>5</v>
          </cell>
          <cell r="C8">
            <v>0</v>
          </cell>
        </row>
        <row r="9">
          <cell r="A9">
            <v>5</v>
          </cell>
          <cell r="C9">
            <v>4</v>
          </cell>
        </row>
        <row r="10">
          <cell r="A10">
            <v>5</v>
          </cell>
          <cell r="C10">
            <v>0</v>
          </cell>
        </row>
        <row r="11">
          <cell r="A11">
            <v>5</v>
          </cell>
          <cell r="C11">
            <v>19</v>
          </cell>
        </row>
        <row r="12">
          <cell r="A12">
            <v>5</v>
          </cell>
          <cell r="C12">
            <v>41</v>
          </cell>
        </row>
        <row r="13">
          <cell r="A13">
            <v>5</v>
          </cell>
          <cell r="C13">
            <v>49</v>
          </cell>
        </row>
        <row r="14">
          <cell r="A14">
            <v>5</v>
          </cell>
          <cell r="C14">
            <v>10</v>
          </cell>
        </row>
        <row r="15">
          <cell r="A15">
            <v>5</v>
          </cell>
          <cell r="C15">
            <v>5</v>
          </cell>
        </row>
        <row r="16">
          <cell r="A16">
            <v>5</v>
          </cell>
          <cell r="C16">
            <v>39</v>
          </cell>
        </row>
        <row r="17">
          <cell r="A17">
            <v>5</v>
          </cell>
          <cell r="C17">
            <v>100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</v>
          </cell>
          <cell r="C2">
            <v>69</v>
          </cell>
        </row>
        <row r="3">
          <cell r="A3">
            <v>6</v>
          </cell>
          <cell r="C3">
            <v>71</v>
          </cell>
        </row>
        <row r="4">
          <cell r="A4">
            <v>6</v>
          </cell>
          <cell r="C4">
            <v>65</v>
          </cell>
        </row>
        <row r="5">
          <cell r="A5">
            <v>6</v>
          </cell>
          <cell r="C5">
            <v>31</v>
          </cell>
        </row>
        <row r="6">
          <cell r="A6">
            <v>6</v>
          </cell>
          <cell r="C6">
            <v>100</v>
          </cell>
        </row>
        <row r="7">
          <cell r="A7">
            <v>6</v>
          </cell>
          <cell r="C7">
            <v>30</v>
          </cell>
        </row>
        <row r="8">
          <cell r="A8">
            <v>6</v>
          </cell>
          <cell r="C8">
            <v>0</v>
          </cell>
        </row>
        <row r="9">
          <cell r="A9">
            <v>6</v>
          </cell>
          <cell r="C9">
            <v>48</v>
          </cell>
        </row>
        <row r="10">
          <cell r="A10">
            <v>6</v>
          </cell>
          <cell r="C10">
            <v>0</v>
          </cell>
        </row>
        <row r="11">
          <cell r="A11">
            <v>6</v>
          </cell>
          <cell r="C11">
            <v>36</v>
          </cell>
        </row>
        <row r="12">
          <cell r="A12">
            <v>6</v>
          </cell>
          <cell r="C12">
            <v>76</v>
          </cell>
        </row>
        <row r="13">
          <cell r="A13">
            <v>6</v>
          </cell>
          <cell r="C13">
            <v>49</v>
          </cell>
        </row>
        <row r="14">
          <cell r="A14">
            <v>6</v>
          </cell>
          <cell r="C14">
            <v>10</v>
          </cell>
        </row>
        <row r="15">
          <cell r="A15">
            <v>6</v>
          </cell>
          <cell r="C15">
            <v>5</v>
          </cell>
        </row>
        <row r="16">
          <cell r="A16">
            <v>6</v>
          </cell>
          <cell r="C16">
            <v>54</v>
          </cell>
        </row>
        <row r="17">
          <cell r="A17">
            <v>6</v>
          </cell>
          <cell r="C17">
            <v>100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7</v>
          </cell>
          <cell r="C2">
            <v>85</v>
          </cell>
        </row>
        <row r="3">
          <cell r="A3">
            <v>7</v>
          </cell>
          <cell r="C3">
            <v>71</v>
          </cell>
        </row>
        <row r="4">
          <cell r="A4">
            <v>7</v>
          </cell>
          <cell r="C4">
            <v>65</v>
          </cell>
        </row>
        <row r="5">
          <cell r="A5">
            <v>7</v>
          </cell>
          <cell r="C5">
            <v>33</v>
          </cell>
        </row>
        <row r="6">
          <cell r="A6">
            <v>7</v>
          </cell>
          <cell r="C6">
            <v>100</v>
          </cell>
        </row>
        <row r="7">
          <cell r="A7">
            <v>7</v>
          </cell>
          <cell r="C7">
            <v>40</v>
          </cell>
        </row>
        <row r="8">
          <cell r="A8">
            <v>7</v>
          </cell>
          <cell r="C8">
            <v>0</v>
          </cell>
        </row>
        <row r="9">
          <cell r="A9">
            <v>7</v>
          </cell>
          <cell r="C9">
            <v>48</v>
          </cell>
        </row>
        <row r="10">
          <cell r="A10">
            <v>7</v>
          </cell>
          <cell r="C10">
            <v>47</v>
          </cell>
        </row>
        <row r="11">
          <cell r="A11">
            <v>7</v>
          </cell>
          <cell r="C11">
            <v>36</v>
          </cell>
        </row>
        <row r="12">
          <cell r="A12">
            <v>7</v>
          </cell>
          <cell r="C12">
            <v>84</v>
          </cell>
        </row>
        <row r="13">
          <cell r="A13">
            <v>7</v>
          </cell>
          <cell r="C13">
            <v>50</v>
          </cell>
        </row>
        <row r="14">
          <cell r="A14">
            <v>7</v>
          </cell>
          <cell r="C14">
            <v>88</v>
          </cell>
        </row>
        <row r="15">
          <cell r="A15">
            <v>7</v>
          </cell>
          <cell r="C15">
            <v>5</v>
          </cell>
        </row>
        <row r="16">
          <cell r="A16">
            <v>7</v>
          </cell>
          <cell r="C16">
            <v>60</v>
          </cell>
        </row>
        <row r="17">
          <cell r="A17">
            <v>7</v>
          </cell>
          <cell r="C17">
            <v>100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8</v>
          </cell>
          <cell r="C2">
            <v>85</v>
          </cell>
        </row>
        <row r="3">
          <cell r="A3">
            <v>8</v>
          </cell>
          <cell r="C3">
            <v>71</v>
          </cell>
        </row>
        <row r="4">
          <cell r="A4">
            <v>8</v>
          </cell>
          <cell r="C4">
            <v>68</v>
          </cell>
        </row>
        <row r="5">
          <cell r="A5">
            <v>8</v>
          </cell>
          <cell r="C5">
            <v>48</v>
          </cell>
        </row>
        <row r="6">
          <cell r="A6">
            <v>8</v>
          </cell>
          <cell r="C6">
            <v>100</v>
          </cell>
        </row>
        <row r="7">
          <cell r="A7">
            <v>8</v>
          </cell>
          <cell r="C7">
            <v>40</v>
          </cell>
        </row>
        <row r="8">
          <cell r="A8">
            <v>8</v>
          </cell>
          <cell r="C8">
            <v>0</v>
          </cell>
        </row>
        <row r="9">
          <cell r="A9">
            <v>8</v>
          </cell>
          <cell r="C9">
            <v>48</v>
          </cell>
        </row>
        <row r="10">
          <cell r="A10">
            <v>8</v>
          </cell>
          <cell r="C10">
            <v>47</v>
          </cell>
        </row>
        <row r="11">
          <cell r="A11">
            <v>8</v>
          </cell>
          <cell r="C11">
            <v>73</v>
          </cell>
        </row>
        <row r="12">
          <cell r="A12">
            <v>8</v>
          </cell>
          <cell r="C12">
            <v>91</v>
          </cell>
        </row>
        <row r="13">
          <cell r="A13">
            <v>8</v>
          </cell>
          <cell r="C13">
            <v>62</v>
          </cell>
        </row>
        <row r="14">
          <cell r="A14">
            <v>8</v>
          </cell>
          <cell r="C14">
            <v>94</v>
          </cell>
        </row>
        <row r="15">
          <cell r="A15">
            <v>8</v>
          </cell>
          <cell r="C15">
            <v>5</v>
          </cell>
        </row>
        <row r="16">
          <cell r="A16">
            <v>8</v>
          </cell>
          <cell r="C16">
            <v>60</v>
          </cell>
        </row>
        <row r="17">
          <cell r="A17">
            <v>8</v>
          </cell>
          <cell r="C17">
            <v>100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</v>
          </cell>
          <cell r="C2">
            <v>85</v>
          </cell>
        </row>
        <row r="3">
          <cell r="A3">
            <v>9</v>
          </cell>
          <cell r="C3">
            <v>82</v>
          </cell>
        </row>
        <row r="4">
          <cell r="A4">
            <v>9</v>
          </cell>
          <cell r="C4">
            <v>68</v>
          </cell>
        </row>
        <row r="5">
          <cell r="A5">
            <v>9</v>
          </cell>
          <cell r="C5">
            <v>48</v>
          </cell>
        </row>
        <row r="6">
          <cell r="A6">
            <v>9</v>
          </cell>
          <cell r="C6">
            <v>100</v>
          </cell>
        </row>
        <row r="7">
          <cell r="A7">
            <v>9</v>
          </cell>
          <cell r="C7">
            <v>64</v>
          </cell>
        </row>
        <row r="8">
          <cell r="A8">
            <v>9</v>
          </cell>
          <cell r="C8">
            <v>0</v>
          </cell>
        </row>
        <row r="9">
          <cell r="A9">
            <v>9</v>
          </cell>
          <cell r="C9">
            <v>48</v>
          </cell>
        </row>
        <row r="10">
          <cell r="A10">
            <v>9</v>
          </cell>
          <cell r="C10">
            <v>47</v>
          </cell>
        </row>
        <row r="11">
          <cell r="A11">
            <v>9</v>
          </cell>
          <cell r="C11">
            <v>73</v>
          </cell>
        </row>
        <row r="12">
          <cell r="A12">
            <v>9</v>
          </cell>
          <cell r="C12">
            <v>100</v>
          </cell>
        </row>
        <row r="13">
          <cell r="A13">
            <v>9</v>
          </cell>
          <cell r="C13">
            <v>62</v>
          </cell>
        </row>
        <row r="14">
          <cell r="A14">
            <v>9</v>
          </cell>
          <cell r="C14">
            <v>94</v>
          </cell>
        </row>
        <row r="15">
          <cell r="A15">
            <v>9</v>
          </cell>
          <cell r="C15">
            <v>5</v>
          </cell>
        </row>
        <row r="16">
          <cell r="A16">
            <v>9</v>
          </cell>
          <cell r="C16">
            <v>79</v>
          </cell>
        </row>
        <row r="17">
          <cell r="A17">
            <v>9</v>
          </cell>
          <cell r="C17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D60D-AF91-1843-9AC5-08FB733C1107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[1]Sheet1!A2</f>
        <v>1</v>
      </c>
      <c r="B2" s="5" t="s">
        <v>3</v>
      </c>
      <c r="C2" s="6">
        <f>[1]Sheet1!C2</f>
        <v>3</v>
      </c>
    </row>
    <row r="3" spans="1:3">
      <c r="A3" s="7">
        <f>[1]Sheet1!A3</f>
        <v>1</v>
      </c>
      <c r="B3" s="8" t="s">
        <v>4</v>
      </c>
      <c r="C3" s="9">
        <f>[1]Sheet1!C3</f>
        <v>0</v>
      </c>
    </row>
    <row r="4" spans="1:3">
      <c r="A4" s="7">
        <f>[1]Sheet1!A4</f>
        <v>1</v>
      </c>
      <c r="B4" s="8" t="s">
        <v>5</v>
      </c>
      <c r="C4" s="9">
        <f>[1]Sheet1!C4</f>
        <v>0</v>
      </c>
    </row>
    <row r="5" spans="1:3">
      <c r="A5" s="7">
        <f>[1]Sheet1!A5</f>
        <v>1</v>
      </c>
      <c r="B5" s="8" t="s">
        <v>6</v>
      </c>
      <c r="C5" s="9">
        <f>[1]Sheet1!C5</f>
        <v>0</v>
      </c>
    </row>
    <row r="6" spans="1:3">
      <c r="A6" s="7">
        <f>[1]Sheet1!A6</f>
        <v>1</v>
      </c>
      <c r="B6" s="8" t="s">
        <v>7</v>
      </c>
      <c r="C6" s="9">
        <f>[1]Sheet1!C6</f>
        <v>0</v>
      </c>
    </row>
    <row r="7" spans="1:3">
      <c r="A7" s="7">
        <f>[1]Sheet1!A7</f>
        <v>1</v>
      </c>
      <c r="B7" s="8" t="s">
        <v>8</v>
      </c>
      <c r="C7" s="9">
        <f>[1]Sheet1!C7</f>
        <v>0</v>
      </c>
    </row>
    <row r="8" spans="1:3">
      <c r="A8" s="7">
        <f>[1]Sheet1!A8</f>
        <v>1</v>
      </c>
      <c r="B8" s="8" t="s">
        <v>9</v>
      </c>
      <c r="C8" s="9">
        <f>[1]Sheet1!C8</f>
        <v>0</v>
      </c>
    </row>
    <row r="9" spans="1:3">
      <c r="A9" s="7">
        <f>[1]Sheet1!A9</f>
        <v>1</v>
      </c>
      <c r="B9" s="8" t="s">
        <v>10</v>
      </c>
      <c r="C9" s="9">
        <f>[1]Sheet1!C9</f>
        <v>0</v>
      </c>
    </row>
    <row r="10" spans="1:3">
      <c r="A10" s="10">
        <f>[1]Sheet1!A10</f>
        <v>1</v>
      </c>
      <c r="B10" s="11" t="s">
        <v>11</v>
      </c>
      <c r="C10" s="12">
        <f>[1]Sheet1!C10</f>
        <v>0</v>
      </c>
    </row>
    <row r="11" spans="1:3">
      <c r="A11" s="10">
        <f>[1]Sheet1!A11</f>
        <v>1</v>
      </c>
      <c r="B11" s="11" t="s">
        <v>12</v>
      </c>
      <c r="C11" s="12">
        <f>[1]Sheet1!C11</f>
        <v>0</v>
      </c>
    </row>
    <row r="12" spans="1:3">
      <c r="A12" s="10">
        <f>[1]Sheet1!A12</f>
        <v>1</v>
      </c>
      <c r="B12" s="11" t="s">
        <v>13</v>
      </c>
      <c r="C12" s="12">
        <f>[1]Sheet1!C12</f>
        <v>0</v>
      </c>
    </row>
    <row r="13" spans="1:3">
      <c r="A13" s="10">
        <f>[1]Sheet1!A13</f>
        <v>1</v>
      </c>
      <c r="B13" s="11" t="s">
        <v>14</v>
      </c>
      <c r="C13" s="12">
        <f>[1]Sheet1!C13</f>
        <v>0</v>
      </c>
    </row>
    <row r="14" spans="1:3">
      <c r="A14" s="10">
        <f>[1]Sheet1!A14</f>
        <v>1</v>
      </c>
      <c r="B14" s="11" t="s">
        <v>15</v>
      </c>
      <c r="C14" s="12">
        <f>[1]Sheet1!C14</f>
        <v>0</v>
      </c>
    </row>
    <row r="15" spans="1:3">
      <c r="A15" s="10">
        <f>[1]Sheet1!A15</f>
        <v>1</v>
      </c>
      <c r="B15" s="11" t="s">
        <v>16</v>
      </c>
      <c r="C15" s="12">
        <f>[1]Sheet1!C15</f>
        <v>0</v>
      </c>
    </row>
    <row r="16" spans="1:3">
      <c r="A16" s="10">
        <f>[1]Sheet1!A16</f>
        <v>1</v>
      </c>
      <c r="B16" s="11" t="s">
        <v>17</v>
      </c>
      <c r="C16" s="12">
        <f>[1]Sheet1!C16</f>
        <v>0</v>
      </c>
    </row>
    <row r="17" spans="1:3" ht="17" thickBot="1">
      <c r="A17" s="13">
        <f>[1]Sheet1!A17</f>
        <v>1</v>
      </c>
      <c r="B17" s="14" t="s">
        <v>18</v>
      </c>
      <c r="C17" s="15">
        <f>[1]Sheet1!C17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A902-5C8A-3344-AF1C-6C37766CE1CD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[10]Sheet1!A2</f>
        <v>10</v>
      </c>
      <c r="B2" s="5" t="s">
        <v>3</v>
      </c>
      <c r="C2" s="6">
        <f>[10]Sheet1!C2</f>
        <v>85</v>
      </c>
    </row>
    <row r="3" spans="1:3">
      <c r="A3" s="7">
        <f>[10]Sheet1!A3</f>
        <v>10</v>
      </c>
      <c r="B3" s="8" t="s">
        <v>4</v>
      </c>
      <c r="C3" s="9">
        <f>[10]Sheet1!C3</f>
        <v>88</v>
      </c>
    </row>
    <row r="4" spans="1:3">
      <c r="A4" s="7">
        <f>[10]Sheet1!A4</f>
        <v>10</v>
      </c>
      <c r="B4" s="8" t="s">
        <v>5</v>
      </c>
      <c r="C4" s="9">
        <f>[10]Sheet1!C4</f>
        <v>68</v>
      </c>
    </row>
    <row r="5" spans="1:3">
      <c r="A5" s="7">
        <f>[10]Sheet1!A5</f>
        <v>10</v>
      </c>
      <c r="B5" s="8" t="s">
        <v>6</v>
      </c>
      <c r="C5" s="9">
        <f>[10]Sheet1!C5</f>
        <v>61</v>
      </c>
    </row>
    <row r="6" spans="1:3">
      <c r="A6" s="7">
        <f>[10]Sheet1!A6</f>
        <v>10</v>
      </c>
      <c r="B6" s="8" t="s">
        <v>7</v>
      </c>
      <c r="C6" s="9">
        <f>[10]Sheet1!C6</f>
        <v>100</v>
      </c>
    </row>
    <row r="7" spans="1:3">
      <c r="A7" s="7">
        <f>[10]Sheet1!A7</f>
        <v>10</v>
      </c>
      <c r="B7" s="8" t="s">
        <v>8</v>
      </c>
      <c r="C7" s="9">
        <f>[10]Sheet1!C7</f>
        <v>64</v>
      </c>
    </row>
    <row r="8" spans="1:3">
      <c r="A8" s="7">
        <f>[10]Sheet1!A8</f>
        <v>10</v>
      </c>
      <c r="B8" s="8" t="s">
        <v>9</v>
      </c>
      <c r="C8" s="9">
        <f>[10]Sheet1!C8</f>
        <v>0</v>
      </c>
    </row>
    <row r="9" spans="1:3">
      <c r="A9" s="7">
        <f>[10]Sheet1!A9</f>
        <v>10</v>
      </c>
      <c r="B9" s="8" t="s">
        <v>10</v>
      </c>
      <c r="C9" s="9">
        <f>[10]Sheet1!C9</f>
        <v>48</v>
      </c>
    </row>
    <row r="10" spans="1:3">
      <c r="A10" s="10">
        <f>[10]Sheet1!A10</f>
        <v>10</v>
      </c>
      <c r="B10" s="11" t="s">
        <v>11</v>
      </c>
      <c r="C10" s="12">
        <f>[10]Sheet1!C10</f>
        <v>47</v>
      </c>
    </row>
    <row r="11" spans="1:3">
      <c r="A11" s="10">
        <f>[10]Sheet1!A11</f>
        <v>10</v>
      </c>
      <c r="B11" s="11" t="s">
        <v>12</v>
      </c>
      <c r="C11" s="12">
        <f>[10]Sheet1!C11</f>
        <v>73</v>
      </c>
    </row>
    <row r="12" spans="1:3">
      <c r="A12" s="10">
        <f>[10]Sheet1!A12</f>
        <v>10</v>
      </c>
      <c r="B12" s="11" t="s">
        <v>13</v>
      </c>
      <c r="C12" s="12">
        <f>[10]Sheet1!C12</f>
        <v>100</v>
      </c>
    </row>
    <row r="13" spans="1:3">
      <c r="A13" s="10">
        <f>[10]Sheet1!A13</f>
        <v>10</v>
      </c>
      <c r="B13" s="11" t="s">
        <v>14</v>
      </c>
      <c r="C13" s="12">
        <f>[10]Sheet1!C13</f>
        <v>62</v>
      </c>
    </row>
    <row r="14" spans="1:3">
      <c r="A14" s="10">
        <f>[10]Sheet1!A14</f>
        <v>10</v>
      </c>
      <c r="B14" s="11" t="s">
        <v>15</v>
      </c>
      <c r="C14" s="12">
        <f>[10]Sheet1!C14</f>
        <v>95</v>
      </c>
    </row>
    <row r="15" spans="1:3">
      <c r="A15" s="10">
        <f>[10]Sheet1!A15</f>
        <v>10</v>
      </c>
      <c r="B15" s="11" t="s">
        <v>16</v>
      </c>
      <c r="C15" s="12">
        <f>[10]Sheet1!C15</f>
        <v>5</v>
      </c>
    </row>
    <row r="16" spans="1:3">
      <c r="A16" s="10">
        <f>[10]Sheet1!A16</f>
        <v>10</v>
      </c>
      <c r="B16" s="11" t="s">
        <v>17</v>
      </c>
      <c r="C16" s="12">
        <f>[10]Sheet1!C16</f>
        <v>91</v>
      </c>
    </row>
    <row r="17" spans="1:3" ht="17" thickBot="1">
      <c r="A17" s="13">
        <f>[10]Sheet1!A17</f>
        <v>10</v>
      </c>
      <c r="B17" s="14" t="s">
        <v>18</v>
      </c>
      <c r="C17" s="15">
        <f>[10]Sheet1!C17</f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2BA1-6C85-594E-A651-7D31C284D89F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[11]Sheet1!A2</f>
        <v>11</v>
      </c>
      <c r="B2" s="5" t="s">
        <v>3</v>
      </c>
      <c r="C2" s="6">
        <f>[11]Sheet1!C2</f>
        <v>93</v>
      </c>
    </row>
    <row r="3" spans="1:3">
      <c r="A3" s="7">
        <f>[11]Sheet1!A3</f>
        <v>11</v>
      </c>
      <c r="B3" s="8" t="s">
        <v>4</v>
      </c>
      <c r="C3" s="9">
        <f>[11]Sheet1!C3</f>
        <v>98</v>
      </c>
    </row>
    <row r="4" spans="1:3">
      <c r="A4" s="7">
        <f>[11]Sheet1!A4</f>
        <v>11</v>
      </c>
      <c r="B4" s="8" t="s">
        <v>5</v>
      </c>
      <c r="C4" s="9">
        <f>[11]Sheet1!C4</f>
        <v>68</v>
      </c>
    </row>
    <row r="5" spans="1:3">
      <c r="A5" s="7">
        <f>[11]Sheet1!A5</f>
        <v>11</v>
      </c>
      <c r="B5" s="8" t="s">
        <v>6</v>
      </c>
      <c r="C5" s="9">
        <f>[11]Sheet1!C5</f>
        <v>64</v>
      </c>
    </row>
    <row r="6" spans="1:3">
      <c r="A6" s="7">
        <f>[11]Sheet1!A6</f>
        <v>11</v>
      </c>
      <c r="B6" s="8" t="s">
        <v>7</v>
      </c>
      <c r="C6" s="9">
        <f>[11]Sheet1!C6</f>
        <v>100</v>
      </c>
    </row>
    <row r="7" spans="1:3">
      <c r="A7" s="7">
        <f>[11]Sheet1!A7</f>
        <v>11</v>
      </c>
      <c r="B7" s="8" t="s">
        <v>8</v>
      </c>
      <c r="C7" s="9">
        <f>[11]Sheet1!C7</f>
        <v>64</v>
      </c>
    </row>
    <row r="8" spans="1:3">
      <c r="A8" s="7">
        <f>[11]Sheet1!A8</f>
        <v>11</v>
      </c>
      <c r="B8" s="8" t="s">
        <v>9</v>
      </c>
      <c r="C8" s="9">
        <f>[11]Sheet1!C8</f>
        <v>30</v>
      </c>
    </row>
    <row r="9" spans="1:3">
      <c r="A9" s="7">
        <f>[11]Sheet1!A9</f>
        <v>11</v>
      </c>
      <c r="B9" s="8" t="s">
        <v>10</v>
      </c>
      <c r="C9" s="9">
        <f>[11]Sheet1!C9</f>
        <v>48</v>
      </c>
    </row>
    <row r="10" spans="1:3">
      <c r="A10" s="10">
        <f>[11]Sheet1!A10</f>
        <v>11</v>
      </c>
      <c r="B10" s="11" t="s">
        <v>11</v>
      </c>
      <c r="C10" s="12">
        <f>[11]Sheet1!C10</f>
        <v>52</v>
      </c>
    </row>
    <row r="11" spans="1:3">
      <c r="A11" s="10">
        <f>[11]Sheet1!A11</f>
        <v>11</v>
      </c>
      <c r="B11" s="11" t="s">
        <v>12</v>
      </c>
      <c r="C11" s="12">
        <f>[11]Sheet1!C11</f>
        <v>73</v>
      </c>
    </row>
    <row r="12" spans="1:3">
      <c r="A12" s="10">
        <f>[11]Sheet1!A12</f>
        <v>11</v>
      </c>
      <c r="B12" s="11" t="s">
        <v>13</v>
      </c>
      <c r="C12" s="12">
        <f>[11]Sheet1!C12</f>
        <v>100</v>
      </c>
    </row>
    <row r="13" spans="1:3">
      <c r="A13" s="10">
        <f>[11]Sheet1!A13</f>
        <v>11</v>
      </c>
      <c r="B13" s="11" t="s">
        <v>14</v>
      </c>
      <c r="C13" s="12">
        <f>[11]Sheet1!C13</f>
        <v>62</v>
      </c>
    </row>
    <row r="14" spans="1:3">
      <c r="A14" s="10">
        <f>[11]Sheet1!A14</f>
        <v>11</v>
      </c>
      <c r="B14" s="11" t="s">
        <v>15</v>
      </c>
      <c r="C14" s="12">
        <f>[11]Sheet1!C14</f>
        <v>100</v>
      </c>
    </row>
    <row r="15" spans="1:3">
      <c r="A15" s="10">
        <f>[11]Sheet1!A15</f>
        <v>11</v>
      </c>
      <c r="B15" s="11" t="s">
        <v>16</v>
      </c>
      <c r="C15" s="12">
        <f>[11]Sheet1!C15</f>
        <v>5</v>
      </c>
    </row>
    <row r="16" spans="1:3">
      <c r="A16" s="10">
        <f>[11]Sheet1!A16</f>
        <v>11</v>
      </c>
      <c r="B16" s="11" t="s">
        <v>17</v>
      </c>
      <c r="C16" s="12">
        <f>[11]Sheet1!C16</f>
        <v>91</v>
      </c>
    </row>
    <row r="17" spans="1:3" ht="17" thickBot="1">
      <c r="A17" s="13">
        <f>[11]Sheet1!A17</f>
        <v>11</v>
      </c>
      <c r="B17" s="14" t="s">
        <v>18</v>
      </c>
      <c r="C17" s="15">
        <f>[11]Sheet1!C17</f>
        <v>100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4AD6-EA6D-1C4E-A588-A6804DE54843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[12]Sheet1!A2</f>
        <v>12</v>
      </c>
      <c r="B2" s="5" t="s">
        <v>3</v>
      </c>
      <c r="C2" s="6">
        <f>[12]Sheet1!C2</f>
        <v>93</v>
      </c>
    </row>
    <row r="3" spans="1:3">
      <c r="A3" s="7">
        <f>[12]Sheet1!A3</f>
        <v>12</v>
      </c>
      <c r="B3" s="8" t="s">
        <v>4</v>
      </c>
      <c r="C3" s="9">
        <f>[12]Sheet1!C3</f>
        <v>98</v>
      </c>
    </row>
    <row r="4" spans="1:3">
      <c r="A4" s="7">
        <f>[12]Sheet1!A4</f>
        <v>12</v>
      </c>
      <c r="B4" s="8" t="s">
        <v>5</v>
      </c>
      <c r="C4" s="9">
        <f>[12]Sheet1!C4</f>
        <v>68</v>
      </c>
    </row>
    <row r="5" spans="1:3">
      <c r="A5" s="7">
        <f>[12]Sheet1!A5</f>
        <v>12</v>
      </c>
      <c r="B5" s="8" t="s">
        <v>6</v>
      </c>
      <c r="C5" s="9">
        <f>[12]Sheet1!C5</f>
        <v>70</v>
      </c>
    </row>
    <row r="6" spans="1:3">
      <c r="A6" s="7">
        <f>[12]Sheet1!A6</f>
        <v>12</v>
      </c>
      <c r="B6" s="8" t="s">
        <v>7</v>
      </c>
      <c r="C6" s="9">
        <f>[12]Sheet1!C6</f>
        <v>100</v>
      </c>
    </row>
    <row r="7" spans="1:3">
      <c r="A7" s="7">
        <f>[12]Sheet1!A7</f>
        <v>12</v>
      </c>
      <c r="B7" s="8" t="s">
        <v>8</v>
      </c>
      <c r="C7" s="9">
        <f>[12]Sheet1!C7</f>
        <v>64</v>
      </c>
    </row>
    <row r="8" spans="1:3">
      <c r="A8" s="7">
        <f>[12]Sheet1!A8</f>
        <v>12</v>
      </c>
      <c r="B8" s="8" t="s">
        <v>9</v>
      </c>
      <c r="C8" s="9">
        <f>[12]Sheet1!C8</f>
        <v>30</v>
      </c>
    </row>
    <row r="9" spans="1:3">
      <c r="A9" s="7">
        <f>[12]Sheet1!A9</f>
        <v>12</v>
      </c>
      <c r="B9" s="8" t="s">
        <v>10</v>
      </c>
      <c r="C9" s="9">
        <f>[12]Sheet1!C9</f>
        <v>48</v>
      </c>
    </row>
    <row r="10" spans="1:3">
      <c r="A10" s="10">
        <f>[12]Sheet1!A10</f>
        <v>12</v>
      </c>
      <c r="B10" s="11" t="s">
        <v>11</v>
      </c>
      <c r="C10" s="12">
        <f>[12]Sheet1!C10</f>
        <v>52</v>
      </c>
    </row>
    <row r="11" spans="1:3">
      <c r="A11" s="10">
        <f>[12]Sheet1!A11</f>
        <v>12</v>
      </c>
      <c r="B11" s="11" t="s">
        <v>12</v>
      </c>
      <c r="C11" s="12">
        <f>[12]Sheet1!C11</f>
        <v>73</v>
      </c>
    </row>
    <row r="12" spans="1:3">
      <c r="A12" s="10">
        <f>[12]Sheet1!A12</f>
        <v>12</v>
      </c>
      <c r="B12" s="11" t="s">
        <v>13</v>
      </c>
      <c r="C12" s="12">
        <f>[12]Sheet1!C12</f>
        <v>100</v>
      </c>
    </row>
    <row r="13" spans="1:3">
      <c r="A13" s="10">
        <f>[12]Sheet1!A13</f>
        <v>12</v>
      </c>
      <c r="B13" s="11" t="s">
        <v>14</v>
      </c>
      <c r="C13" s="12">
        <f>[12]Sheet1!C13</f>
        <v>62</v>
      </c>
    </row>
    <row r="14" spans="1:3">
      <c r="A14" s="10">
        <f>[12]Sheet1!A14</f>
        <v>12</v>
      </c>
      <c r="B14" s="11" t="s">
        <v>15</v>
      </c>
      <c r="C14" s="12">
        <f>[12]Sheet1!C14</f>
        <v>100</v>
      </c>
    </row>
    <row r="15" spans="1:3">
      <c r="A15" s="10">
        <f>[12]Sheet1!A15</f>
        <v>12</v>
      </c>
      <c r="B15" s="11" t="s">
        <v>16</v>
      </c>
      <c r="C15" s="12">
        <f>[12]Sheet1!C15</f>
        <v>40</v>
      </c>
    </row>
    <row r="16" spans="1:3">
      <c r="A16" s="10">
        <f>[12]Sheet1!A16</f>
        <v>12</v>
      </c>
      <c r="B16" s="11" t="s">
        <v>17</v>
      </c>
      <c r="C16" s="12">
        <f>[12]Sheet1!C16</f>
        <v>91</v>
      </c>
    </row>
    <row r="17" spans="1:3" ht="17" thickBot="1">
      <c r="A17" s="13">
        <f>[12]Sheet1!A17</f>
        <v>12</v>
      </c>
      <c r="B17" s="14" t="s">
        <v>18</v>
      </c>
      <c r="C17" s="15">
        <f>[12]Sheet1!C17</f>
        <v>100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B1A-42AA-1B40-B851-0A75115C1E32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[13]Sheet1!A2</f>
        <v>13</v>
      </c>
      <c r="B2" s="5" t="s">
        <v>3</v>
      </c>
      <c r="C2" s="6">
        <f>[13]Sheet1!C2</f>
        <v>96</v>
      </c>
    </row>
    <row r="3" spans="1:3">
      <c r="A3" s="7">
        <f>[13]Sheet1!A3</f>
        <v>13</v>
      </c>
      <c r="B3" s="8" t="s">
        <v>4</v>
      </c>
      <c r="C3" s="9">
        <f>[13]Sheet1!C3</f>
        <v>98</v>
      </c>
    </row>
    <row r="4" spans="1:3">
      <c r="A4" s="7">
        <f>[13]Sheet1!A4</f>
        <v>13</v>
      </c>
      <c r="B4" s="8" t="s">
        <v>5</v>
      </c>
      <c r="C4" s="9">
        <f>[13]Sheet1!C4</f>
        <v>68</v>
      </c>
    </row>
    <row r="5" spans="1:3">
      <c r="A5" s="7">
        <f>[13]Sheet1!A5</f>
        <v>13</v>
      </c>
      <c r="B5" s="8" t="s">
        <v>6</v>
      </c>
      <c r="C5" s="9">
        <f>[13]Sheet1!C5</f>
        <v>72</v>
      </c>
    </row>
    <row r="6" spans="1:3">
      <c r="A6" s="7">
        <f>[13]Sheet1!A6</f>
        <v>13</v>
      </c>
      <c r="B6" s="8" t="s">
        <v>7</v>
      </c>
      <c r="C6" s="9">
        <f>[13]Sheet1!C6</f>
        <v>100</v>
      </c>
    </row>
    <row r="7" spans="1:3">
      <c r="A7" s="7">
        <f>[13]Sheet1!A7</f>
        <v>13</v>
      </c>
      <c r="B7" s="8" t="s">
        <v>8</v>
      </c>
      <c r="C7" s="9">
        <f>[13]Sheet1!C7</f>
        <v>64</v>
      </c>
    </row>
    <row r="8" spans="1:3">
      <c r="A8" s="7">
        <f>[13]Sheet1!A8</f>
        <v>13</v>
      </c>
      <c r="B8" s="8" t="s">
        <v>9</v>
      </c>
      <c r="C8" s="9">
        <f>[13]Sheet1!C8</f>
        <v>30</v>
      </c>
    </row>
    <row r="9" spans="1:3">
      <c r="A9" s="7">
        <f>[13]Sheet1!A9</f>
        <v>13</v>
      </c>
      <c r="B9" s="8" t="s">
        <v>10</v>
      </c>
      <c r="C9" s="9">
        <f>[13]Sheet1!C9</f>
        <v>48</v>
      </c>
    </row>
    <row r="10" spans="1:3">
      <c r="A10" s="10">
        <f>[13]Sheet1!A10</f>
        <v>13</v>
      </c>
      <c r="B10" s="11" t="s">
        <v>11</v>
      </c>
      <c r="C10" s="12">
        <f>[13]Sheet1!C10</f>
        <v>52</v>
      </c>
    </row>
    <row r="11" spans="1:3">
      <c r="A11" s="10">
        <f>[13]Sheet1!A11</f>
        <v>13</v>
      </c>
      <c r="B11" s="11" t="s">
        <v>12</v>
      </c>
      <c r="C11" s="12">
        <f>[13]Sheet1!C11</f>
        <v>100</v>
      </c>
    </row>
    <row r="12" spans="1:3">
      <c r="A12" s="10">
        <f>[13]Sheet1!A12</f>
        <v>13</v>
      </c>
      <c r="B12" s="11" t="s">
        <v>13</v>
      </c>
      <c r="C12" s="12">
        <f>[13]Sheet1!C12</f>
        <v>100</v>
      </c>
    </row>
    <row r="13" spans="1:3">
      <c r="A13" s="10">
        <f>[13]Sheet1!A13</f>
        <v>13</v>
      </c>
      <c r="B13" s="11" t="s">
        <v>14</v>
      </c>
      <c r="C13" s="12">
        <f>[13]Sheet1!C13</f>
        <v>62</v>
      </c>
    </row>
    <row r="14" spans="1:3">
      <c r="A14" s="10">
        <f>[13]Sheet1!A14</f>
        <v>13</v>
      </c>
      <c r="B14" s="11" t="s">
        <v>15</v>
      </c>
      <c r="C14" s="12">
        <f>[13]Sheet1!C14</f>
        <v>100</v>
      </c>
    </row>
    <row r="15" spans="1:3">
      <c r="A15" s="10">
        <f>[13]Sheet1!A15</f>
        <v>13</v>
      </c>
      <c r="B15" s="11" t="s">
        <v>16</v>
      </c>
      <c r="C15" s="12">
        <f>[13]Sheet1!C15</f>
        <v>40</v>
      </c>
    </row>
    <row r="16" spans="1:3">
      <c r="A16" s="10">
        <f>[13]Sheet1!A16</f>
        <v>13</v>
      </c>
      <c r="B16" s="11" t="s">
        <v>17</v>
      </c>
      <c r="C16" s="12">
        <f>[13]Sheet1!C16</f>
        <v>100</v>
      </c>
    </row>
    <row r="17" spans="1:3" ht="17" thickBot="1">
      <c r="A17" s="13">
        <f>[13]Sheet1!A17</f>
        <v>13</v>
      </c>
      <c r="B17" s="14" t="s">
        <v>18</v>
      </c>
      <c r="C17" s="15">
        <f>[13]Sheet1!C17</f>
        <v>100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4AD1-893C-AE48-AD66-63EC21CFBA68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[14]Sheet1!A2</f>
        <v>14</v>
      </c>
      <c r="B2" s="5" t="s">
        <v>3</v>
      </c>
      <c r="C2" s="6">
        <f>[14]Sheet1!C2</f>
        <v>96</v>
      </c>
    </row>
    <row r="3" spans="1:3">
      <c r="A3" s="7">
        <f>[14]Sheet1!A3</f>
        <v>14</v>
      </c>
      <c r="B3" s="8" t="s">
        <v>4</v>
      </c>
      <c r="C3" s="9">
        <f>[14]Sheet1!C3</f>
        <v>98</v>
      </c>
    </row>
    <row r="4" spans="1:3">
      <c r="A4" s="7">
        <f>[14]Sheet1!A4</f>
        <v>14</v>
      </c>
      <c r="B4" s="8" t="s">
        <v>5</v>
      </c>
      <c r="C4" s="9">
        <f>[14]Sheet1!C4</f>
        <v>68</v>
      </c>
    </row>
    <row r="5" spans="1:3">
      <c r="A5" s="7">
        <f>[14]Sheet1!A5</f>
        <v>14</v>
      </c>
      <c r="B5" s="8" t="s">
        <v>6</v>
      </c>
      <c r="C5" s="9">
        <f>[14]Sheet1!C5</f>
        <v>72</v>
      </c>
    </row>
    <row r="6" spans="1:3">
      <c r="A6" s="7">
        <f>[14]Sheet1!A6</f>
        <v>14</v>
      </c>
      <c r="B6" s="8" t="s">
        <v>7</v>
      </c>
      <c r="C6" s="9">
        <f>[14]Sheet1!C6</f>
        <v>100</v>
      </c>
    </row>
    <row r="7" spans="1:3">
      <c r="A7" s="7">
        <f>[14]Sheet1!A7</f>
        <v>14</v>
      </c>
      <c r="B7" s="8" t="s">
        <v>8</v>
      </c>
      <c r="C7" s="9">
        <f>[14]Sheet1!C7</f>
        <v>64</v>
      </c>
    </row>
    <row r="8" spans="1:3">
      <c r="A8" s="7">
        <f>[14]Sheet1!A8</f>
        <v>14</v>
      </c>
      <c r="B8" s="8" t="s">
        <v>9</v>
      </c>
      <c r="C8" s="9">
        <f>[14]Sheet1!C8</f>
        <v>30</v>
      </c>
    </row>
    <row r="9" spans="1:3">
      <c r="A9" s="7">
        <f>[14]Sheet1!A9</f>
        <v>14</v>
      </c>
      <c r="B9" s="8" t="s">
        <v>10</v>
      </c>
      <c r="C9" s="9">
        <f>[14]Sheet1!C9</f>
        <v>48</v>
      </c>
    </row>
    <row r="10" spans="1:3">
      <c r="A10" s="10">
        <f>[14]Sheet1!A10</f>
        <v>14</v>
      </c>
      <c r="B10" s="11" t="s">
        <v>11</v>
      </c>
      <c r="C10" s="12">
        <f>[14]Sheet1!C10</f>
        <v>52</v>
      </c>
    </row>
    <row r="11" spans="1:3">
      <c r="A11" s="10">
        <f>[14]Sheet1!A11</f>
        <v>14</v>
      </c>
      <c r="B11" s="11" t="s">
        <v>12</v>
      </c>
      <c r="C11" s="12">
        <f>[14]Sheet1!C11</f>
        <v>100</v>
      </c>
    </row>
    <row r="12" spans="1:3">
      <c r="A12" s="10">
        <f>[14]Sheet1!A12</f>
        <v>14</v>
      </c>
      <c r="B12" s="11" t="s">
        <v>13</v>
      </c>
      <c r="C12" s="12">
        <f>[14]Sheet1!C12</f>
        <v>100</v>
      </c>
    </row>
    <row r="13" spans="1:3">
      <c r="A13" s="10">
        <f>[14]Sheet1!A13</f>
        <v>14</v>
      </c>
      <c r="B13" s="11" t="s">
        <v>14</v>
      </c>
      <c r="C13" s="12">
        <f>[14]Sheet1!C13</f>
        <v>62</v>
      </c>
    </row>
    <row r="14" spans="1:3">
      <c r="A14" s="10">
        <f>[14]Sheet1!A14</f>
        <v>14</v>
      </c>
      <c r="B14" s="11" t="s">
        <v>15</v>
      </c>
      <c r="C14" s="12">
        <f>[14]Sheet1!C14</f>
        <v>100</v>
      </c>
    </row>
    <row r="15" spans="1:3">
      <c r="A15" s="10">
        <f>[14]Sheet1!A15</f>
        <v>14</v>
      </c>
      <c r="B15" s="11" t="s">
        <v>16</v>
      </c>
      <c r="C15" s="12">
        <f>[14]Sheet1!C15</f>
        <v>40</v>
      </c>
    </row>
    <row r="16" spans="1:3">
      <c r="A16" s="10">
        <f>[14]Sheet1!A16</f>
        <v>14</v>
      </c>
      <c r="B16" s="11" t="s">
        <v>17</v>
      </c>
      <c r="C16" s="12">
        <f>[14]Sheet1!C16</f>
        <v>100</v>
      </c>
    </row>
    <row r="17" spans="1:3" ht="17" thickBot="1">
      <c r="A17" s="13">
        <f>[14]Sheet1!A17</f>
        <v>14</v>
      </c>
      <c r="B17" s="14" t="s">
        <v>18</v>
      </c>
      <c r="C17" s="15">
        <f>[14]Sheet1!C17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3A30D-2E7B-1849-B852-15A03F971719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[2]Sheet1!A2</f>
        <v>2</v>
      </c>
      <c r="B2" s="5" t="s">
        <v>3</v>
      </c>
      <c r="C2" s="6">
        <f>[2]Sheet1!C2</f>
        <v>9</v>
      </c>
    </row>
    <row r="3" spans="1:3">
      <c r="A3" s="7">
        <f>[2]Sheet1!A3</f>
        <v>2</v>
      </c>
      <c r="B3" s="8" t="s">
        <v>4</v>
      </c>
      <c r="C3" s="9">
        <f>[2]Sheet1!C3</f>
        <v>9</v>
      </c>
    </row>
    <row r="4" spans="1:3">
      <c r="A4" s="7">
        <f>[2]Sheet1!A4</f>
        <v>2</v>
      </c>
      <c r="B4" s="8" t="s">
        <v>5</v>
      </c>
      <c r="C4" s="9">
        <f>[2]Sheet1!C4</f>
        <v>0</v>
      </c>
    </row>
    <row r="5" spans="1:3">
      <c r="A5" s="7">
        <f>[2]Sheet1!A5</f>
        <v>2</v>
      </c>
      <c r="B5" s="8" t="s">
        <v>6</v>
      </c>
      <c r="C5" s="9">
        <f>[2]Sheet1!C5</f>
        <v>0</v>
      </c>
    </row>
    <row r="6" spans="1:3">
      <c r="A6" s="7">
        <f>[2]Sheet1!A6</f>
        <v>2</v>
      </c>
      <c r="B6" s="8" t="s">
        <v>7</v>
      </c>
      <c r="C6" s="9">
        <f>[2]Sheet1!C6</f>
        <v>25</v>
      </c>
    </row>
    <row r="7" spans="1:3">
      <c r="A7" s="7">
        <f>[2]Sheet1!A7</f>
        <v>2</v>
      </c>
      <c r="B7" s="8" t="s">
        <v>8</v>
      </c>
      <c r="C7" s="9">
        <f>[2]Sheet1!C7</f>
        <v>0</v>
      </c>
    </row>
    <row r="8" spans="1:3">
      <c r="A8" s="7">
        <f>[2]Sheet1!A8</f>
        <v>2</v>
      </c>
      <c r="B8" s="8" t="s">
        <v>9</v>
      </c>
      <c r="C8" s="9">
        <f>[2]Sheet1!C8</f>
        <v>0</v>
      </c>
    </row>
    <row r="9" spans="1:3">
      <c r="A9" s="7">
        <f>[2]Sheet1!A9</f>
        <v>2</v>
      </c>
      <c r="B9" s="8" t="s">
        <v>10</v>
      </c>
      <c r="C9" s="9">
        <f>[2]Sheet1!C9</f>
        <v>4</v>
      </c>
    </row>
    <row r="10" spans="1:3">
      <c r="A10" s="10">
        <f>[2]Sheet1!A10</f>
        <v>2</v>
      </c>
      <c r="B10" s="11" t="s">
        <v>11</v>
      </c>
      <c r="C10" s="12">
        <f>[2]Sheet1!C10</f>
        <v>0</v>
      </c>
    </row>
    <row r="11" spans="1:3">
      <c r="A11" s="10">
        <f>[2]Sheet1!A11</f>
        <v>2</v>
      </c>
      <c r="B11" s="11" t="s">
        <v>12</v>
      </c>
      <c r="C11" s="12">
        <f>[2]Sheet1!C11</f>
        <v>0</v>
      </c>
    </row>
    <row r="12" spans="1:3">
      <c r="A12" s="10">
        <f>[2]Sheet1!A12</f>
        <v>2</v>
      </c>
      <c r="B12" s="11" t="s">
        <v>13</v>
      </c>
      <c r="C12" s="12">
        <f>[2]Sheet1!C12</f>
        <v>20</v>
      </c>
    </row>
    <row r="13" spans="1:3">
      <c r="A13" s="10">
        <f>[2]Sheet1!A13</f>
        <v>2</v>
      </c>
      <c r="B13" s="11" t="s">
        <v>14</v>
      </c>
      <c r="C13" s="12">
        <f>[2]Sheet1!C13</f>
        <v>9</v>
      </c>
    </row>
    <row r="14" spans="1:3">
      <c r="A14" s="10">
        <f>[2]Sheet1!A14</f>
        <v>2</v>
      </c>
      <c r="B14" s="11" t="s">
        <v>15</v>
      </c>
      <c r="C14" s="12">
        <f>[2]Sheet1!C14</f>
        <v>0</v>
      </c>
    </row>
    <row r="15" spans="1:3">
      <c r="A15" s="10">
        <f>[2]Sheet1!A15</f>
        <v>2</v>
      </c>
      <c r="B15" s="11" t="s">
        <v>16</v>
      </c>
      <c r="C15" s="12">
        <f>[2]Sheet1!C15</f>
        <v>0</v>
      </c>
    </row>
    <row r="16" spans="1:3">
      <c r="A16" s="10">
        <f>[2]Sheet1!A16</f>
        <v>2</v>
      </c>
      <c r="B16" s="11" t="s">
        <v>17</v>
      </c>
      <c r="C16" s="12">
        <f>[2]Sheet1!C16</f>
        <v>0</v>
      </c>
    </row>
    <row r="17" spans="1:3" ht="17" thickBot="1">
      <c r="A17" s="13">
        <f>[2]Sheet1!A17</f>
        <v>2</v>
      </c>
      <c r="B17" s="14" t="s">
        <v>18</v>
      </c>
      <c r="C17" s="15">
        <f>[2]Sheet1!C17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DCE1C-CAD0-7747-9F91-992D02428261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[3]Sheet1!A2</f>
        <v>3</v>
      </c>
      <c r="B2" s="5" t="s">
        <v>3</v>
      </c>
      <c r="C2" s="6">
        <f>[3]Sheet1!C2</f>
        <v>9</v>
      </c>
    </row>
    <row r="3" spans="1:3">
      <c r="A3" s="7">
        <f>[3]Sheet1!A3</f>
        <v>3</v>
      </c>
      <c r="B3" s="8" t="s">
        <v>4</v>
      </c>
      <c r="C3" s="9">
        <f>[3]Sheet1!C3</f>
        <v>9</v>
      </c>
    </row>
    <row r="4" spans="1:3">
      <c r="A4" s="7">
        <f>[3]Sheet1!A4</f>
        <v>3</v>
      </c>
      <c r="B4" s="8" t="s">
        <v>5</v>
      </c>
      <c r="C4" s="9">
        <f>[3]Sheet1!C4</f>
        <v>0</v>
      </c>
    </row>
    <row r="5" spans="1:3">
      <c r="A5" s="7">
        <f>[3]Sheet1!A5</f>
        <v>3</v>
      </c>
      <c r="B5" s="8" t="s">
        <v>6</v>
      </c>
      <c r="C5" s="9">
        <f>[3]Sheet1!C5</f>
        <v>9</v>
      </c>
    </row>
    <row r="6" spans="1:3">
      <c r="A6" s="7">
        <f>[3]Sheet1!A6</f>
        <v>3</v>
      </c>
      <c r="B6" s="8" t="s">
        <v>7</v>
      </c>
      <c r="C6" s="9">
        <f>[3]Sheet1!C6</f>
        <v>36</v>
      </c>
    </row>
    <row r="7" spans="1:3">
      <c r="A7" s="7">
        <f>[3]Sheet1!A7</f>
        <v>3</v>
      </c>
      <c r="B7" s="8" t="s">
        <v>8</v>
      </c>
      <c r="C7" s="9">
        <f>[3]Sheet1!C7</f>
        <v>5</v>
      </c>
    </row>
    <row r="8" spans="1:3">
      <c r="A8" s="7">
        <f>[3]Sheet1!A8</f>
        <v>3</v>
      </c>
      <c r="B8" s="8" t="s">
        <v>9</v>
      </c>
      <c r="C8" s="9">
        <f>[3]Sheet1!C8</f>
        <v>0</v>
      </c>
    </row>
    <row r="9" spans="1:3">
      <c r="A9" s="7">
        <f>[3]Sheet1!A9</f>
        <v>3</v>
      </c>
      <c r="B9" s="8" t="s">
        <v>10</v>
      </c>
      <c r="C9" s="9">
        <f>[3]Sheet1!C9</f>
        <v>4</v>
      </c>
    </row>
    <row r="10" spans="1:3">
      <c r="A10" s="10">
        <f>[3]Sheet1!A10</f>
        <v>3</v>
      </c>
      <c r="B10" s="11" t="s">
        <v>11</v>
      </c>
      <c r="C10" s="12">
        <f>[3]Sheet1!C10</f>
        <v>0</v>
      </c>
    </row>
    <row r="11" spans="1:3">
      <c r="A11" s="10">
        <f>[3]Sheet1!A11</f>
        <v>3</v>
      </c>
      <c r="B11" s="11" t="s">
        <v>12</v>
      </c>
      <c r="C11" s="12">
        <f>[3]Sheet1!C11</f>
        <v>0</v>
      </c>
    </row>
    <row r="12" spans="1:3">
      <c r="A12" s="10">
        <f>[3]Sheet1!A12</f>
        <v>3</v>
      </c>
      <c r="B12" s="11" t="s">
        <v>13</v>
      </c>
      <c r="C12" s="12">
        <f>[3]Sheet1!C12</f>
        <v>26</v>
      </c>
    </row>
    <row r="13" spans="1:3">
      <c r="A13" s="10">
        <f>[3]Sheet1!A13</f>
        <v>3</v>
      </c>
      <c r="B13" s="11" t="s">
        <v>14</v>
      </c>
      <c r="C13" s="12">
        <f>[3]Sheet1!C13</f>
        <v>49</v>
      </c>
    </row>
    <row r="14" spans="1:3">
      <c r="A14" s="10">
        <f>[3]Sheet1!A14</f>
        <v>3</v>
      </c>
      <c r="B14" s="11" t="s">
        <v>15</v>
      </c>
      <c r="C14" s="12">
        <f>[3]Sheet1!C14</f>
        <v>0</v>
      </c>
    </row>
    <row r="15" spans="1:3">
      <c r="A15" s="10">
        <f>[3]Sheet1!A15</f>
        <v>3</v>
      </c>
      <c r="B15" s="11" t="s">
        <v>16</v>
      </c>
      <c r="C15" s="12">
        <f>[3]Sheet1!C15</f>
        <v>0</v>
      </c>
    </row>
    <row r="16" spans="1:3">
      <c r="A16" s="10">
        <f>[3]Sheet1!A16</f>
        <v>3</v>
      </c>
      <c r="B16" s="11" t="s">
        <v>17</v>
      </c>
      <c r="C16" s="12">
        <f>[3]Sheet1!C16</f>
        <v>39</v>
      </c>
    </row>
    <row r="17" spans="1:3" ht="17" thickBot="1">
      <c r="A17" s="13">
        <f>[3]Sheet1!A17</f>
        <v>3</v>
      </c>
      <c r="B17" s="14" t="s">
        <v>18</v>
      </c>
      <c r="C17" s="15">
        <f>[3]Sheet1!C17</f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A492-90E0-9A49-87BB-17E91C3664C8}">
  <dimension ref="A1:C17"/>
  <sheetViews>
    <sheetView tabSelected="1"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[4]Sheet1!A2</f>
        <v>4</v>
      </c>
      <c r="B2" s="5" t="s">
        <v>3</v>
      </c>
      <c r="C2" s="6">
        <f>[4]Sheet1!C2</f>
        <v>66</v>
      </c>
    </row>
    <row r="3" spans="1:3">
      <c r="A3" s="7">
        <f>[4]Sheet1!A3</f>
        <v>4</v>
      </c>
      <c r="B3" s="8" t="s">
        <v>4</v>
      </c>
      <c r="C3" s="9">
        <f>[4]Sheet1!C3</f>
        <v>60</v>
      </c>
    </row>
    <row r="4" spans="1:3">
      <c r="A4" s="7">
        <f>[4]Sheet1!A4</f>
        <v>4</v>
      </c>
      <c r="B4" s="8" t="s">
        <v>5</v>
      </c>
      <c r="C4" s="9">
        <f>[4]Sheet1!C4</f>
        <v>0</v>
      </c>
    </row>
    <row r="5" spans="1:3">
      <c r="A5" s="7">
        <f>[4]Sheet1!A5</f>
        <v>4</v>
      </c>
      <c r="B5" s="8" t="s">
        <v>6</v>
      </c>
      <c r="C5" s="9">
        <f>[4]Sheet1!C5</f>
        <v>19</v>
      </c>
    </row>
    <row r="6" spans="1:3">
      <c r="A6" s="7">
        <f>[4]Sheet1!A6</f>
        <v>4</v>
      </c>
      <c r="B6" s="8" t="s">
        <v>7</v>
      </c>
      <c r="C6" s="9">
        <f>[4]Sheet1!C6</f>
        <v>54</v>
      </c>
    </row>
    <row r="7" spans="1:3">
      <c r="A7" s="7">
        <f>[4]Sheet1!A7</f>
        <v>4</v>
      </c>
      <c r="B7" s="8" t="s">
        <v>8</v>
      </c>
      <c r="C7" s="9">
        <f>[4]Sheet1!C7</f>
        <v>30</v>
      </c>
    </row>
    <row r="8" spans="1:3">
      <c r="A8" s="7">
        <f>[4]Sheet1!A8</f>
        <v>4</v>
      </c>
      <c r="B8" s="8" t="s">
        <v>9</v>
      </c>
      <c r="C8" s="9">
        <f>[4]Sheet1!C8</f>
        <v>0</v>
      </c>
    </row>
    <row r="9" spans="1:3">
      <c r="A9" s="7">
        <f>[4]Sheet1!A9</f>
        <v>4</v>
      </c>
      <c r="B9" s="8" t="s">
        <v>10</v>
      </c>
      <c r="C9" s="9">
        <f>[4]Sheet1!C9</f>
        <v>4</v>
      </c>
    </row>
    <row r="10" spans="1:3">
      <c r="A10" s="10">
        <f>[4]Sheet1!A10</f>
        <v>4</v>
      </c>
      <c r="B10" s="11" t="s">
        <v>11</v>
      </c>
      <c r="C10" s="12">
        <f>[4]Sheet1!C10</f>
        <v>0</v>
      </c>
    </row>
    <row r="11" spans="1:3">
      <c r="A11" s="10">
        <f>[4]Sheet1!A11</f>
        <v>4</v>
      </c>
      <c r="B11" s="11" t="s">
        <v>12</v>
      </c>
      <c r="C11" s="12">
        <f>[4]Sheet1!C11</f>
        <v>0</v>
      </c>
    </row>
    <row r="12" spans="1:3">
      <c r="A12" s="10">
        <f>[4]Sheet1!A12</f>
        <v>4</v>
      </c>
      <c r="B12" s="11" t="s">
        <v>13</v>
      </c>
      <c r="C12" s="12">
        <f>[4]Sheet1!C12</f>
        <v>26</v>
      </c>
    </row>
    <row r="13" spans="1:3">
      <c r="A13" s="10">
        <f>[4]Sheet1!A13</f>
        <v>4</v>
      </c>
      <c r="B13" s="11" t="s">
        <v>14</v>
      </c>
      <c r="C13" s="12">
        <f>[4]Sheet1!C13</f>
        <v>49</v>
      </c>
    </row>
    <row r="14" spans="1:3">
      <c r="A14" s="10">
        <f>[4]Sheet1!A14</f>
        <v>4</v>
      </c>
      <c r="B14" s="11" t="s">
        <v>15</v>
      </c>
      <c r="C14" s="12">
        <f>[4]Sheet1!C14</f>
        <v>5</v>
      </c>
    </row>
    <row r="15" spans="1:3">
      <c r="A15" s="10">
        <f>[4]Sheet1!A15</f>
        <v>4</v>
      </c>
      <c r="B15" s="11" t="s">
        <v>16</v>
      </c>
      <c r="C15" s="12">
        <f>[4]Sheet1!C15</f>
        <v>5</v>
      </c>
    </row>
    <row r="16" spans="1:3">
      <c r="A16" s="10">
        <f>[4]Sheet1!A16</f>
        <v>4</v>
      </c>
      <c r="B16" s="11" t="s">
        <v>17</v>
      </c>
      <c r="C16" s="12">
        <f>[4]Sheet1!C16</f>
        <v>39</v>
      </c>
    </row>
    <row r="17" spans="1:3" ht="17" thickBot="1">
      <c r="A17" s="13">
        <f>[4]Sheet1!A17</f>
        <v>4</v>
      </c>
      <c r="B17" s="14" t="s">
        <v>18</v>
      </c>
      <c r="C17" s="15">
        <f>[4]Sheet1!C17</f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31A8-9ABD-6147-9146-93F7AE98ED6C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[5]Sheet1!A2</f>
        <v>5</v>
      </c>
      <c r="B2" s="5" t="s">
        <v>3</v>
      </c>
      <c r="C2" s="6">
        <f>[5]Sheet1!C2</f>
        <v>69</v>
      </c>
    </row>
    <row r="3" spans="1:3">
      <c r="A3" s="7">
        <f>[5]Sheet1!A3</f>
        <v>5</v>
      </c>
      <c r="B3" s="8" t="s">
        <v>4</v>
      </c>
      <c r="C3" s="9">
        <f>[5]Sheet1!C3</f>
        <v>71</v>
      </c>
    </row>
    <row r="4" spans="1:3">
      <c r="A4" s="7">
        <f>[5]Sheet1!A4</f>
        <v>5</v>
      </c>
      <c r="B4" s="8" t="s">
        <v>5</v>
      </c>
      <c r="C4" s="9">
        <f>[5]Sheet1!C4</f>
        <v>5</v>
      </c>
    </row>
    <row r="5" spans="1:3">
      <c r="A5" s="7">
        <f>[5]Sheet1!A5</f>
        <v>5</v>
      </c>
      <c r="B5" s="8" t="s">
        <v>6</v>
      </c>
      <c r="C5" s="9">
        <f>[5]Sheet1!C5</f>
        <v>19</v>
      </c>
    </row>
    <row r="6" spans="1:3">
      <c r="A6" s="7">
        <f>[5]Sheet1!A6</f>
        <v>5</v>
      </c>
      <c r="B6" s="8" t="s">
        <v>7</v>
      </c>
      <c r="C6" s="9">
        <f>[5]Sheet1!C6</f>
        <v>100</v>
      </c>
    </row>
    <row r="7" spans="1:3">
      <c r="A7" s="7">
        <f>[5]Sheet1!A7</f>
        <v>5</v>
      </c>
      <c r="B7" s="8" t="s">
        <v>8</v>
      </c>
      <c r="C7" s="9">
        <f>[5]Sheet1!C7</f>
        <v>30</v>
      </c>
    </row>
    <row r="8" spans="1:3">
      <c r="A8" s="7">
        <f>[5]Sheet1!A8</f>
        <v>5</v>
      </c>
      <c r="B8" s="8" t="s">
        <v>9</v>
      </c>
      <c r="C8" s="9">
        <f>[5]Sheet1!C8</f>
        <v>0</v>
      </c>
    </row>
    <row r="9" spans="1:3">
      <c r="A9" s="7">
        <f>[5]Sheet1!A9</f>
        <v>5</v>
      </c>
      <c r="B9" s="8" t="s">
        <v>10</v>
      </c>
      <c r="C9" s="9">
        <f>[5]Sheet1!C9</f>
        <v>4</v>
      </c>
    </row>
    <row r="10" spans="1:3">
      <c r="A10" s="10">
        <f>[5]Sheet1!A10</f>
        <v>5</v>
      </c>
      <c r="B10" s="11" t="s">
        <v>11</v>
      </c>
      <c r="C10" s="12">
        <f>[5]Sheet1!C10</f>
        <v>0</v>
      </c>
    </row>
    <row r="11" spans="1:3">
      <c r="A11" s="10">
        <f>[5]Sheet1!A11</f>
        <v>5</v>
      </c>
      <c r="B11" s="11" t="s">
        <v>12</v>
      </c>
      <c r="C11" s="12">
        <f>[5]Sheet1!C11</f>
        <v>19</v>
      </c>
    </row>
    <row r="12" spans="1:3">
      <c r="A12" s="10">
        <f>[5]Sheet1!A12</f>
        <v>5</v>
      </c>
      <c r="B12" s="11" t="s">
        <v>13</v>
      </c>
      <c r="C12" s="12">
        <f>[5]Sheet1!C12</f>
        <v>41</v>
      </c>
    </row>
    <row r="13" spans="1:3">
      <c r="A13" s="10">
        <f>[5]Sheet1!A13</f>
        <v>5</v>
      </c>
      <c r="B13" s="11" t="s">
        <v>14</v>
      </c>
      <c r="C13" s="12">
        <f>[5]Sheet1!C13</f>
        <v>49</v>
      </c>
    </row>
    <row r="14" spans="1:3">
      <c r="A14" s="10">
        <f>[5]Sheet1!A14</f>
        <v>5</v>
      </c>
      <c r="B14" s="11" t="s">
        <v>15</v>
      </c>
      <c r="C14" s="12">
        <f>[5]Sheet1!C14</f>
        <v>10</v>
      </c>
    </row>
    <row r="15" spans="1:3">
      <c r="A15" s="10">
        <f>[5]Sheet1!A15</f>
        <v>5</v>
      </c>
      <c r="B15" s="11" t="s">
        <v>16</v>
      </c>
      <c r="C15" s="12">
        <f>[5]Sheet1!C15</f>
        <v>5</v>
      </c>
    </row>
    <row r="16" spans="1:3">
      <c r="A16" s="10">
        <f>[5]Sheet1!A16</f>
        <v>5</v>
      </c>
      <c r="B16" s="11" t="s">
        <v>17</v>
      </c>
      <c r="C16" s="12">
        <f>[5]Sheet1!C16</f>
        <v>39</v>
      </c>
    </row>
    <row r="17" spans="1:3" ht="17" thickBot="1">
      <c r="A17" s="13">
        <f>[5]Sheet1!A17</f>
        <v>5</v>
      </c>
      <c r="B17" s="14" t="s">
        <v>18</v>
      </c>
      <c r="C17" s="15">
        <f>[5]Sheet1!C17</f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C7F7-BE65-E94F-9D75-D8CE85D6D1A5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[6]Sheet1!A2</f>
        <v>6</v>
      </c>
      <c r="B2" s="5" t="s">
        <v>3</v>
      </c>
      <c r="C2" s="6">
        <f>[6]Sheet1!C2</f>
        <v>69</v>
      </c>
    </row>
    <row r="3" spans="1:3">
      <c r="A3" s="7">
        <f>[6]Sheet1!A3</f>
        <v>6</v>
      </c>
      <c r="B3" s="8" t="s">
        <v>4</v>
      </c>
      <c r="C3" s="9">
        <f>[6]Sheet1!C3</f>
        <v>71</v>
      </c>
    </row>
    <row r="4" spans="1:3">
      <c r="A4" s="7">
        <f>[6]Sheet1!A4</f>
        <v>6</v>
      </c>
      <c r="B4" s="8" t="s">
        <v>5</v>
      </c>
      <c r="C4" s="9">
        <f>[6]Sheet1!C4</f>
        <v>65</v>
      </c>
    </row>
    <row r="5" spans="1:3">
      <c r="A5" s="7">
        <f>[6]Sheet1!A5</f>
        <v>6</v>
      </c>
      <c r="B5" s="8" t="s">
        <v>6</v>
      </c>
      <c r="C5" s="9">
        <f>[6]Sheet1!C5</f>
        <v>31</v>
      </c>
    </row>
    <row r="6" spans="1:3">
      <c r="A6" s="7">
        <f>[6]Sheet1!A6</f>
        <v>6</v>
      </c>
      <c r="B6" s="8" t="s">
        <v>7</v>
      </c>
      <c r="C6" s="9">
        <f>[6]Sheet1!C6</f>
        <v>100</v>
      </c>
    </row>
    <row r="7" spans="1:3">
      <c r="A7" s="7">
        <f>[6]Sheet1!A7</f>
        <v>6</v>
      </c>
      <c r="B7" s="8" t="s">
        <v>8</v>
      </c>
      <c r="C7" s="9">
        <f>[6]Sheet1!C7</f>
        <v>30</v>
      </c>
    </row>
    <row r="8" spans="1:3">
      <c r="A8" s="7">
        <f>[6]Sheet1!A8</f>
        <v>6</v>
      </c>
      <c r="B8" s="8" t="s">
        <v>9</v>
      </c>
      <c r="C8" s="9">
        <f>[6]Sheet1!C8</f>
        <v>0</v>
      </c>
    </row>
    <row r="9" spans="1:3">
      <c r="A9" s="7">
        <f>[6]Sheet1!A9</f>
        <v>6</v>
      </c>
      <c r="B9" s="8" t="s">
        <v>10</v>
      </c>
      <c r="C9" s="9">
        <f>[6]Sheet1!C9</f>
        <v>48</v>
      </c>
    </row>
    <row r="10" spans="1:3">
      <c r="A10" s="10">
        <f>[6]Sheet1!A10</f>
        <v>6</v>
      </c>
      <c r="B10" s="11" t="s">
        <v>11</v>
      </c>
      <c r="C10" s="12">
        <f>[6]Sheet1!C10</f>
        <v>0</v>
      </c>
    </row>
    <row r="11" spans="1:3">
      <c r="A11" s="10">
        <f>[6]Sheet1!A11</f>
        <v>6</v>
      </c>
      <c r="B11" s="11" t="s">
        <v>12</v>
      </c>
      <c r="C11" s="12">
        <f>[6]Sheet1!C11</f>
        <v>36</v>
      </c>
    </row>
    <row r="12" spans="1:3">
      <c r="A12" s="10">
        <f>[6]Sheet1!A12</f>
        <v>6</v>
      </c>
      <c r="B12" s="11" t="s">
        <v>13</v>
      </c>
      <c r="C12" s="12">
        <f>[6]Sheet1!C12</f>
        <v>76</v>
      </c>
    </row>
    <row r="13" spans="1:3">
      <c r="A13" s="10">
        <f>[6]Sheet1!A13</f>
        <v>6</v>
      </c>
      <c r="B13" s="11" t="s">
        <v>14</v>
      </c>
      <c r="C13" s="12">
        <f>[6]Sheet1!C13</f>
        <v>49</v>
      </c>
    </row>
    <row r="14" spans="1:3">
      <c r="A14" s="10">
        <f>[6]Sheet1!A14</f>
        <v>6</v>
      </c>
      <c r="B14" s="11" t="s">
        <v>15</v>
      </c>
      <c r="C14" s="12">
        <f>[6]Sheet1!C14</f>
        <v>10</v>
      </c>
    </row>
    <row r="15" spans="1:3">
      <c r="A15" s="10">
        <f>[6]Sheet1!A15</f>
        <v>6</v>
      </c>
      <c r="B15" s="11" t="s">
        <v>16</v>
      </c>
      <c r="C15" s="12">
        <f>[6]Sheet1!C15</f>
        <v>5</v>
      </c>
    </row>
    <row r="16" spans="1:3">
      <c r="A16" s="10">
        <f>[6]Sheet1!A16</f>
        <v>6</v>
      </c>
      <c r="B16" s="11" t="s">
        <v>17</v>
      </c>
      <c r="C16" s="12">
        <f>[6]Sheet1!C16</f>
        <v>54</v>
      </c>
    </row>
    <row r="17" spans="1:3" ht="17" thickBot="1">
      <c r="A17" s="13">
        <f>[6]Sheet1!A17</f>
        <v>6</v>
      </c>
      <c r="B17" s="14" t="s">
        <v>18</v>
      </c>
      <c r="C17" s="15">
        <f>[6]Sheet1!C17</f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EB5F-E2AB-A144-9E80-9D33D5FEBD5F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[7]Sheet1!A2</f>
        <v>7</v>
      </c>
      <c r="B2" s="5" t="s">
        <v>3</v>
      </c>
      <c r="C2" s="6">
        <f>[7]Sheet1!C2</f>
        <v>85</v>
      </c>
    </row>
    <row r="3" spans="1:3">
      <c r="A3" s="7">
        <f>[7]Sheet1!A3</f>
        <v>7</v>
      </c>
      <c r="B3" s="8" t="s">
        <v>4</v>
      </c>
      <c r="C3" s="9">
        <f>[7]Sheet1!C3</f>
        <v>71</v>
      </c>
    </row>
    <row r="4" spans="1:3">
      <c r="A4" s="7">
        <f>[7]Sheet1!A4</f>
        <v>7</v>
      </c>
      <c r="B4" s="8" t="s">
        <v>5</v>
      </c>
      <c r="C4" s="9">
        <f>[7]Sheet1!C4</f>
        <v>65</v>
      </c>
    </row>
    <row r="5" spans="1:3">
      <c r="A5" s="7">
        <f>[7]Sheet1!A5</f>
        <v>7</v>
      </c>
      <c r="B5" s="8" t="s">
        <v>6</v>
      </c>
      <c r="C5" s="9">
        <f>[7]Sheet1!C5</f>
        <v>33</v>
      </c>
    </row>
    <row r="6" spans="1:3">
      <c r="A6" s="7">
        <f>[7]Sheet1!A6</f>
        <v>7</v>
      </c>
      <c r="B6" s="8" t="s">
        <v>7</v>
      </c>
      <c r="C6" s="9">
        <f>[7]Sheet1!C6</f>
        <v>100</v>
      </c>
    </row>
    <row r="7" spans="1:3">
      <c r="A7" s="7">
        <f>[7]Sheet1!A7</f>
        <v>7</v>
      </c>
      <c r="B7" s="8" t="s">
        <v>8</v>
      </c>
      <c r="C7" s="9">
        <f>[7]Sheet1!C7</f>
        <v>40</v>
      </c>
    </row>
    <row r="8" spans="1:3">
      <c r="A8" s="7">
        <f>[7]Sheet1!A8</f>
        <v>7</v>
      </c>
      <c r="B8" s="8" t="s">
        <v>9</v>
      </c>
      <c r="C8" s="9">
        <f>[7]Sheet1!C8</f>
        <v>0</v>
      </c>
    </row>
    <row r="9" spans="1:3">
      <c r="A9" s="7">
        <f>[7]Sheet1!A9</f>
        <v>7</v>
      </c>
      <c r="B9" s="8" t="s">
        <v>10</v>
      </c>
      <c r="C9" s="9">
        <f>[7]Sheet1!C9</f>
        <v>48</v>
      </c>
    </row>
    <row r="10" spans="1:3">
      <c r="A10" s="10">
        <f>[7]Sheet1!A10</f>
        <v>7</v>
      </c>
      <c r="B10" s="11" t="s">
        <v>11</v>
      </c>
      <c r="C10" s="12">
        <f>[7]Sheet1!C10</f>
        <v>47</v>
      </c>
    </row>
    <row r="11" spans="1:3">
      <c r="A11" s="10">
        <f>[7]Sheet1!A11</f>
        <v>7</v>
      </c>
      <c r="B11" s="11" t="s">
        <v>12</v>
      </c>
      <c r="C11" s="12">
        <f>[7]Sheet1!C11</f>
        <v>36</v>
      </c>
    </row>
    <row r="12" spans="1:3">
      <c r="A12" s="10">
        <f>[7]Sheet1!A12</f>
        <v>7</v>
      </c>
      <c r="B12" s="11" t="s">
        <v>13</v>
      </c>
      <c r="C12" s="12">
        <f>[7]Sheet1!C12</f>
        <v>84</v>
      </c>
    </row>
    <row r="13" spans="1:3">
      <c r="A13" s="10">
        <f>[7]Sheet1!A13</f>
        <v>7</v>
      </c>
      <c r="B13" s="11" t="s">
        <v>14</v>
      </c>
      <c r="C13" s="12">
        <f>[7]Sheet1!C13</f>
        <v>50</v>
      </c>
    </row>
    <row r="14" spans="1:3">
      <c r="A14" s="10">
        <f>[7]Sheet1!A14</f>
        <v>7</v>
      </c>
      <c r="B14" s="11" t="s">
        <v>15</v>
      </c>
      <c r="C14" s="12">
        <f>[7]Sheet1!C14</f>
        <v>88</v>
      </c>
    </row>
    <row r="15" spans="1:3">
      <c r="A15" s="10">
        <f>[7]Sheet1!A15</f>
        <v>7</v>
      </c>
      <c r="B15" s="11" t="s">
        <v>16</v>
      </c>
      <c r="C15" s="12">
        <f>[7]Sheet1!C15</f>
        <v>5</v>
      </c>
    </row>
    <row r="16" spans="1:3">
      <c r="A16" s="10">
        <f>[7]Sheet1!A16</f>
        <v>7</v>
      </c>
      <c r="B16" s="11" t="s">
        <v>17</v>
      </c>
      <c r="C16" s="12">
        <f>[7]Sheet1!C16</f>
        <v>60</v>
      </c>
    </row>
    <row r="17" spans="1:3" ht="17" thickBot="1">
      <c r="A17" s="13">
        <f>[7]Sheet1!A17</f>
        <v>7</v>
      </c>
      <c r="B17" s="14" t="s">
        <v>18</v>
      </c>
      <c r="C17" s="15">
        <f>[7]Sheet1!C17</f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4076D-5C7C-5940-AE21-78365CA41923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[8]Sheet1!A2</f>
        <v>8</v>
      </c>
      <c r="B2" s="5" t="s">
        <v>3</v>
      </c>
      <c r="C2" s="6">
        <f>[8]Sheet1!C2</f>
        <v>85</v>
      </c>
    </row>
    <row r="3" spans="1:3">
      <c r="A3" s="7">
        <f>[8]Sheet1!A3</f>
        <v>8</v>
      </c>
      <c r="B3" s="8" t="s">
        <v>4</v>
      </c>
      <c r="C3" s="9">
        <f>[8]Sheet1!C3</f>
        <v>71</v>
      </c>
    </row>
    <row r="4" spans="1:3">
      <c r="A4" s="7">
        <f>[8]Sheet1!A4</f>
        <v>8</v>
      </c>
      <c r="B4" s="8" t="s">
        <v>5</v>
      </c>
      <c r="C4" s="9">
        <f>[8]Sheet1!C4</f>
        <v>68</v>
      </c>
    </row>
    <row r="5" spans="1:3">
      <c r="A5" s="7">
        <f>[8]Sheet1!A5</f>
        <v>8</v>
      </c>
      <c r="B5" s="8" t="s">
        <v>6</v>
      </c>
      <c r="C5" s="9">
        <f>[8]Sheet1!C5</f>
        <v>48</v>
      </c>
    </row>
    <row r="6" spans="1:3">
      <c r="A6" s="7">
        <f>[8]Sheet1!A6</f>
        <v>8</v>
      </c>
      <c r="B6" s="8" t="s">
        <v>7</v>
      </c>
      <c r="C6" s="9">
        <f>[8]Sheet1!C6</f>
        <v>100</v>
      </c>
    </row>
    <row r="7" spans="1:3">
      <c r="A7" s="7">
        <f>[8]Sheet1!A7</f>
        <v>8</v>
      </c>
      <c r="B7" s="8" t="s">
        <v>8</v>
      </c>
      <c r="C7" s="9">
        <f>[8]Sheet1!C7</f>
        <v>40</v>
      </c>
    </row>
    <row r="8" spans="1:3">
      <c r="A8" s="7">
        <f>[8]Sheet1!A8</f>
        <v>8</v>
      </c>
      <c r="B8" s="8" t="s">
        <v>9</v>
      </c>
      <c r="C8" s="9">
        <f>[8]Sheet1!C8</f>
        <v>0</v>
      </c>
    </row>
    <row r="9" spans="1:3">
      <c r="A9" s="7">
        <f>[8]Sheet1!A9</f>
        <v>8</v>
      </c>
      <c r="B9" s="8" t="s">
        <v>10</v>
      </c>
      <c r="C9" s="9">
        <f>[8]Sheet1!C9</f>
        <v>48</v>
      </c>
    </row>
    <row r="10" spans="1:3">
      <c r="A10" s="10">
        <f>[8]Sheet1!A10</f>
        <v>8</v>
      </c>
      <c r="B10" s="11" t="s">
        <v>11</v>
      </c>
      <c r="C10" s="12">
        <f>[8]Sheet1!C10</f>
        <v>47</v>
      </c>
    </row>
    <row r="11" spans="1:3">
      <c r="A11" s="10">
        <f>[8]Sheet1!A11</f>
        <v>8</v>
      </c>
      <c r="B11" s="11" t="s">
        <v>12</v>
      </c>
      <c r="C11" s="12">
        <f>[8]Sheet1!C11</f>
        <v>73</v>
      </c>
    </row>
    <row r="12" spans="1:3">
      <c r="A12" s="10">
        <f>[8]Sheet1!A12</f>
        <v>8</v>
      </c>
      <c r="B12" s="11" t="s">
        <v>13</v>
      </c>
      <c r="C12" s="12">
        <f>[8]Sheet1!C12</f>
        <v>91</v>
      </c>
    </row>
    <row r="13" spans="1:3">
      <c r="A13" s="10">
        <f>[8]Sheet1!A13</f>
        <v>8</v>
      </c>
      <c r="B13" s="11" t="s">
        <v>14</v>
      </c>
      <c r="C13" s="12">
        <f>[8]Sheet1!C13</f>
        <v>62</v>
      </c>
    </row>
    <row r="14" spans="1:3">
      <c r="A14" s="10">
        <f>[8]Sheet1!A14</f>
        <v>8</v>
      </c>
      <c r="B14" s="11" t="s">
        <v>15</v>
      </c>
      <c r="C14" s="12">
        <f>[8]Sheet1!C14</f>
        <v>94</v>
      </c>
    </row>
    <row r="15" spans="1:3">
      <c r="A15" s="10">
        <f>[8]Sheet1!A15</f>
        <v>8</v>
      </c>
      <c r="B15" s="11" t="s">
        <v>16</v>
      </c>
      <c r="C15" s="12">
        <f>[8]Sheet1!C15</f>
        <v>5</v>
      </c>
    </row>
    <row r="16" spans="1:3">
      <c r="A16" s="10">
        <f>[8]Sheet1!A16</f>
        <v>8</v>
      </c>
      <c r="B16" s="11" t="s">
        <v>17</v>
      </c>
      <c r="C16" s="12">
        <f>[8]Sheet1!C16</f>
        <v>60</v>
      </c>
    </row>
    <row r="17" spans="1:3" ht="17" thickBot="1">
      <c r="A17" s="13">
        <f>[8]Sheet1!A17</f>
        <v>8</v>
      </c>
      <c r="B17" s="14" t="s">
        <v>18</v>
      </c>
      <c r="C17" s="15">
        <f>[8]Sheet1!C17</f>
        <v>100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1D0A-9685-C240-90F1-C84F01FCFE47}">
  <dimension ref="A1:C17"/>
  <sheetViews>
    <sheetView workbookViewId="0">
      <selection activeCell="B2" sqref="B2:B17"/>
    </sheetView>
  </sheetViews>
  <sheetFormatPr baseColWidth="10" defaultRowHeight="16"/>
  <sheetData>
    <row r="1" spans="1:3" ht="17" thickBot="1">
      <c r="A1" s="1" t="s">
        <v>0</v>
      </c>
      <c r="B1" s="2" t="s">
        <v>1</v>
      </c>
      <c r="C1" s="3" t="s">
        <v>2</v>
      </c>
    </row>
    <row r="2" spans="1:3">
      <c r="A2" s="4">
        <f>[9]Sheet1!A2</f>
        <v>9</v>
      </c>
      <c r="B2" s="5" t="s">
        <v>3</v>
      </c>
      <c r="C2" s="6">
        <f>[9]Sheet1!C2</f>
        <v>85</v>
      </c>
    </row>
    <row r="3" spans="1:3">
      <c r="A3" s="7">
        <f>[9]Sheet1!A3</f>
        <v>9</v>
      </c>
      <c r="B3" s="8" t="s">
        <v>4</v>
      </c>
      <c r="C3" s="9">
        <f>[9]Sheet1!C3</f>
        <v>82</v>
      </c>
    </row>
    <row r="4" spans="1:3">
      <c r="A4" s="7">
        <f>[9]Sheet1!A4</f>
        <v>9</v>
      </c>
      <c r="B4" s="8" t="s">
        <v>5</v>
      </c>
      <c r="C4" s="9">
        <f>[9]Sheet1!C4</f>
        <v>68</v>
      </c>
    </row>
    <row r="5" spans="1:3">
      <c r="A5" s="7">
        <f>[9]Sheet1!A5</f>
        <v>9</v>
      </c>
      <c r="B5" s="8" t="s">
        <v>6</v>
      </c>
      <c r="C5" s="9">
        <f>[9]Sheet1!C5</f>
        <v>48</v>
      </c>
    </row>
    <row r="6" spans="1:3">
      <c r="A6" s="7">
        <f>[9]Sheet1!A6</f>
        <v>9</v>
      </c>
      <c r="B6" s="8" t="s">
        <v>7</v>
      </c>
      <c r="C6" s="9">
        <f>[9]Sheet1!C6</f>
        <v>100</v>
      </c>
    </row>
    <row r="7" spans="1:3">
      <c r="A7" s="7">
        <f>[9]Sheet1!A7</f>
        <v>9</v>
      </c>
      <c r="B7" s="8" t="s">
        <v>8</v>
      </c>
      <c r="C7" s="9">
        <f>[9]Sheet1!C7</f>
        <v>64</v>
      </c>
    </row>
    <row r="8" spans="1:3">
      <c r="A8" s="7">
        <f>[9]Sheet1!A8</f>
        <v>9</v>
      </c>
      <c r="B8" s="8" t="s">
        <v>9</v>
      </c>
      <c r="C8" s="9">
        <f>[9]Sheet1!C8</f>
        <v>0</v>
      </c>
    </row>
    <row r="9" spans="1:3">
      <c r="A9" s="7">
        <f>[9]Sheet1!A9</f>
        <v>9</v>
      </c>
      <c r="B9" s="8" t="s">
        <v>10</v>
      </c>
      <c r="C9" s="9">
        <f>[9]Sheet1!C9</f>
        <v>48</v>
      </c>
    </row>
    <row r="10" spans="1:3">
      <c r="A10" s="10">
        <f>[9]Sheet1!A10</f>
        <v>9</v>
      </c>
      <c r="B10" s="11" t="s">
        <v>11</v>
      </c>
      <c r="C10" s="12">
        <f>[9]Sheet1!C10</f>
        <v>47</v>
      </c>
    </row>
    <row r="11" spans="1:3">
      <c r="A11" s="10">
        <f>[9]Sheet1!A11</f>
        <v>9</v>
      </c>
      <c r="B11" s="11" t="s">
        <v>12</v>
      </c>
      <c r="C11" s="12">
        <f>[9]Sheet1!C11</f>
        <v>73</v>
      </c>
    </row>
    <row r="12" spans="1:3">
      <c r="A12" s="10">
        <f>[9]Sheet1!A12</f>
        <v>9</v>
      </c>
      <c r="B12" s="11" t="s">
        <v>13</v>
      </c>
      <c r="C12" s="12">
        <f>[9]Sheet1!C12</f>
        <v>100</v>
      </c>
    </row>
    <row r="13" spans="1:3">
      <c r="A13" s="10">
        <f>[9]Sheet1!A13</f>
        <v>9</v>
      </c>
      <c r="B13" s="11" t="s">
        <v>14</v>
      </c>
      <c r="C13" s="12">
        <f>[9]Sheet1!C13</f>
        <v>62</v>
      </c>
    </row>
    <row r="14" spans="1:3">
      <c r="A14" s="10">
        <f>[9]Sheet1!A14</f>
        <v>9</v>
      </c>
      <c r="B14" s="11" t="s">
        <v>15</v>
      </c>
      <c r="C14" s="12">
        <f>[9]Sheet1!C14</f>
        <v>94</v>
      </c>
    </row>
    <row r="15" spans="1:3">
      <c r="A15" s="10">
        <f>[9]Sheet1!A15</f>
        <v>9</v>
      </c>
      <c r="B15" s="11" t="s">
        <v>16</v>
      </c>
      <c r="C15" s="12">
        <f>[9]Sheet1!C15</f>
        <v>5</v>
      </c>
    </row>
    <row r="16" spans="1:3">
      <c r="A16" s="10">
        <f>[9]Sheet1!A16</f>
        <v>9</v>
      </c>
      <c r="B16" s="11" t="s">
        <v>17</v>
      </c>
      <c r="C16" s="12">
        <f>[9]Sheet1!C16</f>
        <v>79</v>
      </c>
    </row>
    <row r="17" spans="1:3" ht="17" thickBot="1">
      <c r="A17" s="13">
        <f>[9]Sheet1!A17</f>
        <v>9</v>
      </c>
      <c r="B17" s="14" t="s">
        <v>18</v>
      </c>
      <c r="C17" s="15">
        <f>[9]Sheet1!C17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Week 1 </vt:lpstr>
      <vt:lpstr>Week 2</vt:lpstr>
      <vt:lpstr>Week 3 </vt:lpstr>
      <vt:lpstr>Week 4 </vt:lpstr>
      <vt:lpstr>Week 5 </vt:lpstr>
      <vt:lpstr>Week 6</vt:lpstr>
      <vt:lpstr>Week 7 </vt:lpstr>
      <vt:lpstr>Week 8 </vt:lpstr>
      <vt:lpstr>Week 9 </vt:lpstr>
      <vt:lpstr>Week 10 </vt:lpstr>
      <vt:lpstr>Week 11</vt:lpstr>
      <vt:lpstr>Week 12</vt:lpstr>
      <vt:lpstr>Week 13</vt:lpstr>
      <vt:lpstr>Week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2021-08-08T23:03:24Z</dcterms:created>
  <dcterms:modified xsi:type="dcterms:W3CDTF">2021-08-14T23:17:27Z</dcterms:modified>
</cp:coreProperties>
</file>