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rlk-my.sharepoint.com/personal/treshanw_star_lk/Documents/Datathon/"/>
    </mc:Choice>
  </mc:AlternateContent>
  <xr:revisionPtr revIDLastSave="110" documentId="8_{191E8E34-DB01-4EA9-953B-FE23C4B445B0}" xr6:coauthVersionLast="47" xr6:coauthVersionMax="47" xr10:uidLastSave="{52EEDA78-0D05-4A6B-B5CA-2D607441A229}"/>
  <bookViews>
    <workbookView xWindow="-120" yWindow="-120" windowWidth="20730" windowHeight="11160" xr2:uid="{0BB9FAA6-7FAA-4165-880B-31CA53743FFF}"/>
  </bookViews>
  <sheets>
    <sheet name="Sheet2" sheetId="2" r:id="rId1"/>
  </sheets>
  <definedNames>
    <definedName name="_xlnm._FilterDatabase" localSheetId="0" hidden="1">Sheet2!$A$1:$R$1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5" i="2" l="1"/>
  <c r="P4" i="2"/>
  <c r="P10" i="2"/>
  <c r="P18" i="2"/>
  <c r="P41" i="2"/>
  <c r="P47" i="2"/>
  <c r="P55" i="2"/>
  <c r="P68" i="2"/>
  <c r="P73" i="2"/>
  <c r="P76" i="2"/>
  <c r="P2" i="2"/>
  <c r="P57" i="2" l="1"/>
  <c r="P33" i="2"/>
  <c r="P88" i="2"/>
  <c r="P77" i="2"/>
  <c r="P71" i="2"/>
  <c r="P63" i="2"/>
  <c r="P39" i="2"/>
  <c r="P31" i="2"/>
  <c r="P90" i="2"/>
  <c r="P82" i="2"/>
  <c r="P65" i="2"/>
  <c r="P49" i="2"/>
  <c r="P25" i="2"/>
  <c r="P17" i="2"/>
  <c r="P9" i="2"/>
  <c r="P23" i="2"/>
  <c r="P15" i="2"/>
  <c r="P83" i="2"/>
  <c r="P60" i="2"/>
  <c r="P52" i="2"/>
  <c r="P44" i="2"/>
  <c r="P36" i="2"/>
  <c r="P28" i="2"/>
  <c r="P20" i="2"/>
  <c r="P12" i="2"/>
  <c r="P87" i="2"/>
  <c r="P34" i="2"/>
  <c r="P42" i="2"/>
  <c r="P26" i="2"/>
  <c r="P7" i="2"/>
  <c r="P79" i="2"/>
  <c r="P70" i="2"/>
  <c r="P66" i="2"/>
  <c r="P62" i="2"/>
  <c r="P86" i="2"/>
  <c r="P54" i="2"/>
  <c r="P46" i="2"/>
  <c r="P38" i="2"/>
  <c r="P30" i="2"/>
  <c r="P22" i="2"/>
  <c r="P14" i="2"/>
  <c r="P6" i="2"/>
  <c r="P81" i="2"/>
  <c r="P74" i="2"/>
  <c r="P59" i="2"/>
  <c r="P50" i="2"/>
  <c r="P85" i="2"/>
  <c r="P78" i="2"/>
  <c r="P69" i="2"/>
  <c r="P61" i="2"/>
  <c r="P53" i="2"/>
  <c r="P45" i="2"/>
  <c r="P37" i="2"/>
  <c r="P29" i="2"/>
  <c r="P21" i="2"/>
  <c r="P13" i="2"/>
  <c r="P5" i="2"/>
  <c r="P84" i="2"/>
  <c r="P75" i="2"/>
  <c r="P67" i="2"/>
  <c r="P58" i="2"/>
  <c r="P51" i="2"/>
  <c r="P43" i="2"/>
  <c r="P35" i="2"/>
  <c r="P27" i="2"/>
  <c r="P19" i="2"/>
  <c r="P11" i="2"/>
  <c r="P3" i="2"/>
  <c r="P89" i="2"/>
  <c r="P80" i="2"/>
  <c r="P72" i="2"/>
  <c r="P64" i="2"/>
  <c r="P56" i="2"/>
  <c r="P48" i="2"/>
  <c r="P40" i="2"/>
  <c r="P32" i="2"/>
  <c r="P24" i="2"/>
  <c r="P16" i="2"/>
  <c r="P8" i="2"/>
</calcChain>
</file>

<file path=xl/sharedStrings.xml><?xml version="1.0" encoding="utf-8"?>
<sst xmlns="http://schemas.openxmlformats.org/spreadsheetml/2006/main" count="196" uniqueCount="110">
  <si>
    <t>Average of orig_amt</t>
  </si>
  <si>
    <t>Average of INRST_INCOME</t>
  </si>
  <si>
    <t>Academy Mortgage Corporation</t>
  </si>
  <si>
    <t>Ally Bank</t>
  </si>
  <si>
    <t>Amerihome Mortgage Company, Llc</t>
  </si>
  <si>
    <t>Amerisave Mortgage Corporation</t>
  </si>
  <si>
    <t>Amtrust Bank</t>
  </si>
  <si>
    <t>Bank Of America, N.A.</t>
  </si>
  <si>
    <t>Bishops Gate Residential Mortgage Trust</t>
  </si>
  <si>
    <t>Broker Solutions, Inc. Dba New American Funding</t>
  </si>
  <si>
    <t>Bvrt Trust</t>
  </si>
  <si>
    <t>Caliber Home Loans, Inc.</t>
  </si>
  <si>
    <t>Capital One, National Association</t>
  </si>
  <si>
    <t>Cashcall, Inc.</t>
  </si>
  <si>
    <t>Chase Home Finance</t>
  </si>
  <si>
    <t>Chase Home Finance Franklin American Mortgage Company</t>
  </si>
  <si>
    <t>Citimortgage, Inc.</t>
  </si>
  <si>
    <t>Cmg Mortgage, Inc</t>
  </si>
  <si>
    <t>CrossCountry Mortgage, LLC</t>
  </si>
  <si>
    <t>Ditech Financial Llc</t>
  </si>
  <si>
    <t>Downey Savings And Loan Association, F.A.</t>
  </si>
  <si>
    <t>Embrace Home Loans, Inc.</t>
  </si>
  <si>
    <t>Fairway Independent Mortgage Corporation</t>
  </si>
  <si>
    <t>Fbc Mortgage Llc</t>
  </si>
  <si>
    <t>Fdic, Receiver, Indymac Federal Bank Fsb</t>
  </si>
  <si>
    <t>Federal Home Loan Bank Of Chicago</t>
  </si>
  <si>
    <t>Fifth Third Bank</t>
  </si>
  <si>
    <t>Finance Of America Mortgage Llc</t>
  </si>
  <si>
    <t>First Tennessee Bank National Association</t>
  </si>
  <si>
    <t>Flagstar Bank, Fsb</t>
  </si>
  <si>
    <t>Flagstar Capital Markets Corporation</t>
  </si>
  <si>
    <t>Fleet National Bank</t>
  </si>
  <si>
    <t>Franklin American Mortgage Company</t>
  </si>
  <si>
    <t>Freedom Mortgage Corp.</t>
  </si>
  <si>
    <t>Ge Mortgage Services, Llc</t>
  </si>
  <si>
    <t>Gmac Mortgage, Llc</t>
  </si>
  <si>
    <t>Guaranteed Rate, Inc.</t>
  </si>
  <si>
    <t>Guild Mortgage Company</t>
  </si>
  <si>
    <t>Harwood Street Funding I, Llc</t>
  </si>
  <si>
    <t>Home Point Financial Corporation</t>
  </si>
  <si>
    <t>Homebridge Financial Services, Inc.</t>
  </si>
  <si>
    <t>Homeward Residential, Inc.</t>
  </si>
  <si>
    <t>Hsbc Bank Usa, National Association</t>
  </si>
  <si>
    <t>Impac Mortgage Corp.</t>
  </si>
  <si>
    <t>Irwin Mortgage, Corporation</t>
  </si>
  <si>
    <t>Jp Morgan Chase Bank, Na</t>
  </si>
  <si>
    <t>Lakeview Loan Servicing, Llc</t>
  </si>
  <si>
    <t>Loandepot.Com, Llc</t>
  </si>
  <si>
    <t>Metlife Bank, Na</t>
  </si>
  <si>
    <t>Metlife Home Loans Llc</t>
  </si>
  <si>
    <t>Mid America Mortgage, Inc.</t>
  </si>
  <si>
    <t>Movement Mortgage, Llc</t>
  </si>
  <si>
    <t>Nationstar Mortgage, Llc</t>
  </si>
  <si>
    <t>Netbank Funding Services</t>
  </si>
  <si>
    <t>New York Community Bank</t>
  </si>
  <si>
    <t>NewRez LLC</t>
  </si>
  <si>
    <t>Northpointe Bank</t>
  </si>
  <si>
    <t>Nycb Mortgage Company, Llc</t>
  </si>
  <si>
    <t>Other</t>
  </si>
  <si>
    <t>Pacific Union Financial, Llc</t>
  </si>
  <si>
    <t>Pennymac Corp.</t>
  </si>
  <si>
    <t>PennyMac Loan Services, LLC</t>
  </si>
  <si>
    <t>Phh Mortgage Corporation</t>
  </si>
  <si>
    <t>Plaza Home Mortgage, Inc.</t>
  </si>
  <si>
    <t>Pmt Credit Risk Transfer Trust 2015-2</t>
  </si>
  <si>
    <t>Pmt Credit Risk Transfer Trust 2016-1</t>
  </si>
  <si>
    <t>Pmtt4</t>
  </si>
  <si>
    <t>Pnc Bank, N.A.</t>
  </si>
  <si>
    <t>Principal Residential Mortgage Capital Resources, Llc</t>
  </si>
  <si>
    <t>Provident Funding Associates, L.P.</t>
  </si>
  <si>
    <t>Quicken Loans Inc.</t>
  </si>
  <si>
    <t>Quicken Loans, Llc</t>
  </si>
  <si>
    <t>Rbc Mortgage Company</t>
  </si>
  <si>
    <t>Regions Bank</t>
  </si>
  <si>
    <t>Roundpoint Mortgage Company</t>
  </si>
  <si>
    <t>Skyline Financial Corp.</t>
  </si>
  <si>
    <t>Stearns Lending, Llc</t>
  </si>
  <si>
    <t>Stonegate Mortgage Corporation</t>
  </si>
  <si>
    <t>Suntrust Bank</t>
  </si>
  <si>
    <t>Suntrust Mortgage Inc.</t>
  </si>
  <si>
    <t>The Branch Banking And Trust Company</t>
  </si>
  <si>
    <t>The Huntington National Bank</t>
  </si>
  <si>
    <t>Truist Bank (Formerly Suntrust Bank)</t>
  </si>
  <si>
    <t>U.S. Bank N.A.</t>
  </si>
  <si>
    <t>United Shore Financial Services, Llc D/B/A United Wholesale Mortgage</t>
  </si>
  <si>
    <t>Usaa Direct Delivery</t>
  </si>
  <si>
    <t>Usaa Federal Savings Bank</t>
  </si>
  <si>
    <t>Washtenaw Mortgage Company</t>
  </si>
  <si>
    <t>Wells Fargo Bank, N.A.</t>
  </si>
  <si>
    <t>Wells Fargo Credit Risk Transfer Securities Trust 2015</t>
  </si>
  <si>
    <t>Witmer Funding, Llc</t>
  </si>
  <si>
    <t>SELLER GROUP</t>
  </si>
  <si>
    <t>Number of Customers</t>
  </si>
  <si>
    <t>Average of orig_rt %</t>
  </si>
  <si>
    <t>Average captial spent past 5 years</t>
  </si>
  <si>
    <t>C</t>
  </si>
  <si>
    <t>D</t>
  </si>
  <si>
    <t>F</t>
  </si>
  <si>
    <t>L</t>
  </si>
  <si>
    <t>N</t>
  </si>
  <si>
    <t>P</t>
  </si>
  <si>
    <t>R</t>
  </si>
  <si>
    <t>S</t>
  </si>
  <si>
    <t>T</t>
  </si>
  <si>
    <t>Deliquent/Matured Ratio</t>
  </si>
  <si>
    <t>Average Interest income per customer per year</t>
  </si>
  <si>
    <t>Average Term</t>
  </si>
  <si>
    <t xml:space="preserve">OTHER </t>
  </si>
  <si>
    <t>TOP 5</t>
  </si>
  <si>
    <t>REST OF THE COMPETITORS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</si>
</sst>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2" fillId="2" borderId="2" xfId="0" applyFont="1" applyFill="1" applyBorder="1"/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65" fontId="0" fillId="0" borderId="0" xfId="1" applyNumberFormat="1" applyFont="1"/>
    <xf numFmtId="10" fontId="0" fillId="0" borderId="0" xfId="2" applyNumberFormat="1" applyFont="1"/>
    <xf numFmtId="1" fontId="0" fillId="0" borderId="0" xfId="2" applyNumberFormat="1" applyFont="1"/>
    <xf numFmtId="0" fontId="0" fillId="3" borderId="0" xfId="0" applyFill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EEE67-8C80-4395-A2B2-AACC369FDCCB}">
  <dimension ref="A1:S95"/>
  <sheetViews>
    <sheetView tabSelected="1" workbookViewId="0">
      <selection activeCell="A2" sqref="A2:A7"/>
    </sheetView>
  </sheetViews>
  <sheetFormatPr defaultRowHeight="15" x14ac:dyDescent="0.25"/>
  <cols>
    <col min="1" max="1" width="31.42578125" customWidth="1"/>
    <col min="2" max="4" width="11.7109375" style="2" customWidth="1"/>
    <col min="5" max="5" width="17.140625" style="2" customWidth="1"/>
    <col min="6" max="6" width="16.85546875" bestFit="1" customWidth="1"/>
    <col min="16" max="16" width="10.85546875" customWidth="1"/>
    <col min="17" max="17" width="11.5703125" customWidth="1"/>
    <col min="18" max="18" width="18.85546875" customWidth="1"/>
  </cols>
  <sheetData>
    <row r="1" spans="1:19" s="2" customFormat="1" ht="45" x14ac:dyDescent="0.25">
      <c r="A1" s="2" t="s">
        <v>91</v>
      </c>
      <c r="B1" s="2" t="s">
        <v>0</v>
      </c>
      <c r="C1" s="2" t="s">
        <v>93</v>
      </c>
      <c r="D1" s="3" t="s">
        <v>92</v>
      </c>
      <c r="E1" s="2" t="s">
        <v>1</v>
      </c>
      <c r="F1" s="2" t="s">
        <v>94</v>
      </c>
      <c r="G1" s="4" t="s">
        <v>95</v>
      </c>
      <c r="H1" s="4" t="s">
        <v>96</v>
      </c>
      <c r="I1" s="4" t="s">
        <v>97</v>
      </c>
      <c r="J1" s="4" t="s">
        <v>98</v>
      </c>
      <c r="K1" s="4" t="s">
        <v>99</v>
      </c>
      <c r="L1" s="4" t="s">
        <v>100</v>
      </c>
      <c r="M1" s="4" t="s">
        <v>101</v>
      </c>
      <c r="N1" s="4" t="s">
        <v>102</v>
      </c>
      <c r="O1" s="4" t="s">
        <v>103</v>
      </c>
      <c r="P1" s="2" t="s">
        <v>104</v>
      </c>
      <c r="Q1" s="2" t="s">
        <v>106</v>
      </c>
      <c r="R1" s="10" t="s">
        <v>105</v>
      </c>
    </row>
    <row r="2" spans="1:19" x14ac:dyDescent="0.25">
      <c r="A2" t="s">
        <v>58</v>
      </c>
      <c r="B2" s="5">
        <v>150578.02645110717</v>
      </c>
      <c r="C2" s="6">
        <v>4.6966074549259469</v>
      </c>
      <c r="D2" s="2">
        <v>139049</v>
      </c>
      <c r="E2" s="5">
        <v>176303.54689354112</v>
      </c>
      <c r="F2" s="7">
        <v>1774015400</v>
      </c>
      <c r="G2">
        <v>40436</v>
      </c>
      <c r="H2">
        <v>752</v>
      </c>
      <c r="I2">
        <v>466</v>
      </c>
      <c r="J2">
        <v>27</v>
      </c>
      <c r="K2">
        <v>5</v>
      </c>
      <c r="L2">
        <v>97085</v>
      </c>
      <c r="M2">
        <v>109</v>
      </c>
      <c r="N2">
        <v>56</v>
      </c>
      <c r="O2">
        <v>113</v>
      </c>
      <c r="P2" s="8">
        <f t="shared" ref="P2:P33" si="0">H2/L2</f>
        <v>7.7457897718494102E-3</v>
      </c>
      <c r="Q2" s="1">
        <v>298.95157822062725</v>
      </c>
      <c r="R2" s="9">
        <v>589.73947534549734</v>
      </c>
      <c r="S2" t="s">
        <v>107</v>
      </c>
    </row>
    <row r="3" spans="1:19" x14ac:dyDescent="0.25">
      <c r="A3" t="s">
        <v>88</v>
      </c>
      <c r="B3" s="5">
        <v>175400.39363621452</v>
      </c>
      <c r="C3" s="6">
        <v>4.2871670985730823</v>
      </c>
      <c r="D3" s="2">
        <v>30485</v>
      </c>
      <c r="E3" s="5">
        <v>196514.30149253731</v>
      </c>
      <c r="F3" s="7">
        <v>495989000</v>
      </c>
      <c r="G3">
        <v>10262</v>
      </c>
      <c r="H3">
        <v>303</v>
      </c>
      <c r="I3">
        <v>54</v>
      </c>
      <c r="J3">
        <v>21</v>
      </c>
      <c r="K3">
        <v>2</v>
      </c>
      <c r="L3">
        <v>19805</v>
      </c>
      <c r="M3">
        <v>13</v>
      </c>
      <c r="N3">
        <v>16</v>
      </c>
      <c r="O3">
        <v>9</v>
      </c>
      <c r="P3" s="8">
        <f t="shared" si="0"/>
        <v>1.5299166877051251E-2</v>
      </c>
      <c r="Q3" s="1">
        <v>302.61955059865505</v>
      </c>
      <c r="R3" s="9">
        <v>649.37741498784271</v>
      </c>
      <c r="S3" t="s">
        <v>108</v>
      </c>
    </row>
    <row r="4" spans="1:19" x14ac:dyDescent="0.25">
      <c r="A4" t="s">
        <v>45</v>
      </c>
      <c r="B4" s="5">
        <v>126979.54991128956</v>
      </c>
      <c r="C4" s="6">
        <v>5.9020100382855682</v>
      </c>
      <c r="D4" s="2">
        <v>21418</v>
      </c>
      <c r="E4" s="5">
        <v>182707.68330376319</v>
      </c>
      <c r="F4" s="7">
        <v>25609800</v>
      </c>
      <c r="G4">
        <v>1374</v>
      </c>
      <c r="H4">
        <v>35</v>
      </c>
      <c r="I4">
        <v>151</v>
      </c>
      <c r="J4">
        <v>14</v>
      </c>
      <c r="K4">
        <v>6</v>
      </c>
      <c r="L4">
        <v>19778</v>
      </c>
      <c r="M4">
        <v>19</v>
      </c>
      <c r="N4">
        <v>7</v>
      </c>
      <c r="O4">
        <v>34</v>
      </c>
      <c r="P4" s="8">
        <f t="shared" si="0"/>
        <v>1.7696430377186774E-3</v>
      </c>
      <c r="Q4" s="1">
        <v>291.41217667382574</v>
      </c>
      <c r="R4" s="9">
        <v>626.9734003197326</v>
      </c>
      <c r="S4" t="s">
        <v>108</v>
      </c>
    </row>
    <row r="5" spans="1:19" x14ac:dyDescent="0.25">
      <c r="A5" t="s">
        <v>7</v>
      </c>
      <c r="B5" s="5">
        <v>130269.02424056458</v>
      </c>
      <c r="C5" s="6">
        <v>5.8326744400122728</v>
      </c>
      <c r="D5" s="2">
        <v>13036</v>
      </c>
      <c r="E5" s="5">
        <v>198028.97928812518</v>
      </c>
      <c r="F5">
        <v>0</v>
      </c>
      <c r="G5">
        <v>703</v>
      </c>
      <c r="H5">
        <v>39</v>
      </c>
      <c r="I5">
        <v>261</v>
      </c>
      <c r="J5">
        <v>20</v>
      </c>
      <c r="K5">
        <v>9</v>
      </c>
      <c r="L5">
        <v>11913</v>
      </c>
      <c r="M5">
        <v>27</v>
      </c>
      <c r="N5">
        <v>27</v>
      </c>
      <c r="O5">
        <v>37</v>
      </c>
      <c r="P5" s="8">
        <f t="shared" si="0"/>
        <v>3.2737345756736337E-3</v>
      </c>
      <c r="Q5" s="1">
        <v>308.97330469469165</v>
      </c>
      <c r="R5" s="9">
        <v>640.9258543672737</v>
      </c>
      <c r="S5" t="s">
        <v>108</v>
      </c>
    </row>
    <row r="6" spans="1:19" x14ac:dyDescent="0.25">
      <c r="A6" t="s">
        <v>83</v>
      </c>
      <c r="B6" s="5">
        <v>139738.33416959358</v>
      </c>
      <c r="C6" s="6">
        <v>4.040001254390388</v>
      </c>
      <c r="D6" s="2">
        <v>7972</v>
      </c>
      <c r="E6" s="5">
        <v>162815.50401404916</v>
      </c>
      <c r="F6" s="7">
        <v>197862200</v>
      </c>
      <c r="G6">
        <v>4914</v>
      </c>
      <c r="H6">
        <v>250</v>
      </c>
      <c r="I6">
        <v>2</v>
      </c>
      <c r="J6">
        <v>0</v>
      </c>
      <c r="K6">
        <v>0</v>
      </c>
      <c r="L6">
        <v>2794</v>
      </c>
      <c r="M6">
        <v>8</v>
      </c>
      <c r="N6">
        <v>0</v>
      </c>
      <c r="O6">
        <v>4</v>
      </c>
      <c r="P6" s="8">
        <f t="shared" si="0"/>
        <v>8.9477451682176093E-2</v>
      </c>
      <c r="Q6" s="1">
        <v>344.96387355745105</v>
      </c>
      <c r="R6" s="9">
        <v>471.978420044421</v>
      </c>
      <c r="S6" t="s">
        <v>108</v>
      </c>
    </row>
    <row r="7" spans="1:19" x14ac:dyDescent="0.25">
      <c r="A7" t="s">
        <v>32</v>
      </c>
      <c r="B7" s="5">
        <v>172783.46246326476</v>
      </c>
      <c r="C7" s="6">
        <v>3.760285866951643</v>
      </c>
      <c r="D7" s="2">
        <v>7486</v>
      </c>
      <c r="E7" s="5">
        <v>167537.55944429603</v>
      </c>
      <c r="F7" s="7">
        <v>140789600</v>
      </c>
      <c r="G7">
        <v>2920</v>
      </c>
      <c r="H7">
        <v>69</v>
      </c>
      <c r="I7">
        <v>1</v>
      </c>
      <c r="J7">
        <v>0</v>
      </c>
      <c r="K7">
        <v>0</v>
      </c>
      <c r="L7">
        <v>4489</v>
      </c>
      <c r="M7">
        <v>2</v>
      </c>
      <c r="N7">
        <v>0</v>
      </c>
      <c r="O7">
        <v>5</v>
      </c>
      <c r="P7" s="8">
        <f t="shared" si="0"/>
        <v>1.537090666072622E-2</v>
      </c>
      <c r="Q7" s="1">
        <v>295.11715201709859</v>
      </c>
      <c r="R7" s="9">
        <v>567.69848278621635</v>
      </c>
      <c r="S7" t="s">
        <v>108</v>
      </c>
    </row>
    <row r="8" spans="1:19" x14ac:dyDescent="0.25">
      <c r="A8" t="s">
        <v>16</v>
      </c>
      <c r="B8" s="5">
        <v>147702.44565217392</v>
      </c>
      <c r="C8" s="6">
        <v>5.484026268115942</v>
      </c>
      <c r="D8" s="2">
        <v>6624</v>
      </c>
      <c r="E8" s="5">
        <v>206346.15217391305</v>
      </c>
      <c r="F8" s="7">
        <v>4782400</v>
      </c>
      <c r="G8">
        <v>505</v>
      </c>
      <c r="H8">
        <v>18</v>
      </c>
      <c r="I8">
        <v>74</v>
      </c>
      <c r="J8">
        <v>8</v>
      </c>
      <c r="K8">
        <v>2</v>
      </c>
      <c r="L8">
        <v>5989</v>
      </c>
      <c r="M8">
        <v>3</v>
      </c>
      <c r="N8">
        <v>14</v>
      </c>
      <c r="O8">
        <v>11</v>
      </c>
      <c r="P8" s="8">
        <f t="shared" si="0"/>
        <v>3.005510101853398E-3</v>
      </c>
      <c r="Q8" s="1">
        <v>289.36231884057969</v>
      </c>
      <c r="R8" s="9">
        <v>713.10650606030254</v>
      </c>
      <c r="S8" t="s">
        <v>109</v>
      </c>
    </row>
    <row r="9" spans="1:19" x14ac:dyDescent="0.25">
      <c r="A9" t="s">
        <v>79</v>
      </c>
      <c r="B9" s="5">
        <v>136717.33053808525</v>
      </c>
      <c r="C9" s="6">
        <v>5.7213810272536882</v>
      </c>
      <c r="D9" s="2">
        <v>5724</v>
      </c>
      <c r="E9" s="5">
        <v>196191.58979734452</v>
      </c>
      <c r="F9" s="7">
        <v>2615800</v>
      </c>
      <c r="G9">
        <v>415</v>
      </c>
      <c r="H9">
        <v>9</v>
      </c>
      <c r="I9">
        <v>77</v>
      </c>
      <c r="J9">
        <v>7</v>
      </c>
      <c r="K9">
        <v>1</v>
      </c>
      <c r="L9">
        <v>5192</v>
      </c>
      <c r="M9">
        <v>5</v>
      </c>
      <c r="N9">
        <v>6</v>
      </c>
      <c r="O9">
        <v>12</v>
      </c>
      <c r="P9" s="8">
        <f t="shared" si="0"/>
        <v>1.7334360554699538E-3</v>
      </c>
      <c r="Q9" s="1">
        <v>295.5670859538784</v>
      </c>
      <c r="R9" s="9">
        <v>663.78023508327692</v>
      </c>
      <c r="S9" t="s">
        <v>109</v>
      </c>
    </row>
    <row r="10" spans="1:19" x14ac:dyDescent="0.25">
      <c r="A10" t="s">
        <v>29</v>
      </c>
      <c r="B10" s="5">
        <v>127757.08017550857</v>
      </c>
      <c r="C10" s="6">
        <v>5.6178175109693127</v>
      </c>
      <c r="D10" s="2">
        <v>5014</v>
      </c>
      <c r="E10" s="5">
        <v>176749.57179896289</v>
      </c>
      <c r="F10" s="7">
        <v>40732800</v>
      </c>
      <c r="G10">
        <v>723</v>
      </c>
      <c r="H10">
        <v>41</v>
      </c>
      <c r="I10">
        <v>83</v>
      </c>
      <c r="J10">
        <v>5</v>
      </c>
      <c r="K10">
        <v>4</v>
      </c>
      <c r="L10">
        <v>4131</v>
      </c>
      <c r="M10">
        <v>5</v>
      </c>
      <c r="N10">
        <v>12</v>
      </c>
      <c r="O10">
        <v>10</v>
      </c>
      <c r="P10" s="8">
        <f t="shared" si="0"/>
        <v>9.9249576373759384E-3</v>
      </c>
      <c r="Q10" s="1">
        <v>303.64978061428002</v>
      </c>
      <c r="R10" s="9">
        <v>582.08364729064044</v>
      </c>
      <c r="S10" t="s">
        <v>109</v>
      </c>
    </row>
    <row r="11" spans="1:19" x14ac:dyDescent="0.25">
      <c r="A11" t="s">
        <v>28</v>
      </c>
      <c r="B11" s="5">
        <v>136590.65117535801</v>
      </c>
      <c r="C11" s="6">
        <v>6.5141178059983789</v>
      </c>
      <c r="D11" s="2">
        <v>3701</v>
      </c>
      <c r="E11" s="5">
        <v>245102.9981086193</v>
      </c>
      <c r="F11" s="7">
        <v>0</v>
      </c>
      <c r="G11">
        <v>29</v>
      </c>
      <c r="H11">
        <v>5</v>
      </c>
      <c r="I11">
        <v>33</v>
      </c>
      <c r="J11">
        <v>2</v>
      </c>
      <c r="K11">
        <v>2</v>
      </c>
      <c r="L11">
        <v>3620</v>
      </c>
      <c r="M11">
        <v>1</v>
      </c>
      <c r="N11">
        <v>6</v>
      </c>
      <c r="O11">
        <v>3</v>
      </c>
      <c r="P11" s="8">
        <f t="shared" si="0"/>
        <v>1.3812154696132596E-3</v>
      </c>
      <c r="Q11" s="1">
        <v>325.50526884625776</v>
      </c>
      <c r="R11" s="9">
        <v>752.99241384748836</v>
      </c>
      <c r="S11" t="s">
        <v>109</v>
      </c>
    </row>
    <row r="12" spans="1:19" x14ac:dyDescent="0.25">
      <c r="A12" t="s">
        <v>70</v>
      </c>
      <c r="B12" s="5">
        <v>151835.29411764705</v>
      </c>
      <c r="C12" s="6">
        <v>4.0736702786377403</v>
      </c>
      <c r="D12" s="2">
        <v>3230</v>
      </c>
      <c r="E12" s="5">
        <v>147601.73777089783</v>
      </c>
      <c r="F12">
        <v>51220600</v>
      </c>
      <c r="G12">
        <v>864</v>
      </c>
      <c r="H12">
        <v>36</v>
      </c>
      <c r="I12">
        <v>7</v>
      </c>
      <c r="J12">
        <v>0</v>
      </c>
      <c r="K12">
        <v>0</v>
      </c>
      <c r="L12">
        <v>2320</v>
      </c>
      <c r="M12">
        <v>2</v>
      </c>
      <c r="N12">
        <v>0</v>
      </c>
      <c r="O12">
        <v>1</v>
      </c>
      <c r="P12" s="8">
        <f t="shared" si="0"/>
        <v>1.5517241379310345E-2</v>
      </c>
      <c r="Q12" s="1">
        <v>271.95046439628481</v>
      </c>
      <c r="R12" s="9">
        <v>542.75229166666668</v>
      </c>
      <c r="S12" t="s">
        <v>109</v>
      </c>
    </row>
    <row r="13" spans="1:19" x14ac:dyDescent="0.25">
      <c r="A13" t="s">
        <v>35</v>
      </c>
      <c r="B13" s="5">
        <v>124317.04885343969</v>
      </c>
      <c r="C13" s="6">
        <v>5.7103738783649121</v>
      </c>
      <c r="D13" s="2">
        <v>3009</v>
      </c>
      <c r="E13" s="5">
        <v>176562.23197075439</v>
      </c>
      <c r="F13">
        <v>0</v>
      </c>
      <c r="G13">
        <v>244</v>
      </c>
      <c r="H13">
        <v>11</v>
      </c>
      <c r="I13">
        <v>55</v>
      </c>
      <c r="J13">
        <v>1</v>
      </c>
      <c r="K13">
        <v>1</v>
      </c>
      <c r="L13">
        <v>2679</v>
      </c>
      <c r="M13">
        <v>1</v>
      </c>
      <c r="N13">
        <v>7</v>
      </c>
      <c r="O13">
        <v>10</v>
      </c>
      <c r="P13" s="8">
        <f t="shared" si="0"/>
        <v>4.1060097051138483E-3</v>
      </c>
      <c r="Q13" s="1">
        <v>298.30375540046526</v>
      </c>
      <c r="R13" s="9">
        <v>591.88739254631264</v>
      </c>
      <c r="S13" t="s">
        <v>109</v>
      </c>
    </row>
    <row r="14" spans="1:19" x14ac:dyDescent="0.25">
      <c r="A14" t="s">
        <v>60</v>
      </c>
      <c r="B14" s="5">
        <v>196129.75471027373</v>
      </c>
      <c r="C14" s="6">
        <v>3.8889228581585344</v>
      </c>
      <c r="D14" s="2">
        <v>2813</v>
      </c>
      <c r="E14" s="5">
        <v>204434.11020263063</v>
      </c>
      <c r="F14">
        <v>109056800</v>
      </c>
      <c r="G14">
        <v>1743</v>
      </c>
      <c r="H14">
        <v>33</v>
      </c>
      <c r="I14">
        <v>0</v>
      </c>
      <c r="J14">
        <v>0</v>
      </c>
      <c r="K14">
        <v>0</v>
      </c>
      <c r="L14">
        <v>1036</v>
      </c>
      <c r="M14">
        <v>1</v>
      </c>
      <c r="N14">
        <v>0</v>
      </c>
      <c r="O14">
        <v>0</v>
      </c>
      <c r="P14" s="8">
        <f t="shared" si="0"/>
        <v>3.1853281853281852E-2</v>
      </c>
      <c r="Q14" s="1">
        <v>322.57518663348736</v>
      </c>
      <c r="R14" s="9">
        <v>633.75646569774869</v>
      </c>
      <c r="S14" t="s">
        <v>109</v>
      </c>
    </row>
    <row r="15" spans="1:19" x14ac:dyDescent="0.25">
      <c r="A15" t="s">
        <v>71</v>
      </c>
      <c r="B15" s="5">
        <v>164856.80659081994</v>
      </c>
      <c r="C15" s="6">
        <v>4.1717928599450431</v>
      </c>
      <c r="D15" s="2">
        <v>2549</v>
      </c>
      <c r="E15" s="5">
        <v>172113.53825029422</v>
      </c>
      <c r="F15">
        <v>84044000</v>
      </c>
      <c r="G15">
        <v>1248</v>
      </c>
      <c r="H15">
        <v>45</v>
      </c>
      <c r="I15">
        <v>1</v>
      </c>
      <c r="J15">
        <v>0</v>
      </c>
      <c r="K15">
        <v>0</v>
      </c>
      <c r="L15">
        <v>1254</v>
      </c>
      <c r="M15">
        <v>1</v>
      </c>
      <c r="N15">
        <v>0</v>
      </c>
      <c r="O15">
        <v>0</v>
      </c>
      <c r="P15" s="8">
        <f t="shared" si="0"/>
        <v>3.5885167464114832E-2</v>
      </c>
      <c r="Q15" s="1">
        <v>291.10710082385248</v>
      </c>
      <c r="R15" s="9">
        <v>591.23785631886494</v>
      </c>
      <c r="S15" t="s">
        <v>109</v>
      </c>
    </row>
    <row r="16" spans="1:19" x14ac:dyDescent="0.25">
      <c r="A16" t="s">
        <v>8</v>
      </c>
      <c r="B16" s="5">
        <v>117104.06207211319</v>
      </c>
      <c r="C16" s="6">
        <v>6.9841811958009989</v>
      </c>
      <c r="D16" s="2">
        <v>2191</v>
      </c>
      <c r="E16" s="5">
        <v>225991.98676403469</v>
      </c>
      <c r="F16">
        <v>0</v>
      </c>
      <c r="G16">
        <v>42</v>
      </c>
      <c r="H16">
        <v>2</v>
      </c>
      <c r="I16">
        <v>38</v>
      </c>
      <c r="J16">
        <v>0</v>
      </c>
      <c r="K16">
        <v>0</v>
      </c>
      <c r="L16">
        <v>2097</v>
      </c>
      <c r="M16">
        <v>4</v>
      </c>
      <c r="N16">
        <v>5</v>
      </c>
      <c r="O16">
        <v>3</v>
      </c>
      <c r="P16" s="8">
        <f t="shared" si="0"/>
        <v>9.5374344301382924E-4</v>
      </c>
      <c r="Q16" s="1">
        <v>325.63213144682794</v>
      </c>
      <c r="R16" s="9">
        <v>694.01009587082672</v>
      </c>
      <c r="S16" t="s">
        <v>109</v>
      </c>
    </row>
    <row r="17" spans="1:19" x14ac:dyDescent="0.25">
      <c r="A17" t="s">
        <v>62</v>
      </c>
      <c r="B17" s="5">
        <v>139468.72037914692</v>
      </c>
      <c r="C17" s="6">
        <v>4.2194241706161151</v>
      </c>
      <c r="D17" s="2">
        <v>2110</v>
      </c>
      <c r="E17" s="5">
        <v>132505.38293838862</v>
      </c>
      <c r="F17">
        <v>84400</v>
      </c>
      <c r="G17">
        <v>490</v>
      </c>
      <c r="H17">
        <v>8</v>
      </c>
      <c r="I17">
        <v>5</v>
      </c>
      <c r="J17">
        <v>0</v>
      </c>
      <c r="K17">
        <v>0</v>
      </c>
      <c r="L17">
        <v>1604</v>
      </c>
      <c r="M17">
        <v>1</v>
      </c>
      <c r="N17">
        <v>0</v>
      </c>
      <c r="O17">
        <v>2</v>
      </c>
      <c r="P17" s="8">
        <f t="shared" si="0"/>
        <v>4.9875311720698253E-3</v>
      </c>
      <c r="Q17" s="1">
        <v>262.90805687203789</v>
      </c>
      <c r="R17" s="9">
        <v>503.99894364166016</v>
      </c>
      <c r="S17" t="s">
        <v>109</v>
      </c>
    </row>
    <row r="18" spans="1:19" x14ac:dyDescent="0.25">
      <c r="A18" t="s">
        <v>30</v>
      </c>
      <c r="B18" s="5">
        <v>152972.52155172414</v>
      </c>
      <c r="C18" s="6">
        <v>4.8767160560344651</v>
      </c>
      <c r="D18" s="2">
        <v>1856</v>
      </c>
      <c r="E18" s="5">
        <v>186573.49137931035</v>
      </c>
      <c r="F18">
        <v>0</v>
      </c>
      <c r="G18">
        <v>299</v>
      </c>
      <c r="H18">
        <v>9</v>
      </c>
      <c r="I18">
        <v>29</v>
      </c>
      <c r="J18">
        <v>0</v>
      </c>
      <c r="K18">
        <v>1</v>
      </c>
      <c r="L18">
        <v>1510</v>
      </c>
      <c r="M18">
        <v>2</v>
      </c>
      <c r="N18">
        <v>1</v>
      </c>
      <c r="O18">
        <v>5</v>
      </c>
      <c r="P18" s="8">
        <f t="shared" si="0"/>
        <v>5.9602649006622521E-3</v>
      </c>
      <c r="Q18" s="1">
        <v>303.52370689655174</v>
      </c>
      <c r="R18" s="9">
        <v>614.69166045372242</v>
      </c>
      <c r="S18" t="s">
        <v>109</v>
      </c>
    </row>
    <row r="19" spans="1:19" x14ac:dyDescent="0.25">
      <c r="A19" t="s">
        <v>6</v>
      </c>
      <c r="B19" s="5">
        <v>128195.4887218045</v>
      </c>
      <c r="C19" s="6">
        <v>6.3746741854636593</v>
      </c>
      <c r="D19" s="2">
        <v>1197</v>
      </c>
      <c r="E19" s="5">
        <v>222197.77861319965</v>
      </c>
      <c r="F19">
        <v>0</v>
      </c>
      <c r="G19">
        <v>50</v>
      </c>
      <c r="H19">
        <v>2</v>
      </c>
      <c r="I19">
        <v>37</v>
      </c>
      <c r="J19">
        <v>4</v>
      </c>
      <c r="K19">
        <v>0</v>
      </c>
      <c r="L19">
        <v>1093</v>
      </c>
      <c r="M19">
        <v>0</v>
      </c>
      <c r="N19">
        <v>8</v>
      </c>
      <c r="O19">
        <v>3</v>
      </c>
      <c r="P19" s="8">
        <f t="shared" si="0"/>
        <v>1.8298261665141812E-3</v>
      </c>
      <c r="Q19" s="1">
        <v>328.27067669172931</v>
      </c>
      <c r="R19" s="9">
        <v>676.87367282536775</v>
      </c>
      <c r="S19" t="s">
        <v>109</v>
      </c>
    </row>
    <row r="20" spans="1:19" x14ac:dyDescent="0.25">
      <c r="A20" t="s">
        <v>68</v>
      </c>
      <c r="B20" s="5">
        <v>115243.01439458087</v>
      </c>
      <c r="C20" s="6">
        <v>6.2868331922099916</v>
      </c>
      <c r="D20" s="2">
        <v>1181</v>
      </c>
      <c r="E20" s="5">
        <v>161112.43861134633</v>
      </c>
      <c r="F20">
        <v>0</v>
      </c>
      <c r="G20">
        <v>2</v>
      </c>
      <c r="H20">
        <v>0</v>
      </c>
      <c r="I20">
        <v>2</v>
      </c>
      <c r="J20">
        <v>0</v>
      </c>
      <c r="K20">
        <v>0</v>
      </c>
      <c r="L20">
        <v>1175</v>
      </c>
      <c r="M20">
        <v>1</v>
      </c>
      <c r="N20">
        <v>0</v>
      </c>
      <c r="O20">
        <v>1</v>
      </c>
      <c r="P20" s="8">
        <f t="shared" si="0"/>
        <v>0</v>
      </c>
      <c r="Q20" s="1">
        <v>254.9627434377646</v>
      </c>
      <c r="R20" s="9">
        <v>631.90580882133168</v>
      </c>
      <c r="S20" t="s">
        <v>109</v>
      </c>
    </row>
    <row r="21" spans="1:19" x14ac:dyDescent="0.25">
      <c r="A21" t="s">
        <v>25</v>
      </c>
      <c r="B21" s="5">
        <v>216666.20111731844</v>
      </c>
      <c r="C21" s="6">
        <v>3.1621815642458104</v>
      </c>
      <c r="D21" s="2">
        <v>716</v>
      </c>
      <c r="E21" s="5">
        <v>169021.48603351956</v>
      </c>
      <c r="F21">
        <v>24361200</v>
      </c>
      <c r="G21">
        <v>551</v>
      </c>
      <c r="H21">
        <v>1</v>
      </c>
      <c r="I21">
        <v>0</v>
      </c>
      <c r="J21">
        <v>0</v>
      </c>
      <c r="K21">
        <v>0</v>
      </c>
      <c r="L21">
        <v>163</v>
      </c>
      <c r="M21">
        <v>1</v>
      </c>
      <c r="N21">
        <v>0</v>
      </c>
      <c r="O21">
        <v>0</v>
      </c>
      <c r="P21" s="8">
        <f t="shared" si="0"/>
        <v>6.1349693251533744E-3</v>
      </c>
      <c r="Q21" s="1">
        <v>282.06703910614527</v>
      </c>
      <c r="R21" s="9">
        <v>599.22451970687268</v>
      </c>
      <c r="S21" t="s">
        <v>109</v>
      </c>
    </row>
    <row r="22" spans="1:19" x14ac:dyDescent="0.25">
      <c r="A22" t="s">
        <v>33</v>
      </c>
      <c r="B22" s="5">
        <v>229264.61988304093</v>
      </c>
      <c r="C22" s="6">
        <v>4.0739912280701738</v>
      </c>
      <c r="D22" s="2">
        <v>684</v>
      </c>
      <c r="E22" s="5">
        <v>265167.03508771933</v>
      </c>
      <c r="F22">
        <v>29105000</v>
      </c>
      <c r="G22">
        <v>189</v>
      </c>
      <c r="H22">
        <v>6</v>
      </c>
      <c r="I22">
        <v>0</v>
      </c>
      <c r="J22">
        <v>0</v>
      </c>
      <c r="K22">
        <v>0</v>
      </c>
      <c r="L22">
        <v>488</v>
      </c>
      <c r="M22">
        <v>0</v>
      </c>
      <c r="N22">
        <v>1</v>
      </c>
      <c r="O22">
        <v>0</v>
      </c>
      <c r="P22" s="8">
        <f t="shared" si="0"/>
        <v>1.2295081967213115E-2</v>
      </c>
      <c r="Q22" s="1">
        <v>329.0204678362573</v>
      </c>
      <c r="R22" s="9">
        <v>805.92869140191067</v>
      </c>
      <c r="S22" t="s">
        <v>109</v>
      </c>
    </row>
    <row r="23" spans="1:19" x14ac:dyDescent="0.25">
      <c r="A23" t="s">
        <v>44</v>
      </c>
      <c r="B23" s="5">
        <v>130288.34355828221</v>
      </c>
      <c r="C23" s="6">
        <v>5.7925920245398776</v>
      </c>
      <c r="D23" s="2">
        <v>652</v>
      </c>
      <c r="E23" s="5">
        <v>205313.82668711655</v>
      </c>
      <c r="F23">
        <v>0</v>
      </c>
      <c r="G23">
        <v>17</v>
      </c>
      <c r="H23">
        <v>2</v>
      </c>
      <c r="I23">
        <v>14</v>
      </c>
      <c r="J23">
        <v>4</v>
      </c>
      <c r="K23">
        <v>2</v>
      </c>
      <c r="L23">
        <v>610</v>
      </c>
      <c r="M23">
        <v>0</v>
      </c>
      <c r="N23">
        <v>2</v>
      </c>
      <c r="O23">
        <v>1</v>
      </c>
      <c r="P23" s="8">
        <f t="shared" si="0"/>
        <v>3.2786885245901639E-3</v>
      </c>
      <c r="Q23" s="1">
        <v>320.06134969325154</v>
      </c>
      <c r="R23" s="9">
        <v>641.48272474602265</v>
      </c>
      <c r="S23" t="s">
        <v>109</v>
      </c>
    </row>
    <row r="24" spans="1:19" x14ac:dyDescent="0.25">
      <c r="A24" t="s">
        <v>90</v>
      </c>
      <c r="B24" s="5">
        <v>107897.47899159664</v>
      </c>
      <c r="C24" s="6">
        <v>6.4243697478991599</v>
      </c>
      <c r="D24" s="2">
        <v>595</v>
      </c>
      <c r="E24" s="5">
        <v>169645.6050420168</v>
      </c>
      <c r="F24">
        <v>0</v>
      </c>
      <c r="G24">
        <v>9</v>
      </c>
      <c r="H24">
        <v>2</v>
      </c>
      <c r="I24">
        <v>14</v>
      </c>
      <c r="J24">
        <v>0</v>
      </c>
      <c r="K24">
        <v>0</v>
      </c>
      <c r="L24">
        <v>568</v>
      </c>
      <c r="M24">
        <v>0</v>
      </c>
      <c r="N24">
        <v>0</v>
      </c>
      <c r="O24">
        <v>2</v>
      </c>
      <c r="P24" s="8">
        <f t="shared" si="0"/>
        <v>3.5211267605633804E-3</v>
      </c>
      <c r="Q24" s="1">
        <v>283.62352941176471</v>
      </c>
      <c r="R24" s="9">
        <v>598.13656995899407</v>
      </c>
      <c r="S24" t="s">
        <v>109</v>
      </c>
    </row>
    <row r="25" spans="1:19" x14ac:dyDescent="0.25">
      <c r="A25" t="s">
        <v>77</v>
      </c>
      <c r="B25" s="5">
        <v>172256.038647343</v>
      </c>
      <c r="C25" s="6">
        <v>4.3330314009661839</v>
      </c>
      <c r="D25" s="2">
        <v>414</v>
      </c>
      <c r="E25" s="5">
        <v>211102.50966183573</v>
      </c>
      <c r="F25">
        <v>0</v>
      </c>
      <c r="G25">
        <v>109</v>
      </c>
      <c r="H25">
        <v>3</v>
      </c>
      <c r="I25">
        <v>1</v>
      </c>
      <c r="J25">
        <v>0</v>
      </c>
      <c r="K25">
        <v>0</v>
      </c>
      <c r="L25">
        <v>299</v>
      </c>
      <c r="M25">
        <v>0</v>
      </c>
      <c r="N25">
        <v>0</v>
      </c>
      <c r="O25">
        <v>2</v>
      </c>
      <c r="P25" s="8">
        <f t="shared" si="0"/>
        <v>1.0033444816053512E-2</v>
      </c>
      <c r="Q25" s="1">
        <v>341.15942028985506</v>
      </c>
      <c r="R25" s="9">
        <v>618.77965873690175</v>
      </c>
      <c r="S25" t="s">
        <v>109</v>
      </c>
    </row>
    <row r="26" spans="1:19" x14ac:dyDescent="0.25">
      <c r="A26" t="s">
        <v>66</v>
      </c>
      <c r="B26" s="5">
        <v>194849.14841849147</v>
      </c>
      <c r="C26" s="6">
        <v>4.155231143552311</v>
      </c>
      <c r="D26" s="2">
        <v>411</v>
      </c>
      <c r="E26" s="5">
        <v>240465.94160583941</v>
      </c>
      <c r="F26">
        <v>16016600</v>
      </c>
      <c r="G26">
        <v>178</v>
      </c>
      <c r="H26">
        <v>3</v>
      </c>
      <c r="I26">
        <v>0</v>
      </c>
      <c r="J26">
        <v>0</v>
      </c>
      <c r="K26">
        <v>0</v>
      </c>
      <c r="L26">
        <v>229</v>
      </c>
      <c r="M26">
        <v>0</v>
      </c>
      <c r="N26">
        <v>0</v>
      </c>
      <c r="O26">
        <v>1</v>
      </c>
      <c r="P26" s="8">
        <f t="shared" si="0"/>
        <v>1.3100436681222707E-2</v>
      </c>
      <c r="Q26" s="1">
        <v>360</v>
      </c>
      <c r="R26" s="9">
        <v>667.96094890510949</v>
      </c>
      <c r="S26" t="s">
        <v>109</v>
      </c>
    </row>
    <row r="27" spans="1:19" x14ac:dyDescent="0.25">
      <c r="A27" t="s">
        <v>73</v>
      </c>
      <c r="B27" s="5">
        <v>95472.019464720201</v>
      </c>
      <c r="C27" s="6">
        <v>6.8549270072992705</v>
      </c>
      <c r="D27" s="2">
        <v>411</v>
      </c>
      <c r="E27" s="5">
        <v>158174.04866180048</v>
      </c>
      <c r="F27">
        <v>0</v>
      </c>
      <c r="G27">
        <v>8</v>
      </c>
      <c r="H27">
        <v>0</v>
      </c>
      <c r="I27">
        <v>12</v>
      </c>
      <c r="J27">
        <v>0</v>
      </c>
      <c r="K27">
        <v>0</v>
      </c>
      <c r="L27">
        <v>390</v>
      </c>
      <c r="M27">
        <v>1</v>
      </c>
      <c r="N27">
        <v>0</v>
      </c>
      <c r="O27">
        <v>0</v>
      </c>
      <c r="P27" s="8">
        <f t="shared" si="0"/>
        <v>0</v>
      </c>
      <c r="Q27" s="1">
        <v>277.95620437956205</v>
      </c>
      <c r="R27" s="9">
        <v>569.06104691876749</v>
      </c>
      <c r="S27" t="s">
        <v>109</v>
      </c>
    </row>
    <row r="28" spans="1:19" x14ac:dyDescent="0.25">
      <c r="A28" t="s">
        <v>52</v>
      </c>
      <c r="B28" s="5">
        <v>163442.54278728607</v>
      </c>
      <c r="C28" s="6">
        <v>4.2634841075794627</v>
      </c>
      <c r="D28" s="2">
        <v>409</v>
      </c>
      <c r="E28" s="5">
        <v>179247.75794621027</v>
      </c>
      <c r="F28">
        <v>11173200</v>
      </c>
      <c r="G28">
        <v>195</v>
      </c>
      <c r="H28">
        <v>6</v>
      </c>
      <c r="I28">
        <v>0</v>
      </c>
      <c r="J28">
        <v>1</v>
      </c>
      <c r="K28">
        <v>0</v>
      </c>
      <c r="L28">
        <v>207</v>
      </c>
      <c r="M28">
        <v>0</v>
      </c>
      <c r="N28">
        <v>0</v>
      </c>
      <c r="O28">
        <v>0</v>
      </c>
      <c r="P28" s="8">
        <f t="shared" si="0"/>
        <v>2.8985507246376812E-2</v>
      </c>
      <c r="Q28" s="1">
        <v>291.78484107579465</v>
      </c>
      <c r="R28" s="9">
        <v>614.31483995307519</v>
      </c>
      <c r="S28" t="s">
        <v>109</v>
      </c>
    </row>
    <row r="29" spans="1:19" x14ac:dyDescent="0.25">
      <c r="A29" t="s">
        <v>19</v>
      </c>
      <c r="B29" s="5">
        <v>175288</v>
      </c>
      <c r="C29" s="6">
        <v>4.0011066666666677</v>
      </c>
      <c r="D29" s="2">
        <v>375</v>
      </c>
      <c r="E29" s="5">
        <v>180891.976</v>
      </c>
      <c r="F29">
        <v>9130000</v>
      </c>
      <c r="G29">
        <v>134</v>
      </c>
      <c r="H29">
        <v>3</v>
      </c>
      <c r="I29">
        <v>0</v>
      </c>
      <c r="J29">
        <v>0</v>
      </c>
      <c r="K29">
        <v>0</v>
      </c>
      <c r="L29">
        <v>238</v>
      </c>
      <c r="M29">
        <v>0</v>
      </c>
      <c r="N29">
        <v>0</v>
      </c>
      <c r="O29">
        <v>0</v>
      </c>
      <c r="P29" s="8">
        <f t="shared" si="0"/>
        <v>1.2605042016806723E-2</v>
      </c>
      <c r="Q29" s="1">
        <v>301.12</v>
      </c>
      <c r="R29" s="9">
        <v>600.73052603613178</v>
      </c>
      <c r="S29" t="s">
        <v>109</v>
      </c>
    </row>
    <row r="30" spans="1:19" x14ac:dyDescent="0.25">
      <c r="A30" t="s">
        <v>39</v>
      </c>
      <c r="B30" s="5">
        <v>220757.66016713093</v>
      </c>
      <c r="C30" s="6">
        <v>3.5741364902506971</v>
      </c>
      <c r="D30" s="2">
        <v>359</v>
      </c>
      <c r="E30" s="5">
        <v>200543.45403899721</v>
      </c>
      <c r="F30">
        <v>15850400</v>
      </c>
      <c r="G30">
        <v>270</v>
      </c>
      <c r="H30">
        <v>3</v>
      </c>
      <c r="I30">
        <v>0</v>
      </c>
      <c r="J30">
        <v>0</v>
      </c>
      <c r="K30">
        <v>0</v>
      </c>
      <c r="L30">
        <v>86</v>
      </c>
      <c r="M30">
        <v>0</v>
      </c>
      <c r="N30">
        <v>0</v>
      </c>
      <c r="O30">
        <v>0</v>
      </c>
      <c r="P30" s="8">
        <f t="shared" si="0"/>
        <v>3.4883720930232558E-2</v>
      </c>
      <c r="Q30" s="1">
        <v>300.33426183844011</v>
      </c>
      <c r="R30" s="9">
        <v>667.73418660730852</v>
      </c>
      <c r="S30" t="s">
        <v>109</v>
      </c>
    </row>
    <row r="31" spans="1:19" x14ac:dyDescent="0.25">
      <c r="A31" t="s">
        <v>82</v>
      </c>
      <c r="B31" s="5">
        <v>226932.69230769231</v>
      </c>
      <c r="C31" s="6">
        <v>4.1110576923076927</v>
      </c>
      <c r="D31" s="2">
        <v>312</v>
      </c>
      <c r="E31" s="5">
        <v>252642.27564102566</v>
      </c>
      <c r="F31">
        <v>14160600</v>
      </c>
      <c r="G31">
        <v>141</v>
      </c>
      <c r="H31">
        <v>7</v>
      </c>
      <c r="I31">
        <v>0</v>
      </c>
      <c r="J31">
        <v>0</v>
      </c>
      <c r="K31">
        <v>0</v>
      </c>
      <c r="L31">
        <v>164</v>
      </c>
      <c r="M31">
        <v>0</v>
      </c>
      <c r="N31">
        <v>0</v>
      </c>
      <c r="O31">
        <v>0</v>
      </c>
      <c r="P31" s="8">
        <f t="shared" si="0"/>
        <v>4.2682926829268296E-2</v>
      </c>
      <c r="Q31" s="1">
        <v>312.11538461538464</v>
      </c>
      <c r="R31" s="9">
        <v>809.4515300883138</v>
      </c>
      <c r="S31" t="s">
        <v>109</v>
      </c>
    </row>
    <row r="32" spans="1:19" x14ac:dyDescent="0.25">
      <c r="A32" t="s">
        <v>37</v>
      </c>
      <c r="B32" s="5">
        <v>179016.12903225806</v>
      </c>
      <c r="C32" s="6">
        <v>4.0465806451612902</v>
      </c>
      <c r="D32" s="2">
        <v>310</v>
      </c>
      <c r="E32" s="5">
        <v>202593.32580645161</v>
      </c>
      <c r="F32">
        <v>11099000</v>
      </c>
      <c r="G32">
        <v>168</v>
      </c>
      <c r="H32">
        <v>4</v>
      </c>
      <c r="I32">
        <v>0</v>
      </c>
      <c r="J32">
        <v>0</v>
      </c>
      <c r="K32">
        <v>0</v>
      </c>
      <c r="L32">
        <v>138</v>
      </c>
      <c r="M32">
        <v>0</v>
      </c>
      <c r="N32">
        <v>0</v>
      </c>
      <c r="O32">
        <v>0</v>
      </c>
      <c r="P32" s="8">
        <f t="shared" si="0"/>
        <v>2.8985507246376812E-2</v>
      </c>
      <c r="Q32" s="1">
        <v>332.90322580645159</v>
      </c>
      <c r="R32" s="9">
        <v>608.56522286821701</v>
      </c>
      <c r="S32" t="s">
        <v>109</v>
      </c>
    </row>
    <row r="33" spans="1:19" x14ac:dyDescent="0.25">
      <c r="A33" t="s">
        <v>53</v>
      </c>
      <c r="B33" s="5">
        <v>113655.62913907284</v>
      </c>
      <c r="C33" s="6">
        <v>7.1163079470198678</v>
      </c>
      <c r="D33" s="2">
        <v>302</v>
      </c>
      <c r="E33" s="5">
        <v>221509.64900662252</v>
      </c>
      <c r="F33">
        <v>0</v>
      </c>
      <c r="G33">
        <v>3</v>
      </c>
      <c r="H33">
        <v>0</v>
      </c>
      <c r="I33">
        <v>3</v>
      </c>
      <c r="J33">
        <v>0</v>
      </c>
      <c r="K33">
        <v>0</v>
      </c>
      <c r="L33">
        <v>292</v>
      </c>
      <c r="M33">
        <v>3</v>
      </c>
      <c r="N33">
        <v>0</v>
      </c>
      <c r="O33">
        <v>1</v>
      </c>
      <c r="P33" s="8">
        <f t="shared" si="0"/>
        <v>0</v>
      </c>
      <c r="Q33" s="1">
        <v>314.78145695364236</v>
      </c>
      <c r="R33" s="9">
        <v>703.69344862408479</v>
      </c>
      <c r="S33" t="s">
        <v>109</v>
      </c>
    </row>
    <row r="34" spans="1:19" x14ac:dyDescent="0.25">
      <c r="A34" t="s">
        <v>78</v>
      </c>
      <c r="B34" s="5">
        <v>177526.13240418117</v>
      </c>
      <c r="C34" s="6">
        <v>3.4709059233449486</v>
      </c>
      <c r="D34" s="2">
        <v>287</v>
      </c>
      <c r="E34" s="5">
        <v>135622.54006968642</v>
      </c>
      <c r="F34">
        <v>10190000</v>
      </c>
      <c r="G34">
        <v>158</v>
      </c>
      <c r="H34">
        <v>3</v>
      </c>
      <c r="I34">
        <v>0</v>
      </c>
      <c r="J34">
        <v>0</v>
      </c>
      <c r="K34">
        <v>0</v>
      </c>
      <c r="L34">
        <v>126</v>
      </c>
      <c r="M34">
        <v>0</v>
      </c>
      <c r="N34">
        <v>0</v>
      </c>
      <c r="O34">
        <v>0</v>
      </c>
      <c r="P34" s="8">
        <f t="shared" ref="P34:P65" si="1">H34/L34</f>
        <v>2.3809523809523808E-2</v>
      </c>
      <c r="Q34" s="1">
        <v>244.5993031358885</v>
      </c>
      <c r="R34" s="9">
        <v>554.46821937321943</v>
      </c>
      <c r="S34" t="s">
        <v>109</v>
      </c>
    </row>
    <row r="35" spans="1:19" x14ac:dyDescent="0.25">
      <c r="A35" t="s">
        <v>3</v>
      </c>
      <c r="B35" s="5">
        <v>143912.21374045801</v>
      </c>
      <c r="C35" s="6">
        <v>3.690477099236642</v>
      </c>
      <c r="D35" s="2">
        <v>262</v>
      </c>
      <c r="E35" s="5">
        <v>113676.60687022901</v>
      </c>
      <c r="F35">
        <v>0</v>
      </c>
      <c r="G35">
        <v>67</v>
      </c>
      <c r="H35">
        <v>0</v>
      </c>
      <c r="I35">
        <v>1</v>
      </c>
      <c r="J35">
        <v>0</v>
      </c>
      <c r="K35">
        <v>0</v>
      </c>
      <c r="L35">
        <v>193</v>
      </c>
      <c r="M35">
        <v>0</v>
      </c>
      <c r="N35">
        <v>0</v>
      </c>
      <c r="O35">
        <v>1</v>
      </c>
      <c r="P35" s="8">
        <f t="shared" si="1"/>
        <v>0</v>
      </c>
      <c r="Q35" s="1">
        <v>247.92366412213741</v>
      </c>
      <c r="R35" s="9">
        <v>458.51454830962496</v>
      </c>
      <c r="S35" t="s">
        <v>109</v>
      </c>
    </row>
    <row r="36" spans="1:19" x14ac:dyDescent="0.25">
      <c r="A36" t="s">
        <v>11</v>
      </c>
      <c r="B36" s="5">
        <v>190886.63967611335</v>
      </c>
      <c r="C36" s="6">
        <v>4.0462145748987863</v>
      </c>
      <c r="D36" s="2">
        <v>247</v>
      </c>
      <c r="E36" s="5">
        <v>207696.94331983806</v>
      </c>
      <c r="F36">
        <v>9429800</v>
      </c>
      <c r="G36">
        <v>129</v>
      </c>
      <c r="H36">
        <v>7</v>
      </c>
      <c r="I36">
        <v>0</v>
      </c>
      <c r="J36">
        <v>0</v>
      </c>
      <c r="K36">
        <v>0</v>
      </c>
      <c r="L36">
        <v>110</v>
      </c>
      <c r="M36">
        <v>1</v>
      </c>
      <c r="N36">
        <v>0</v>
      </c>
      <c r="O36">
        <v>0</v>
      </c>
      <c r="P36" s="8">
        <f t="shared" si="1"/>
        <v>6.363636363636363E-2</v>
      </c>
      <c r="Q36" s="1">
        <v>321.18218623481783</v>
      </c>
      <c r="R36" s="9">
        <v>646.66395653708469</v>
      </c>
      <c r="S36" t="s">
        <v>109</v>
      </c>
    </row>
    <row r="37" spans="1:19" x14ac:dyDescent="0.25">
      <c r="A37" t="s">
        <v>4</v>
      </c>
      <c r="B37" s="5">
        <v>182609.95850622407</v>
      </c>
      <c r="C37" s="6">
        <v>4.32443153526971</v>
      </c>
      <c r="D37" s="2">
        <v>241</v>
      </c>
      <c r="E37" s="5">
        <v>213663.68049792532</v>
      </c>
      <c r="F37">
        <v>8801800</v>
      </c>
      <c r="G37">
        <v>137</v>
      </c>
      <c r="H37">
        <v>7</v>
      </c>
      <c r="I37">
        <v>0</v>
      </c>
      <c r="J37">
        <v>0</v>
      </c>
      <c r="K37">
        <v>0</v>
      </c>
      <c r="L37">
        <v>97</v>
      </c>
      <c r="M37">
        <v>0</v>
      </c>
      <c r="N37">
        <v>0</v>
      </c>
      <c r="O37">
        <v>0</v>
      </c>
      <c r="P37" s="8">
        <f t="shared" si="1"/>
        <v>7.2164948453608241E-2</v>
      </c>
      <c r="Q37" s="1">
        <v>332.36514522821579</v>
      </c>
      <c r="R37" s="9">
        <v>642.85826466916353</v>
      </c>
      <c r="S37" t="s">
        <v>109</v>
      </c>
    </row>
    <row r="38" spans="1:19" x14ac:dyDescent="0.25">
      <c r="A38" t="s">
        <v>47</v>
      </c>
      <c r="B38" s="5">
        <v>150833.33333333334</v>
      </c>
      <c r="C38" s="6">
        <v>4.1201458333333338</v>
      </c>
      <c r="D38" s="2">
        <v>240</v>
      </c>
      <c r="E38" s="5">
        <v>147807.43333333332</v>
      </c>
      <c r="F38">
        <v>6976000</v>
      </c>
      <c r="G38">
        <v>114</v>
      </c>
      <c r="H38">
        <v>9</v>
      </c>
      <c r="I38">
        <v>1</v>
      </c>
      <c r="J38">
        <v>0</v>
      </c>
      <c r="K38">
        <v>0</v>
      </c>
      <c r="L38">
        <v>115</v>
      </c>
      <c r="M38">
        <v>0</v>
      </c>
      <c r="N38">
        <v>0</v>
      </c>
      <c r="O38">
        <v>1</v>
      </c>
      <c r="P38" s="8">
        <f t="shared" si="1"/>
        <v>7.8260869565217397E-2</v>
      </c>
      <c r="Q38" s="1">
        <v>279</v>
      </c>
      <c r="R38" s="9">
        <v>529.77574671445643</v>
      </c>
      <c r="S38" t="s">
        <v>109</v>
      </c>
    </row>
    <row r="39" spans="1:19" x14ac:dyDescent="0.25">
      <c r="A39" t="s">
        <v>86</v>
      </c>
      <c r="B39" s="5">
        <v>137251.10132158591</v>
      </c>
      <c r="C39" s="6">
        <v>6.4734801762114538</v>
      </c>
      <c r="D39" s="2">
        <v>227</v>
      </c>
      <c r="E39" s="5">
        <v>252797.52863436122</v>
      </c>
      <c r="F39">
        <v>0</v>
      </c>
      <c r="G39">
        <v>7</v>
      </c>
      <c r="H39">
        <v>0</v>
      </c>
      <c r="I39">
        <v>2</v>
      </c>
      <c r="J39">
        <v>0</v>
      </c>
      <c r="K39">
        <v>0</v>
      </c>
      <c r="L39">
        <v>215</v>
      </c>
      <c r="M39">
        <v>1</v>
      </c>
      <c r="N39">
        <v>2</v>
      </c>
      <c r="O39">
        <v>0</v>
      </c>
      <c r="P39" s="8">
        <f t="shared" si="1"/>
        <v>0</v>
      </c>
      <c r="Q39" s="1">
        <v>340.704845814978</v>
      </c>
      <c r="R39" s="9">
        <v>741.98395396948536</v>
      </c>
      <c r="S39" t="s">
        <v>109</v>
      </c>
    </row>
    <row r="40" spans="1:19" x14ac:dyDescent="0.25">
      <c r="A40" t="s">
        <v>51</v>
      </c>
      <c r="B40" s="5">
        <v>198502.46305418719</v>
      </c>
      <c r="C40" s="6">
        <v>4.3320985221674881</v>
      </c>
      <c r="D40" s="2">
        <v>203</v>
      </c>
      <c r="E40" s="5">
        <v>244329.13793103449</v>
      </c>
      <c r="F40">
        <v>8059200</v>
      </c>
      <c r="G40">
        <v>95</v>
      </c>
      <c r="H40">
        <v>0</v>
      </c>
      <c r="I40">
        <v>0</v>
      </c>
      <c r="J40">
        <v>0</v>
      </c>
      <c r="K40">
        <v>0</v>
      </c>
      <c r="L40">
        <v>108</v>
      </c>
      <c r="M40">
        <v>0</v>
      </c>
      <c r="N40">
        <v>0</v>
      </c>
      <c r="O40">
        <v>0</v>
      </c>
      <c r="P40" s="8">
        <f t="shared" si="1"/>
        <v>0</v>
      </c>
      <c r="Q40" s="1">
        <v>344.39408866995075</v>
      </c>
      <c r="R40" s="9">
        <v>709.44637544341458</v>
      </c>
      <c r="S40" t="s">
        <v>109</v>
      </c>
    </row>
    <row r="41" spans="1:19" x14ac:dyDescent="0.25">
      <c r="A41" t="s">
        <v>46</v>
      </c>
      <c r="B41" s="5">
        <v>196409.93788819876</v>
      </c>
      <c r="C41" s="6">
        <v>4.58052795031056</v>
      </c>
      <c r="D41" s="2">
        <v>161</v>
      </c>
      <c r="E41" s="5">
        <v>259881.96273291926</v>
      </c>
      <c r="F41">
        <v>6324400</v>
      </c>
      <c r="G41">
        <v>86</v>
      </c>
      <c r="H41">
        <v>7</v>
      </c>
      <c r="I41">
        <v>0</v>
      </c>
      <c r="J41">
        <v>0</v>
      </c>
      <c r="K41">
        <v>0</v>
      </c>
      <c r="L41">
        <v>68</v>
      </c>
      <c r="M41">
        <v>0</v>
      </c>
      <c r="N41">
        <v>0</v>
      </c>
      <c r="O41">
        <v>0</v>
      </c>
      <c r="P41" s="8">
        <f t="shared" si="1"/>
        <v>0.10294117647058823</v>
      </c>
      <c r="Q41" s="1">
        <v>345.83850931677017</v>
      </c>
      <c r="R41" s="9">
        <v>751.45466954022993</v>
      </c>
      <c r="S41" t="s">
        <v>109</v>
      </c>
    </row>
    <row r="42" spans="1:19" x14ac:dyDescent="0.25">
      <c r="A42" t="s">
        <v>22</v>
      </c>
      <c r="B42" s="5">
        <v>228412.5</v>
      </c>
      <c r="C42" s="6">
        <v>3.8482812500000021</v>
      </c>
      <c r="D42" s="2">
        <v>160</v>
      </c>
      <c r="E42" s="5">
        <v>252684.36874999999</v>
      </c>
      <c r="F42">
        <v>7309200</v>
      </c>
      <c r="G42">
        <v>124</v>
      </c>
      <c r="H42">
        <v>1</v>
      </c>
      <c r="I42">
        <v>0</v>
      </c>
      <c r="J42">
        <v>0</v>
      </c>
      <c r="K42">
        <v>0</v>
      </c>
      <c r="L42">
        <v>35</v>
      </c>
      <c r="M42">
        <v>0</v>
      </c>
      <c r="N42">
        <v>0</v>
      </c>
      <c r="O42">
        <v>0</v>
      </c>
      <c r="P42" s="8">
        <f t="shared" si="1"/>
        <v>2.8571428571428571E-2</v>
      </c>
      <c r="Q42" s="1">
        <v>344.25</v>
      </c>
      <c r="R42" s="9">
        <v>734.01414306463323</v>
      </c>
      <c r="S42" t="s">
        <v>109</v>
      </c>
    </row>
    <row r="43" spans="1:19" x14ac:dyDescent="0.25">
      <c r="A43" t="s">
        <v>84</v>
      </c>
      <c r="B43" s="5">
        <v>188516.12903225806</v>
      </c>
      <c r="C43" s="6">
        <v>4.1330322580645165</v>
      </c>
      <c r="D43" s="2">
        <v>155</v>
      </c>
      <c r="E43" s="5">
        <v>212310.1870967742</v>
      </c>
      <c r="F43">
        <v>5333200</v>
      </c>
      <c r="G43">
        <v>95</v>
      </c>
      <c r="H43">
        <v>3</v>
      </c>
      <c r="I43">
        <v>0</v>
      </c>
      <c r="J43">
        <v>0</v>
      </c>
      <c r="K43">
        <v>0</v>
      </c>
      <c r="L43">
        <v>57</v>
      </c>
      <c r="M43">
        <v>0</v>
      </c>
      <c r="N43">
        <v>0</v>
      </c>
      <c r="O43">
        <v>0</v>
      </c>
      <c r="P43" s="8">
        <f t="shared" si="1"/>
        <v>5.2631578947368418E-2</v>
      </c>
      <c r="Q43" s="1">
        <v>327.09677419354841</v>
      </c>
      <c r="R43" s="9">
        <v>649.07453648915191</v>
      </c>
      <c r="S43" t="s">
        <v>109</v>
      </c>
    </row>
    <row r="44" spans="1:19" x14ac:dyDescent="0.25">
      <c r="A44" t="s">
        <v>17</v>
      </c>
      <c r="B44" s="5">
        <v>190857.14285714287</v>
      </c>
      <c r="C44" s="6">
        <v>4.5228174603174605</v>
      </c>
      <c r="D44" s="2">
        <v>126</v>
      </c>
      <c r="E44" s="5">
        <v>250322.05555555556</v>
      </c>
      <c r="F44">
        <v>4809600</v>
      </c>
      <c r="G44">
        <v>52</v>
      </c>
      <c r="H44">
        <v>3</v>
      </c>
      <c r="I44">
        <v>0</v>
      </c>
      <c r="J44">
        <v>0</v>
      </c>
      <c r="K44">
        <v>0</v>
      </c>
      <c r="L44">
        <v>71</v>
      </c>
      <c r="M44">
        <v>0</v>
      </c>
      <c r="N44">
        <v>0</v>
      </c>
      <c r="O44">
        <v>0</v>
      </c>
      <c r="P44" s="8">
        <f t="shared" si="1"/>
        <v>4.2253521126760563E-2</v>
      </c>
      <c r="Q44" s="1">
        <v>350.95238095238096</v>
      </c>
      <c r="R44" s="9">
        <v>713.26501582994115</v>
      </c>
      <c r="S44" t="s">
        <v>109</v>
      </c>
    </row>
    <row r="45" spans="1:19" x14ac:dyDescent="0.25">
      <c r="A45" t="s">
        <v>67</v>
      </c>
      <c r="B45" s="5">
        <v>140483.33333333334</v>
      </c>
      <c r="C45" s="6">
        <v>6.2817083333333334</v>
      </c>
      <c r="D45" s="2">
        <v>120</v>
      </c>
      <c r="E45" s="5">
        <v>247004.96666666667</v>
      </c>
      <c r="F45">
        <v>0</v>
      </c>
      <c r="G45">
        <v>6</v>
      </c>
      <c r="H45">
        <v>1</v>
      </c>
      <c r="I45">
        <v>3</v>
      </c>
      <c r="J45">
        <v>0</v>
      </c>
      <c r="K45">
        <v>0</v>
      </c>
      <c r="L45">
        <v>108</v>
      </c>
      <c r="M45">
        <v>1</v>
      </c>
      <c r="N45">
        <v>1</v>
      </c>
      <c r="O45">
        <v>0</v>
      </c>
      <c r="P45" s="8">
        <f t="shared" si="1"/>
        <v>9.2592592592592587E-3</v>
      </c>
      <c r="Q45" s="1">
        <v>316</v>
      </c>
      <c r="R45" s="9">
        <v>781.66128691983124</v>
      </c>
      <c r="S45" t="s">
        <v>109</v>
      </c>
    </row>
    <row r="46" spans="1:19" x14ac:dyDescent="0.25">
      <c r="A46" t="s">
        <v>31</v>
      </c>
      <c r="B46" s="5">
        <v>106990.09900990099</v>
      </c>
      <c r="C46" s="6">
        <v>7.7475247524752477</v>
      </c>
      <c r="D46" s="2">
        <v>101</v>
      </c>
      <c r="E46" s="5">
        <v>219347.38613861386</v>
      </c>
      <c r="F46">
        <v>0</v>
      </c>
      <c r="G46">
        <v>1</v>
      </c>
      <c r="H46">
        <v>0</v>
      </c>
      <c r="I46">
        <v>4</v>
      </c>
      <c r="J46">
        <v>0</v>
      </c>
      <c r="K46">
        <v>0</v>
      </c>
      <c r="L46">
        <v>96</v>
      </c>
      <c r="M46">
        <v>0</v>
      </c>
      <c r="N46">
        <v>0</v>
      </c>
      <c r="O46">
        <v>0</v>
      </c>
      <c r="P46" s="8">
        <f t="shared" si="1"/>
        <v>0</v>
      </c>
      <c r="Q46" s="1">
        <v>308.67326732673268</v>
      </c>
      <c r="R46" s="9">
        <v>710.61348473184501</v>
      </c>
      <c r="S46" t="s">
        <v>109</v>
      </c>
    </row>
    <row r="47" spans="1:19" x14ac:dyDescent="0.25">
      <c r="A47" t="s">
        <v>76</v>
      </c>
      <c r="B47" s="5">
        <v>184336.73469387754</v>
      </c>
      <c r="C47" s="6">
        <v>4.0533673469387761</v>
      </c>
      <c r="D47" s="2">
        <v>98</v>
      </c>
      <c r="E47" s="5">
        <v>206573.16326530612</v>
      </c>
      <c r="F47">
        <v>2161000</v>
      </c>
      <c r="G47">
        <v>33</v>
      </c>
      <c r="H47">
        <v>3</v>
      </c>
      <c r="I47">
        <v>1</v>
      </c>
      <c r="J47">
        <v>0</v>
      </c>
      <c r="K47">
        <v>0</v>
      </c>
      <c r="L47">
        <v>60</v>
      </c>
      <c r="M47">
        <v>0</v>
      </c>
      <c r="N47">
        <v>0</v>
      </c>
      <c r="O47">
        <v>1</v>
      </c>
      <c r="P47" s="8">
        <f t="shared" si="1"/>
        <v>0.05</v>
      </c>
      <c r="Q47" s="1">
        <v>331.83673469387753</v>
      </c>
      <c r="R47" s="9">
        <v>622.5144526445265</v>
      </c>
      <c r="S47" t="s">
        <v>109</v>
      </c>
    </row>
    <row r="48" spans="1:19" x14ac:dyDescent="0.25">
      <c r="A48" t="s">
        <v>89</v>
      </c>
      <c r="B48" s="5">
        <v>192471.2643678161</v>
      </c>
      <c r="C48" s="6">
        <v>4.1020114942528734</v>
      </c>
      <c r="D48" s="2">
        <v>87</v>
      </c>
      <c r="E48" s="5">
        <v>234445.77011494254</v>
      </c>
      <c r="F48">
        <v>3349000</v>
      </c>
      <c r="G48">
        <v>29</v>
      </c>
      <c r="H48">
        <v>0</v>
      </c>
      <c r="I48">
        <v>0</v>
      </c>
      <c r="J48">
        <v>0</v>
      </c>
      <c r="K48">
        <v>0</v>
      </c>
      <c r="L48">
        <v>58</v>
      </c>
      <c r="M48">
        <v>0</v>
      </c>
      <c r="N48">
        <v>0</v>
      </c>
      <c r="O48">
        <v>0</v>
      </c>
      <c r="P48" s="8">
        <f t="shared" si="1"/>
        <v>0</v>
      </c>
      <c r="Q48" s="1">
        <v>360</v>
      </c>
      <c r="R48" s="9">
        <v>651.23825031928482</v>
      </c>
      <c r="S48" t="s">
        <v>109</v>
      </c>
    </row>
    <row r="49" spans="1:19" x14ac:dyDescent="0.25">
      <c r="A49" t="s">
        <v>15</v>
      </c>
      <c r="B49" s="5">
        <v>158216.21621621621</v>
      </c>
      <c r="C49" s="6">
        <v>5.9780405405405403</v>
      </c>
      <c r="D49" s="2">
        <v>74</v>
      </c>
      <c r="E49" s="5">
        <v>279723.7297297297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73</v>
      </c>
      <c r="M49">
        <v>0</v>
      </c>
      <c r="N49">
        <v>1</v>
      </c>
      <c r="O49">
        <v>0</v>
      </c>
      <c r="P49" s="8">
        <f t="shared" si="1"/>
        <v>0</v>
      </c>
      <c r="Q49" s="1">
        <v>360</v>
      </c>
      <c r="R49" s="9">
        <v>777.01036036036032</v>
      </c>
      <c r="S49" t="s">
        <v>109</v>
      </c>
    </row>
    <row r="50" spans="1:19" x14ac:dyDescent="0.25">
      <c r="A50" t="s">
        <v>72</v>
      </c>
      <c r="B50" s="5">
        <v>133907.69230769231</v>
      </c>
      <c r="C50" s="6">
        <v>6.2673076923076927</v>
      </c>
      <c r="D50" s="2">
        <v>65</v>
      </c>
      <c r="E50" s="5">
        <v>233293.04615384617</v>
      </c>
      <c r="F50">
        <v>0</v>
      </c>
      <c r="G50">
        <v>1</v>
      </c>
      <c r="H50">
        <v>0</v>
      </c>
      <c r="I50">
        <v>1</v>
      </c>
      <c r="J50">
        <v>0</v>
      </c>
      <c r="K50">
        <v>0</v>
      </c>
      <c r="L50">
        <v>63</v>
      </c>
      <c r="M50">
        <v>0</v>
      </c>
      <c r="N50">
        <v>0</v>
      </c>
      <c r="O50">
        <v>0</v>
      </c>
      <c r="P50" s="8">
        <f t="shared" si="1"/>
        <v>0</v>
      </c>
      <c r="Q50" s="1">
        <v>335.07692307692309</v>
      </c>
      <c r="R50" s="9">
        <v>696.23728191000919</v>
      </c>
      <c r="S50" t="s">
        <v>109</v>
      </c>
    </row>
    <row r="51" spans="1:19" x14ac:dyDescent="0.25">
      <c r="A51" t="s">
        <v>10</v>
      </c>
      <c r="B51" s="5">
        <v>158381.81818181818</v>
      </c>
      <c r="C51" s="6">
        <v>4.4157272727272732</v>
      </c>
      <c r="D51" s="2">
        <v>55</v>
      </c>
      <c r="E51" s="5">
        <v>207653.21818181817</v>
      </c>
      <c r="F51">
        <v>1742200</v>
      </c>
      <c r="G51">
        <v>23</v>
      </c>
      <c r="H51">
        <v>3</v>
      </c>
      <c r="I51">
        <v>0</v>
      </c>
      <c r="J51">
        <v>0</v>
      </c>
      <c r="K51">
        <v>0</v>
      </c>
      <c r="L51">
        <v>29</v>
      </c>
      <c r="M51">
        <v>0</v>
      </c>
      <c r="N51">
        <v>0</v>
      </c>
      <c r="O51">
        <v>0</v>
      </c>
      <c r="P51" s="8">
        <f t="shared" si="1"/>
        <v>0.10344827586206896</v>
      </c>
      <c r="Q51" s="1">
        <v>360</v>
      </c>
      <c r="R51" s="9">
        <v>576.81449494949493</v>
      </c>
      <c r="S51" t="s">
        <v>109</v>
      </c>
    </row>
    <row r="52" spans="1:19" x14ac:dyDescent="0.25">
      <c r="A52" t="s">
        <v>65</v>
      </c>
      <c r="B52" s="5">
        <v>263220</v>
      </c>
      <c r="C52" s="6">
        <v>3.7124999999999999</v>
      </c>
      <c r="D52" s="2">
        <v>50</v>
      </c>
      <c r="E52" s="5">
        <v>292321.68</v>
      </c>
      <c r="F52">
        <v>2632200</v>
      </c>
      <c r="G52">
        <v>23</v>
      </c>
      <c r="H52">
        <v>1</v>
      </c>
      <c r="I52">
        <v>0</v>
      </c>
      <c r="J52">
        <v>0</v>
      </c>
      <c r="K52">
        <v>0</v>
      </c>
      <c r="L52">
        <v>26</v>
      </c>
      <c r="M52">
        <v>0</v>
      </c>
      <c r="N52">
        <v>0</v>
      </c>
      <c r="O52">
        <v>0</v>
      </c>
      <c r="P52" s="8">
        <f t="shared" si="1"/>
        <v>3.8461538461538464E-2</v>
      </c>
      <c r="Q52" s="1">
        <v>360</v>
      </c>
      <c r="R52" s="9">
        <v>812.00466666666671</v>
      </c>
      <c r="S52" t="s">
        <v>109</v>
      </c>
    </row>
    <row r="53" spans="1:19" x14ac:dyDescent="0.25">
      <c r="A53" t="s">
        <v>14</v>
      </c>
      <c r="B53" s="5">
        <v>141913.04347826086</v>
      </c>
      <c r="C53" s="6">
        <v>6.2717391304347823</v>
      </c>
      <c r="D53" s="2">
        <v>46</v>
      </c>
      <c r="E53" s="5">
        <v>248256.21739130435</v>
      </c>
      <c r="F53">
        <v>0</v>
      </c>
      <c r="G53">
        <v>4</v>
      </c>
      <c r="H53">
        <v>0</v>
      </c>
      <c r="I53">
        <v>2</v>
      </c>
      <c r="J53">
        <v>0</v>
      </c>
      <c r="K53">
        <v>0</v>
      </c>
      <c r="L53">
        <v>40</v>
      </c>
      <c r="M53">
        <v>0</v>
      </c>
      <c r="N53">
        <v>0</v>
      </c>
      <c r="O53">
        <v>0</v>
      </c>
      <c r="P53" s="8">
        <f t="shared" si="1"/>
        <v>0</v>
      </c>
      <c r="Q53" s="1">
        <v>337.82608695652175</v>
      </c>
      <c r="R53" s="9">
        <v>734.86396396396401</v>
      </c>
      <c r="S53" t="s">
        <v>109</v>
      </c>
    </row>
    <row r="54" spans="1:19" x14ac:dyDescent="0.25">
      <c r="A54" t="s">
        <v>48</v>
      </c>
      <c r="B54" s="5">
        <v>148644.44444444444</v>
      </c>
      <c r="C54" s="6">
        <v>5.6472222222222221</v>
      </c>
      <c r="D54" s="2">
        <v>45</v>
      </c>
      <c r="E54" s="5">
        <v>244520.44444444444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44</v>
      </c>
      <c r="M54">
        <v>0</v>
      </c>
      <c r="N54">
        <v>0</v>
      </c>
      <c r="O54">
        <v>0</v>
      </c>
      <c r="P54" s="8">
        <f t="shared" si="1"/>
        <v>0</v>
      </c>
      <c r="Q54" s="1">
        <v>357.95555555555558</v>
      </c>
      <c r="R54" s="9">
        <v>683.10280605910111</v>
      </c>
      <c r="S54" t="s">
        <v>109</v>
      </c>
    </row>
    <row r="55" spans="1:19" x14ac:dyDescent="0.25">
      <c r="A55" t="s">
        <v>85</v>
      </c>
      <c r="B55" s="5">
        <v>145444.44444444444</v>
      </c>
      <c r="C55" s="6">
        <v>2.7881944444444446</v>
      </c>
      <c r="D55" s="2">
        <v>36</v>
      </c>
      <c r="E55" s="5">
        <v>60667.805555555555</v>
      </c>
      <c r="F55">
        <v>0</v>
      </c>
      <c r="G55">
        <v>14</v>
      </c>
      <c r="H55">
        <v>0</v>
      </c>
      <c r="I55">
        <v>0</v>
      </c>
      <c r="J55">
        <v>0</v>
      </c>
      <c r="K55">
        <v>0</v>
      </c>
      <c r="L55">
        <v>22</v>
      </c>
      <c r="M55">
        <v>0</v>
      </c>
      <c r="N55">
        <v>0</v>
      </c>
      <c r="O55">
        <v>0</v>
      </c>
      <c r="P55" s="8">
        <f t="shared" si="1"/>
        <v>0</v>
      </c>
      <c r="Q55" s="1">
        <v>180</v>
      </c>
      <c r="R55" s="9">
        <v>337.04336419753088</v>
      </c>
      <c r="S55" t="s">
        <v>109</v>
      </c>
    </row>
    <row r="56" spans="1:19" x14ac:dyDescent="0.25">
      <c r="A56" t="s">
        <v>24</v>
      </c>
      <c r="B56" s="5">
        <v>149633.33333333334</v>
      </c>
      <c r="C56" s="6">
        <v>6.4156666666666666</v>
      </c>
      <c r="D56" s="2">
        <v>30</v>
      </c>
      <c r="E56" s="5">
        <v>233740.26666666666</v>
      </c>
      <c r="F56">
        <v>0</v>
      </c>
      <c r="G56">
        <v>1</v>
      </c>
      <c r="H56">
        <v>0</v>
      </c>
      <c r="I56">
        <v>3</v>
      </c>
      <c r="J56">
        <v>0</v>
      </c>
      <c r="K56">
        <v>0</v>
      </c>
      <c r="L56">
        <v>26</v>
      </c>
      <c r="M56">
        <v>0</v>
      </c>
      <c r="N56">
        <v>0</v>
      </c>
      <c r="O56">
        <v>0</v>
      </c>
      <c r="P56" s="8">
        <f t="shared" si="1"/>
        <v>0</v>
      </c>
      <c r="Q56" s="1">
        <v>298.8</v>
      </c>
      <c r="R56" s="9">
        <v>782.26327532351627</v>
      </c>
      <c r="S56" t="s">
        <v>109</v>
      </c>
    </row>
    <row r="57" spans="1:19" x14ac:dyDescent="0.25">
      <c r="A57" t="s">
        <v>5</v>
      </c>
      <c r="B57" s="5">
        <v>173407.40740740742</v>
      </c>
      <c r="C57" s="6">
        <v>3.1435185185185186</v>
      </c>
      <c r="D57" s="2">
        <v>27</v>
      </c>
      <c r="E57" s="5">
        <v>102651.70370370371</v>
      </c>
      <c r="F57">
        <v>0</v>
      </c>
      <c r="G57">
        <v>12</v>
      </c>
      <c r="H57">
        <v>0</v>
      </c>
      <c r="I57">
        <v>0</v>
      </c>
      <c r="J57">
        <v>0</v>
      </c>
      <c r="K57">
        <v>0</v>
      </c>
      <c r="L57">
        <v>15</v>
      </c>
      <c r="M57">
        <v>0</v>
      </c>
      <c r="N57">
        <v>0</v>
      </c>
      <c r="O57">
        <v>0</v>
      </c>
      <c r="P57" s="8">
        <f t="shared" si="1"/>
        <v>0</v>
      </c>
      <c r="Q57" s="1">
        <v>206.66666666666666</v>
      </c>
      <c r="R57" s="9">
        <v>496.70179211469537</v>
      </c>
      <c r="S57" t="s">
        <v>109</v>
      </c>
    </row>
    <row r="58" spans="1:19" x14ac:dyDescent="0.25">
      <c r="A58" t="s">
        <v>55</v>
      </c>
      <c r="B58" s="5">
        <v>202047.61904761905</v>
      </c>
      <c r="C58" s="6">
        <v>4.1226190476190476</v>
      </c>
      <c r="D58" s="2">
        <v>21</v>
      </c>
      <c r="E58" s="5">
        <v>236286.28571428571</v>
      </c>
      <c r="F58">
        <v>848600</v>
      </c>
      <c r="G58">
        <v>16</v>
      </c>
      <c r="H58">
        <v>0</v>
      </c>
      <c r="I58">
        <v>0</v>
      </c>
      <c r="J58">
        <v>0</v>
      </c>
      <c r="K58">
        <v>0</v>
      </c>
      <c r="L58">
        <v>5</v>
      </c>
      <c r="M58">
        <v>0</v>
      </c>
      <c r="N58">
        <v>0</v>
      </c>
      <c r="O58">
        <v>0</v>
      </c>
      <c r="P58" s="8">
        <f t="shared" si="1"/>
        <v>0</v>
      </c>
      <c r="Q58" s="1">
        <v>331.42857142857144</v>
      </c>
      <c r="R58" s="9">
        <v>712.9327586206897</v>
      </c>
      <c r="S58" t="s">
        <v>109</v>
      </c>
    </row>
    <row r="59" spans="1:19" x14ac:dyDescent="0.25">
      <c r="A59" t="s">
        <v>50</v>
      </c>
      <c r="B59" s="5">
        <v>190619.04761904763</v>
      </c>
      <c r="C59" s="6">
        <v>4.3571428571428568</v>
      </c>
      <c r="D59" s="2">
        <v>21</v>
      </c>
      <c r="E59" s="5">
        <v>246331.33333333334</v>
      </c>
      <c r="F59">
        <v>800600</v>
      </c>
      <c r="G59">
        <v>6</v>
      </c>
      <c r="H59">
        <v>0</v>
      </c>
      <c r="I59">
        <v>0</v>
      </c>
      <c r="J59">
        <v>0</v>
      </c>
      <c r="K59">
        <v>0</v>
      </c>
      <c r="L59">
        <v>15</v>
      </c>
      <c r="M59">
        <v>0</v>
      </c>
      <c r="N59">
        <v>0</v>
      </c>
      <c r="O59">
        <v>0</v>
      </c>
      <c r="P59" s="8">
        <f t="shared" si="1"/>
        <v>0</v>
      </c>
      <c r="Q59" s="1">
        <v>357.14285714285717</v>
      </c>
      <c r="R59" s="9">
        <v>689.72773333333339</v>
      </c>
      <c r="S59" t="s">
        <v>109</v>
      </c>
    </row>
    <row r="60" spans="1:19" x14ac:dyDescent="0.25">
      <c r="A60" t="s">
        <v>69</v>
      </c>
      <c r="B60" s="5">
        <v>165300</v>
      </c>
      <c r="C60" s="6">
        <v>5.1937499999999996</v>
      </c>
      <c r="D60" s="2">
        <v>20</v>
      </c>
      <c r="E60" s="5">
        <v>193392.25</v>
      </c>
      <c r="F60">
        <v>107000</v>
      </c>
      <c r="G60">
        <v>5</v>
      </c>
      <c r="H60">
        <v>0</v>
      </c>
      <c r="I60">
        <v>0</v>
      </c>
      <c r="J60">
        <v>0</v>
      </c>
      <c r="K60">
        <v>0</v>
      </c>
      <c r="L60">
        <v>15</v>
      </c>
      <c r="M60">
        <v>0</v>
      </c>
      <c r="N60">
        <v>0</v>
      </c>
      <c r="O60">
        <v>0</v>
      </c>
      <c r="P60" s="8">
        <f t="shared" si="1"/>
        <v>0</v>
      </c>
      <c r="Q60" s="1">
        <v>285</v>
      </c>
      <c r="R60" s="9">
        <v>678.56929824561405</v>
      </c>
      <c r="S60" t="s">
        <v>109</v>
      </c>
    </row>
    <row r="61" spans="1:19" x14ac:dyDescent="0.25">
      <c r="A61" t="s">
        <v>38</v>
      </c>
      <c r="B61" s="5">
        <v>130333.33333333333</v>
      </c>
      <c r="C61" s="6">
        <v>6.1875</v>
      </c>
      <c r="D61" s="2">
        <v>18</v>
      </c>
      <c r="E61" s="5">
        <v>242943.83333333334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17</v>
      </c>
      <c r="M61">
        <v>0</v>
      </c>
      <c r="N61">
        <v>0</v>
      </c>
      <c r="O61">
        <v>0</v>
      </c>
      <c r="P61" s="8">
        <f t="shared" si="1"/>
        <v>0</v>
      </c>
      <c r="Q61" s="1">
        <v>360</v>
      </c>
      <c r="R61" s="9">
        <v>674.84398148148148</v>
      </c>
      <c r="S61" t="s">
        <v>109</v>
      </c>
    </row>
    <row r="62" spans="1:19" x14ac:dyDescent="0.25">
      <c r="A62" t="s">
        <v>64</v>
      </c>
      <c r="B62" s="5">
        <v>193533.33333333334</v>
      </c>
      <c r="C62" s="6">
        <v>4.1500000000000004</v>
      </c>
      <c r="D62" s="2">
        <v>15</v>
      </c>
      <c r="E62" s="5">
        <v>237470.06666666668</v>
      </c>
      <c r="F62">
        <v>580600</v>
      </c>
      <c r="G62">
        <v>8</v>
      </c>
      <c r="H62">
        <v>0</v>
      </c>
      <c r="I62">
        <v>0</v>
      </c>
      <c r="J62">
        <v>0</v>
      </c>
      <c r="K62">
        <v>0</v>
      </c>
      <c r="L62">
        <v>7</v>
      </c>
      <c r="M62">
        <v>0</v>
      </c>
      <c r="N62">
        <v>0</v>
      </c>
      <c r="O62">
        <v>0</v>
      </c>
      <c r="P62" s="8">
        <f t="shared" si="1"/>
        <v>0</v>
      </c>
      <c r="Q62" s="1">
        <v>360</v>
      </c>
      <c r="R62" s="9">
        <v>659.63907407407407</v>
      </c>
      <c r="S62" t="s">
        <v>109</v>
      </c>
    </row>
    <row r="63" spans="1:19" x14ac:dyDescent="0.25">
      <c r="A63" t="s">
        <v>57</v>
      </c>
      <c r="B63" s="5">
        <v>168916.66666666666</v>
      </c>
      <c r="C63" s="6">
        <v>3.4166666666666665</v>
      </c>
      <c r="D63" s="2">
        <v>12</v>
      </c>
      <c r="E63" s="5">
        <v>104230.33333333333</v>
      </c>
      <c r="F63">
        <v>0</v>
      </c>
      <c r="G63">
        <v>2</v>
      </c>
      <c r="H63">
        <v>0</v>
      </c>
      <c r="I63">
        <v>0</v>
      </c>
      <c r="J63">
        <v>0</v>
      </c>
      <c r="K63">
        <v>0</v>
      </c>
      <c r="L63">
        <v>10</v>
      </c>
      <c r="M63">
        <v>0</v>
      </c>
      <c r="N63">
        <v>0</v>
      </c>
      <c r="O63">
        <v>0</v>
      </c>
      <c r="P63" s="8">
        <f t="shared" si="1"/>
        <v>0</v>
      </c>
      <c r="Q63" s="1">
        <v>210</v>
      </c>
      <c r="R63" s="9">
        <v>496.33492063492065</v>
      </c>
      <c r="S63" t="s">
        <v>109</v>
      </c>
    </row>
    <row r="64" spans="1:19" x14ac:dyDescent="0.25">
      <c r="A64" t="s">
        <v>49</v>
      </c>
      <c r="B64" s="5">
        <v>173300</v>
      </c>
      <c r="C64" s="6">
        <v>5.0875000000000004</v>
      </c>
      <c r="D64" s="2">
        <v>10</v>
      </c>
      <c r="E64" s="5">
        <v>114811.3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9</v>
      </c>
      <c r="M64">
        <v>0</v>
      </c>
      <c r="N64">
        <v>0</v>
      </c>
      <c r="O64">
        <v>0</v>
      </c>
      <c r="P64" s="8">
        <f t="shared" si="1"/>
        <v>0</v>
      </c>
      <c r="Q64" s="1">
        <v>162</v>
      </c>
      <c r="R64" s="9">
        <v>708.71172839506175</v>
      </c>
      <c r="S64" t="s">
        <v>109</v>
      </c>
    </row>
    <row r="65" spans="1:19" x14ac:dyDescent="0.25">
      <c r="A65" t="s">
        <v>27</v>
      </c>
      <c r="B65" s="5">
        <v>258000</v>
      </c>
      <c r="C65" s="6">
        <v>3.8472222222222223</v>
      </c>
      <c r="D65" s="2">
        <v>9</v>
      </c>
      <c r="E65" s="5">
        <v>271155.77777777775</v>
      </c>
      <c r="F65">
        <v>464400</v>
      </c>
      <c r="G65">
        <v>2</v>
      </c>
      <c r="H65">
        <v>1</v>
      </c>
      <c r="I65">
        <v>0</v>
      </c>
      <c r="J65">
        <v>0</v>
      </c>
      <c r="K65">
        <v>0</v>
      </c>
      <c r="L65">
        <v>6</v>
      </c>
      <c r="M65">
        <v>0</v>
      </c>
      <c r="N65">
        <v>0</v>
      </c>
      <c r="O65">
        <v>0</v>
      </c>
      <c r="P65" s="8">
        <f t="shared" si="1"/>
        <v>0.16666666666666666</v>
      </c>
      <c r="Q65" s="1">
        <v>306.66666666666669</v>
      </c>
      <c r="R65" s="9">
        <v>884.2036231884058</v>
      </c>
      <c r="S65" t="s">
        <v>109</v>
      </c>
    </row>
    <row r="66" spans="1:19" x14ac:dyDescent="0.25">
      <c r="A66" t="s">
        <v>36</v>
      </c>
      <c r="B66" s="5">
        <v>232555.55555555556</v>
      </c>
      <c r="C66" s="6">
        <v>3.3055555555555554</v>
      </c>
      <c r="D66" s="2">
        <v>9</v>
      </c>
      <c r="E66" s="5">
        <v>181480.66666666666</v>
      </c>
      <c r="F66">
        <v>418600</v>
      </c>
      <c r="G66">
        <v>6</v>
      </c>
      <c r="H66">
        <v>0</v>
      </c>
      <c r="I66">
        <v>0</v>
      </c>
      <c r="J66">
        <v>0</v>
      </c>
      <c r="K66">
        <v>0</v>
      </c>
      <c r="L66">
        <v>3</v>
      </c>
      <c r="M66">
        <v>0</v>
      </c>
      <c r="N66">
        <v>0</v>
      </c>
      <c r="O66">
        <v>0</v>
      </c>
      <c r="P66" s="8">
        <f t="shared" ref="P66:P90" si="2">H66/L66</f>
        <v>0</v>
      </c>
      <c r="Q66" s="1">
        <v>306.66666666666669</v>
      </c>
      <c r="R66" s="9">
        <v>591.78478260869565</v>
      </c>
      <c r="S66" t="s">
        <v>109</v>
      </c>
    </row>
    <row r="67" spans="1:19" x14ac:dyDescent="0.25">
      <c r="A67" t="s">
        <v>54</v>
      </c>
      <c r="B67" s="5">
        <v>137666.66666666666</v>
      </c>
      <c r="C67" s="6">
        <v>4.6944444444444446</v>
      </c>
      <c r="D67" s="2">
        <v>9</v>
      </c>
      <c r="E67" s="5">
        <v>167141.77777777778</v>
      </c>
      <c r="F67">
        <v>0</v>
      </c>
      <c r="G67">
        <v>2</v>
      </c>
      <c r="H67">
        <v>0</v>
      </c>
      <c r="I67">
        <v>0</v>
      </c>
      <c r="J67">
        <v>0</v>
      </c>
      <c r="K67">
        <v>0</v>
      </c>
      <c r="L67">
        <v>7</v>
      </c>
      <c r="M67">
        <v>0</v>
      </c>
      <c r="N67">
        <v>0</v>
      </c>
      <c r="O67">
        <v>0</v>
      </c>
      <c r="P67" s="8">
        <f t="shared" si="2"/>
        <v>0</v>
      </c>
      <c r="Q67" s="1">
        <v>313.33333333333331</v>
      </c>
      <c r="R67" s="9">
        <v>533.43120567375888</v>
      </c>
      <c r="S67" t="s">
        <v>109</v>
      </c>
    </row>
    <row r="68" spans="1:19" x14ac:dyDescent="0.25">
      <c r="A68" t="s">
        <v>12</v>
      </c>
      <c r="B68" s="5">
        <v>96333.333333333328</v>
      </c>
      <c r="C68" s="6">
        <v>6.3472222222222223</v>
      </c>
      <c r="D68" s="2">
        <v>9</v>
      </c>
      <c r="E68" s="5">
        <v>86339.555555555562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9</v>
      </c>
      <c r="M68">
        <v>0</v>
      </c>
      <c r="N68">
        <v>0</v>
      </c>
      <c r="O68">
        <v>0</v>
      </c>
      <c r="P68" s="8">
        <f t="shared" si="2"/>
        <v>0</v>
      </c>
      <c r="Q68" s="1">
        <v>173.33333333333334</v>
      </c>
      <c r="R68" s="9">
        <v>498.11282051282052</v>
      </c>
      <c r="S68" t="s">
        <v>109</v>
      </c>
    </row>
    <row r="69" spans="1:19" x14ac:dyDescent="0.25">
      <c r="A69" t="s">
        <v>87</v>
      </c>
      <c r="B69" s="5">
        <v>66625</v>
      </c>
      <c r="C69" s="6">
        <v>7.734375</v>
      </c>
      <c r="D69" s="2">
        <v>8</v>
      </c>
      <c r="E69" s="5">
        <v>75241.5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8</v>
      </c>
      <c r="M69">
        <v>0</v>
      </c>
      <c r="N69">
        <v>0</v>
      </c>
      <c r="O69">
        <v>0</v>
      </c>
      <c r="P69" s="8">
        <f t="shared" si="2"/>
        <v>0</v>
      </c>
      <c r="Q69" s="1">
        <v>165</v>
      </c>
      <c r="R69" s="9">
        <v>456.0090909090909</v>
      </c>
      <c r="S69" t="s">
        <v>109</v>
      </c>
    </row>
    <row r="70" spans="1:19" x14ac:dyDescent="0.25">
      <c r="A70" t="s">
        <v>9</v>
      </c>
      <c r="B70" s="5">
        <v>224714.28571428571</v>
      </c>
      <c r="C70" s="6">
        <v>4.0892857142857144</v>
      </c>
      <c r="D70" s="2">
        <v>7</v>
      </c>
      <c r="E70" s="5">
        <v>246750.14285714287</v>
      </c>
      <c r="F70">
        <v>314600</v>
      </c>
      <c r="G70">
        <v>3</v>
      </c>
      <c r="H70">
        <v>0</v>
      </c>
      <c r="I70">
        <v>0</v>
      </c>
      <c r="J70">
        <v>0</v>
      </c>
      <c r="K70">
        <v>0</v>
      </c>
      <c r="L70">
        <v>4</v>
      </c>
      <c r="M70">
        <v>0</v>
      </c>
      <c r="N70">
        <v>0</v>
      </c>
      <c r="O70">
        <v>0</v>
      </c>
      <c r="P70" s="8">
        <f t="shared" si="2"/>
        <v>0</v>
      </c>
      <c r="Q70" s="1">
        <v>339.42857142857144</v>
      </c>
      <c r="R70" s="9">
        <v>726.95749158249157</v>
      </c>
      <c r="S70" t="s">
        <v>109</v>
      </c>
    </row>
    <row r="71" spans="1:19" x14ac:dyDescent="0.25">
      <c r="A71" t="s">
        <v>43</v>
      </c>
      <c r="B71" s="5">
        <v>123000</v>
      </c>
      <c r="C71" s="6">
        <v>4.177142857142857</v>
      </c>
      <c r="D71" s="2">
        <v>7</v>
      </c>
      <c r="E71" s="5">
        <v>125453.14285714286</v>
      </c>
      <c r="F71">
        <v>172200</v>
      </c>
      <c r="G71">
        <v>3</v>
      </c>
      <c r="H71">
        <v>2</v>
      </c>
      <c r="I71">
        <v>0</v>
      </c>
      <c r="J71">
        <v>0</v>
      </c>
      <c r="K71">
        <v>0</v>
      </c>
      <c r="L71">
        <v>2</v>
      </c>
      <c r="M71">
        <v>0</v>
      </c>
      <c r="N71">
        <v>0</v>
      </c>
      <c r="O71">
        <v>0</v>
      </c>
      <c r="P71" s="8">
        <f t="shared" si="2"/>
        <v>1</v>
      </c>
      <c r="Q71" s="1">
        <v>291.42857142857144</v>
      </c>
      <c r="R71" s="9">
        <v>430.47647058823532</v>
      </c>
      <c r="S71" t="s">
        <v>109</v>
      </c>
    </row>
    <row r="72" spans="1:19" x14ac:dyDescent="0.25">
      <c r="A72" t="s">
        <v>61</v>
      </c>
      <c r="B72" s="5">
        <v>242666.66666666666</v>
      </c>
      <c r="C72" s="6">
        <v>3.7080000000000002</v>
      </c>
      <c r="D72" s="2">
        <v>6</v>
      </c>
      <c r="E72" s="5">
        <v>234035.83333333334</v>
      </c>
      <c r="F72">
        <v>291200</v>
      </c>
      <c r="G72">
        <v>4</v>
      </c>
      <c r="H72">
        <v>0</v>
      </c>
      <c r="I72">
        <v>0</v>
      </c>
      <c r="J72">
        <v>0</v>
      </c>
      <c r="K72">
        <v>0</v>
      </c>
      <c r="L72">
        <v>2</v>
      </c>
      <c r="M72">
        <v>0</v>
      </c>
      <c r="N72">
        <v>0</v>
      </c>
      <c r="O72">
        <v>0</v>
      </c>
      <c r="P72" s="8">
        <f t="shared" si="2"/>
        <v>0</v>
      </c>
      <c r="Q72" s="1">
        <v>286</v>
      </c>
      <c r="R72" s="9">
        <v>818.30710955710958</v>
      </c>
      <c r="S72" t="s">
        <v>109</v>
      </c>
    </row>
    <row r="73" spans="1:19" x14ac:dyDescent="0.25">
      <c r="A73" t="s">
        <v>13</v>
      </c>
      <c r="B73" s="5">
        <v>213500</v>
      </c>
      <c r="C73" s="6">
        <v>3.2708333333333335</v>
      </c>
      <c r="D73" s="2">
        <v>6</v>
      </c>
      <c r="E73" s="5">
        <v>93589.666666666672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5</v>
      </c>
      <c r="M73">
        <v>0</v>
      </c>
      <c r="N73">
        <v>0</v>
      </c>
      <c r="O73">
        <v>0</v>
      </c>
      <c r="P73" s="8">
        <f t="shared" si="2"/>
        <v>0</v>
      </c>
      <c r="Q73" s="1">
        <v>160</v>
      </c>
      <c r="R73" s="9">
        <v>584.9354166666667</v>
      </c>
      <c r="S73" t="s">
        <v>109</v>
      </c>
    </row>
    <row r="74" spans="1:19" x14ac:dyDescent="0.25">
      <c r="A74" t="s">
        <v>40</v>
      </c>
      <c r="B74" s="5">
        <v>229600</v>
      </c>
      <c r="C74" s="6">
        <v>4.2750000000000004</v>
      </c>
      <c r="D74" s="2">
        <v>5</v>
      </c>
      <c r="E74" s="5">
        <v>296340</v>
      </c>
      <c r="F74">
        <v>229600</v>
      </c>
      <c r="G74">
        <v>1</v>
      </c>
      <c r="H74">
        <v>0</v>
      </c>
      <c r="I74">
        <v>0</v>
      </c>
      <c r="J74">
        <v>0</v>
      </c>
      <c r="K74">
        <v>0</v>
      </c>
      <c r="L74">
        <v>4</v>
      </c>
      <c r="M74">
        <v>0</v>
      </c>
      <c r="N74">
        <v>0</v>
      </c>
      <c r="O74">
        <v>0</v>
      </c>
      <c r="P74" s="8">
        <f t="shared" si="2"/>
        <v>0</v>
      </c>
      <c r="Q74" s="1">
        <v>360</v>
      </c>
      <c r="R74" s="9">
        <v>823.16666666666663</v>
      </c>
      <c r="S74" t="s">
        <v>109</v>
      </c>
    </row>
    <row r="75" spans="1:19" x14ac:dyDescent="0.25">
      <c r="A75" t="s">
        <v>42</v>
      </c>
      <c r="B75" s="5">
        <v>94800</v>
      </c>
      <c r="C75" s="6">
        <v>6.1749999999999998</v>
      </c>
      <c r="D75" s="2">
        <v>5</v>
      </c>
      <c r="E75" s="5">
        <v>125495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5</v>
      </c>
      <c r="M75">
        <v>0</v>
      </c>
      <c r="N75">
        <v>0</v>
      </c>
      <c r="O75">
        <v>0</v>
      </c>
      <c r="P75" s="8">
        <f t="shared" si="2"/>
        <v>0</v>
      </c>
      <c r="Q75" s="1">
        <v>240</v>
      </c>
      <c r="R75" s="9">
        <v>522.89583333333337</v>
      </c>
      <c r="S75" t="s">
        <v>109</v>
      </c>
    </row>
    <row r="76" spans="1:19" x14ac:dyDescent="0.25">
      <c r="A76" t="s">
        <v>26</v>
      </c>
      <c r="B76" s="5">
        <v>330750</v>
      </c>
      <c r="C76" s="6">
        <v>3.40625</v>
      </c>
      <c r="D76" s="2">
        <v>4</v>
      </c>
      <c r="E76" s="5">
        <v>204806.25</v>
      </c>
      <c r="F76">
        <v>63600</v>
      </c>
      <c r="G76">
        <v>1</v>
      </c>
      <c r="H76">
        <v>0</v>
      </c>
      <c r="I76">
        <v>0</v>
      </c>
      <c r="J76">
        <v>0</v>
      </c>
      <c r="K76">
        <v>0</v>
      </c>
      <c r="L76">
        <v>3</v>
      </c>
      <c r="M76">
        <v>0</v>
      </c>
      <c r="N76">
        <v>0</v>
      </c>
      <c r="O76">
        <v>0</v>
      </c>
      <c r="P76" s="8">
        <f t="shared" si="2"/>
        <v>0</v>
      </c>
      <c r="Q76" s="1">
        <v>210</v>
      </c>
      <c r="R76" s="9">
        <v>975.26785714285711</v>
      </c>
      <c r="S76" t="s">
        <v>109</v>
      </c>
    </row>
    <row r="77" spans="1:19" x14ac:dyDescent="0.25">
      <c r="A77" t="s">
        <v>80</v>
      </c>
      <c r="B77" s="5">
        <v>118000</v>
      </c>
      <c r="C77" s="6">
        <v>5.78125</v>
      </c>
      <c r="D77" s="2">
        <v>4</v>
      </c>
      <c r="E77" s="5">
        <v>102028.25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4</v>
      </c>
      <c r="M77">
        <v>0</v>
      </c>
      <c r="N77">
        <v>0</v>
      </c>
      <c r="O77">
        <v>0</v>
      </c>
      <c r="P77" s="8">
        <f t="shared" si="2"/>
        <v>0</v>
      </c>
      <c r="Q77" s="1">
        <v>180</v>
      </c>
      <c r="R77" s="9">
        <v>566.82361111111106</v>
      </c>
      <c r="S77" t="s">
        <v>109</v>
      </c>
    </row>
    <row r="78" spans="1:19" x14ac:dyDescent="0.25">
      <c r="A78" t="s">
        <v>18</v>
      </c>
      <c r="B78" s="5">
        <v>190250</v>
      </c>
      <c r="C78" s="6">
        <v>3.3125</v>
      </c>
      <c r="D78" s="2">
        <v>4</v>
      </c>
      <c r="E78" s="5">
        <v>189956.25</v>
      </c>
      <c r="F78">
        <v>152200</v>
      </c>
      <c r="G78">
        <v>3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 s="8">
        <f t="shared" si="2"/>
        <v>0</v>
      </c>
      <c r="Q78" s="1">
        <v>360</v>
      </c>
      <c r="R78" s="9">
        <v>527.65625</v>
      </c>
      <c r="S78" t="s">
        <v>109</v>
      </c>
    </row>
    <row r="79" spans="1:19" x14ac:dyDescent="0.25">
      <c r="A79" t="s">
        <v>75</v>
      </c>
      <c r="B79" s="5">
        <v>126000</v>
      </c>
      <c r="C79" s="6">
        <v>4.34375</v>
      </c>
      <c r="D79" s="2">
        <v>4</v>
      </c>
      <c r="E79" s="5">
        <v>163706.25</v>
      </c>
      <c r="F79">
        <v>100800</v>
      </c>
      <c r="G79">
        <v>1</v>
      </c>
      <c r="H79">
        <v>0</v>
      </c>
      <c r="I79">
        <v>0</v>
      </c>
      <c r="J79">
        <v>0</v>
      </c>
      <c r="K79">
        <v>0</v>
      </c>
      <c r="L79">
        <v>3</v>
      </c>
      <c r="M79">
        <v>0</v>
      </c>
      <c r="N79">
        <v>0</v>
      </c>
      <c r="O79">
        <v>0</v>
      </c>
      <c r="P79" s="8">
        <f t="shared" si="2"/>
        <v>0</v>
      </c>
      <c r="Q79" s="1">
        <v>360</v>
      </c>
      <c r="R79" s="9">
        <v>454.73958333333331</v>
      </c>
      <c r="S79" t="s">
        <v>109</v>
      </c>
    </row>
    <row r="80" spans="1:19" x14ac:dyDescent="0.25">
      <c r="A80" t="s">
        <v>56</v>
      </c>
      <c r="B80" s="5">
        <v>166000</v>
      </c>
      <c r="C80" s="6">
        <v>4.5625</v>
      </c>
      <c r="D80" s="2">
        <v>2</v>
      </c>
      <c r="E80" s="5">
        <v>216994</v>
      </c>
      <c r="F80">
        <v>66400</v>
      </c>
      <c r="G80">
        <v>0</v>
      </c>
      <c r="H80">
        <v>0</v>
      </c>
      <c r="I80">
        <v>0</v>
      </c>
      <c r="J80">
        <v>0</v>
      </c>
      <c r="K80">
        <v>0</v>
      </c>
      <c r="L80">
        <v>2</v>
      </c>
      <c r="M80">
        <v>0</v>
      </c>
      <c r="N80">
        <v>0</v>
      </c>
      <c r="O80">
        <v>0</v>
      </c>
      <c r="P80" s="8">
        <f t="shared" si="2"/>
        <v>0</v>
      </c>
      <c r="Q80" s="1">
        <v>360</v>
      </c>
      <c r="R80" s="9">
        <v>602.76111111111106</v>
      </c>
      <c r="S80" t="s">
        <v>109</v>
      </c>
    </row>
    <row r="81" spans="1:19" x14ac:dyDescent="0.25">
      <c r="A81" t="s">
        <v>34</v>
      </c>
      <c r="B81" s="5">
        <v>88500</v>
      </c>
      <c r="C81" s="6">
        <v>8.0625</v>
      </c>
      <c r="D81" s="2">
        <v>2</v>
      </c>
      <c r="E81" s="5">
        <v>107475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2</v>
      </c>
      <c r="M81">
        <v>0</v>
      </c>
      <c r="N81">
        <v>0</v>
      </c>
      <c r="O81">
        <v>0</v>
      </c>
      <c r="P81" s="8">
        <f t="shared" si="2"/>
        <v>0</v>
      </c>
      <c r="Q81" s="1">
        <v>180</v>
      </c>
      <c r="R81" s="9">
        <v>597.08333333333337</v>
      </c>
      <c r="S81" t="s">
        <v>109</v>
      </c>
    </row>
    <row r="82" spans="1:19" x14ac:dyDescent="0.25">
      <c r="A82" t="s">
        <v>20</v>
      </c>
      <c r="B82" s="5">
        <v>103000</v>
      </c>
      <c r="C82" s="6">
        <v>6.75</v>
      </c>
      <c r="D82" s="2">
        <v>2</v>
      </c>
      <c r="E82" s="5">
        <v>131569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2</v>
      </c>
      <c r="M82">
        <v>0</v>
      </c>
      <c r="N82">
        <v>0</v>
      </c>
      <c r="O82">
        <v>0</v>
      </c>
      <c r="P82" s="8">
        <f t="shared" si="2"/>
        <v>0</v>
      </c>
      <c r="Q82" s="1">
        <v>270</v>
      </c>
      <c r="R82" s="9">
        <v>487.2925925925926</v>
      </c>
      <c r="S82" t="s">
        <v>109</v>
      </c>
    </row>
    <row r="83" spans="1:19" x14ac:dyDescent="0.25">
      <c r="A83" t="s">
        <v>74</v>
      </c>
      <c r="B83" s="5">
        <v>157500</v>
      </c>
      <c r="C83" s="6">
        <v>3.5</v>
      </c>
      <c r="D83" s="2">
        <v>2</v>
      </c>
      <c r="E83" s="5">
        <v>82687.5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 s="8">
        <f t="shared" si="2"/>
        <v>0</v>
      </c>
      <c r="Q83" s="1">
        <v>180</v>
      </c>
      <c r="R83" s="9">
        <v>459.375</v>
      </c>
      <c r="S83" t="s">
        <v>109</v>
      </c>
    </row>
    <row r="84" spans="1:19" x14ac:dyDescent="0.25">
      <c r="A84" t="s">
        <v>63</v>
      </c>
      <c r="B84" s="5">
        <v>63000</v>
      </c>
      <c r="C84" s="6">
        <v>4.6875</v>
      </c>
      <c r="D84" s="2">
        <v>2</v>
      </c>
      <c r="E84" s="5">
        <v>89494</v>
      </c>
      <c r="F84">
        <v>25200</v>
      </c>
      <c r="G84">
        <v>2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 s="8" t="e">
        <f t="shared" si="2"/>
        <v>#DIV/0!</v>
      </c>
      <c r="Q84" s="1">
        <v>360</v>
      </c>
      <c r="R84" s="9">
        <v>248.59444444444443</v>
      </c>
      <c r="S84" t="s">
        <v>109</v>
      </c>
    </row>
    <row r="85" spans="1:19" x14ac:dyDescent="0.25">
      <c r="A85" t="s">
        <v>59</v>
      </c>
      <c r="B85" s="5">
        <v>236000</v>
      </c>
      <c r="C85" s="6">
        <v>5.125</v>
      </c>
      <c r="D85" s="2">
        <v>1</v>
      </c>
      <c r="E85" s="5">
        <v>362850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 s="8" t="e">
        <f t="shared" si="2"/>
        <v>#DIV/0!</v>
      </c>
      <c r="Q85" s="1">
        <v>360</v>
      </c>
      <c r="R85" s="9">
        <v>1007.9166666666666</v>
      </c>
      <c r="S85" t="s">
        <v>109</v>
      </c>
    </row>
    <row r="86" spans="1:19" x14ac:dyDescent="0.25">
      <c r="A86" t="s">
        <v>21</v>
      </c>
      <c r="B86" s="5">
        <v>243000</v>
      </c>
      <c r="C86" s="6">
        <v>4.875</v>
      </c>
      <c r="D86" s="2">
        <v>1</v>
      </c>
      <c r="E86" s="5">
        <v>355388</v>
      </c>
      <c r="F86">
        <v>48600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 s="8" t="e">
        <f t="shared" si="2"/>
        <v>#DIV/0!</v>
      </c>
      <c r="Q86" s="1">
        <v>360</v>
      </c>
      <c r="R86" s="9">
        <v>987.18888888888887</v>
      </c>
      <c r="S86" t="s">
        <v>109</v>
      </c>
    </row>
    <row r="87" spans="1:19" x14ac:dyDescent="0.25">
      <c r="A87" t="s">
        <v>81</v>
      </c>
      <c r="B87" s="5">
        <v>125000</v>
      </c>
      <c r="C87" s="6">
        <v>7.625</v>
      </c>
      <c r="D87" s="2">
        <v>1</v>
      </c>
      <c r="E87" s="5">
        <v>142969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 s="8">
        <f t="shared" si="2"/>
        <v>0</v>
      </c>
      <c r="Q87" s="1">
        <v>180</v>
      </c>
      <c r="R87" s="9">
        <v>794.27222222222224</v>
      </c>
      <c r="S87" t="s">
        <v>109</v>
      </c>
    </row>
    <row r="88" spans="1:19" x14ac:dyDescent="0.25">
      <c r="A88" t="s">
        <v>41</v>
      </c>
      <c r="B88" s="5">
        <v>181000</v>
      </c>
      <c r="C88" s="6">
        <v>4.125</v>
      </c>
      <c r="D88" s="2">
        <v>1</v>
      </c>
      <c r="E88" s="5">
        <v>223988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 s="8">
        <f t="shared" si="2"/>
        <v>0</v>
      </c>
      <c r="Q88" s="1">
        <v>360</v>
      </c>
      <c r="R88" s="9">
        <v>622.18888888888887</v>
      </c>
      <c r="S88" t="s">
        <v>109</v>
      </c>
    </row>
    <row r="89" spans="1:19" x14ac:dyDescent="0.25">
      <c r="A89" t="s">
        <v>23</v>
      </c>
      <c r="B89" s="5">
        <v>168000</v>
      </c>
      <c r="C89" s="6">
        <v>4.375</v>
      </c>
      <c r="D89" s="2">
        <v>1</v>
      </c>
      <c r="E89" s="5">
        <v>220500</v>
      </c>
      <c r="F89">
        <v>33600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 s="8">
        <f t="shared" si="2"/>
        <v>0</v>
      </c>
      <c r="Q89" s="1">
        <v>360</v>
      </c>
      <c r="R89" s="9">
        <v>612.5</v>
      </c>
      <c r="S89" t="s">
        <v>109</v>
      </c>
    </row>
    <row r="90" spans="1:19" x14ac:dyDescent="0.25">
      <c r="A90" t="s">
        <v>2</v>
      </c>
      <c r="B90" s="5">
        <v>126000</v>
      </c>
      <c r="C90" s="6">
        <v>5</v>
      </c>
      <c r="D90" s="2">
        <v>1</v>
      </c>
      <c r="E90" s="5">
        <v>189000</v>
      </c>
      <c r="F90">
        <v>25200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 s="8" t="e">
        <f t="shared" si="2"/>
        <v>#DIV/0!</v>
      </c>
      <c r="Q90" s="1">
        <v>360</v>
      </c>
      <c r="R90" s="9">
        <v>525</v>
      </c>
      <c r="S90" t="s">
        <v>109</v>
      </c>
    </row>
    <row r="93" spans="1:19" x14ac:dyDescent="0.25">
      <c r="D93" s="2">
        <v>219446</v>
      </c>
    </row>
    <row r="94" spans="1:19" x14ac:dyDescent="0.25">
      <c r="D94" s="2">
        <v>269967</v>
      </c>
    </row>
    <row r="95" spans="1:19" x14ac:dyDescent="0.25">
      <c r="D95" s="2">
        <f>D93/D94</f>
        <v>0.81286231280119425</v>
      </c>
    </row>
  </sheetData>
  <autoFilter ref="A1:R1" xr:uid="{06BEEE67-8C80-4395-A2B2-AACC369FDCCB}">
    <sortState xmlns:xlrd2="http://schemas.microsoft.com/office/spreadsheetml/2017/richdata2" ref="A2:R90">
      <sortCondition descending="1" ref="D1"/>
    </sortState>
  </autoFilter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Treshan Waas</dc:creator>
  <cp:lastModifiedBy>Treshan Waas</cp:lastModifiedBy>
  <dcterms:created xsi:type="dcterms:W3CDTF">2021-10-07T09:43:48Z</dcterms:created>
  <dcterms:modified xsi:type="dcterms:W3CDTF">2021-10-09T06:59:00Z</dcterms:modified>
</cp:coreProperties>
</file>