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7-Protein Phosphatase 2A in Osteoblast Differentiation\"/>
    </mc:Choice>
  </mc:AlternateContent>
  <xr:revisionPtr revIDLastSave="0" documentId="13_ncr:1_{F822B7F3-8FB9-4819-BB99-6D6D9687741A}" xr6:coauthVersionLast="47" xr6:coauthVersionMax="47" xr10:uidLastSave="{00000000-0000-0000-0000-000000000000}"/>
  <bookViews>
    <workbookView xWindow="1170" yWindow="1170" windowWidth="23505" windowHeight="14415" xr2:uid="{3BFE3AAB-ADE8-4344-9EA7-0F4207EB26F7}"/>
  </bookViews>
  <sheets>
    <sheet name="Protein Phosphatase 2A in Oste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Z12" i="1" l="1"/>
  <c r="AC11" i="1" l="1" a="1"/>
  <c r="AC11" i="1" s="1"/>
  <c r="AE11" i="1" s="1"/>
  <c r="AB11" i="1" a="1"/>
  <c r="AB11" i="1" s="1"/>
  <c r="AA11" i="1"/>
  <c r="AC10" i="1" a="1"/>
  <c r="AC10" i="1" s="1"/>
  <c r="AE10" i="1" s="1"/>
  <c r="AB10" i="1"/>
  <c r="AB10" i="1" a="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c r="AB6" i="1" a="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F2" i="1" l="1"/>
  <c r="AH2" i="1" s="1"/>
  <c r="A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<sst xmlns="http://schemas.openxmlformats.org/spreadsheetml/2006/main" count="2031" uniqueCount="919">
  <si>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</si>
  <si>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</si>
  <si>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</si>
  <si>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</si>
  <si>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</si>
  <si>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</si>
  <si>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</si>
  <si>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</si>
  <si>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</si>
  <si>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</si>
  <si>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</si>
  <si>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</si>
  <si>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</si>
  <si>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</si>
  <si>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</si>
  <si>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</si>
  <si>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</si>
  <si>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</si>
  <si>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</si>
  <si>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</si>
  <si>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</si>
  <si>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</si>
  <si>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</si>
  <si>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</si>
  <si>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9b955ae07ce41c3b008e28c9276c6c1cfb9d534f</t>
  </si>
  <si>
    <t>Role Of Protein Phosphatase 2A In Osteoblast Differentiation And Function</t>
  </si>
  <si>
    <t>The reversible phosphorylation of proteins plays hugely important roles in a variety of cellular processes, such as differentiation, proliferation, and apoptosis. These processes are strictly controlled by protein kinases (phosphorylation) and phosphatases (de-phosphorylation). Here we provide a brief history of the study of protein phosphorylation, including a summary of different types of protein kinases and phosphatases. One of the most physiologically important serine/threonine phosphatases is PP2A. This review provides a description of the phenotypes of various PP2A transgenic mice and further focuses on the known functions of PP2A in bone formation, including its role in osteoblast differentiation and function. A reduction in PP2A promotes bone formation and osteoblast differentiation through the regulation of bone-related transcription factors such as Osterix. Interestingly, downregulation of PP2A also stimulates adipocyte differentiation from undifferentiated mesenchymal cells under the appropriate adipogenic differentiation conditions. In osteoblasts, PP2A is also involved in the ability to control osteoclastogenesis as well as in the proliferation and metastasis of osteosarcoma cells. Thus, PP2A is considered to be a comprehensive factor in controlling the differentiation and function of cells derived from mesenchymal cells such as osteoblasts and adipocytes.</t>
  </si>
  <si>
    <t>H. Okamura, Kaya Yoshida, H. Morimoto, J. Teramachi, K. Ochiai, T. Haneji, Akihito Yamamoto</t>
  </si>
  <si>
    <t>Medicine</t>
  </si>
  <si>
    <t>Review, JournalArticle</t>
  </si>
  <si>
    <t>Journal of Clinical Medicine</t>
  </si>
  <si>
    <t>N/A</t>
  </si>
  <si>
    <t>-</t>
  </si>
  <si>
    <t>journal</t>
  </si>
  <si>
    <t>Yes</t>
  </si>
  <si>
    <t>https://www.mdpi.com/2077-0383/6/3/23/pdf?version=1487828775</t>
  </si>
  <si>
    <t>https://www.semanticscholar.org/paper/9b955ae07ce41c3b008e28c9276c6c1cfb9d534f</t>
  </si>
  <si>
    <t>10.3390/jcm6030023</t>
  </si>
  <si>
    <t>Semantic Scholar</t>
  </si>
  <si>
    <t>Highly relevant</t>
  </si>
  <si>
    <t>Protein Phosphatase 2A Cﾎｱ Is Involved In Osteoclastogenesis By Regulating Rankl And Opg Expression In Osteoblasts</t>
  </si>
  <si>
    <t>We examined whether alteration of PP2A Cﾎｱ expression in osteoblasts is involved in osteoclast differentiation. Reduction of PP2A Cﾎｱ in MC3T3-E1 cells (shPP2A) decreased receptor activator of nuclear factor ﾎｺB ligand (RANKL) expression and increased osteoprotegerin (OPG) expression. The conditioned medium from shPP2A cells failed to induce NFATc1 as well as the expression of osteoclast marker genes cathepsin K and osteoclast-associated receptor (OSCAR) in bone marrow macrophage cells. Treatment of bone marrow macrophage cells with the conditioned medium from shPP2A cells impaired osteoclastogenesis. These results suggest that alteration of PP2A Cﾎｱ expression in osteoblasts modulates the expressions of RANKL and OPG, which are involved in osteoclastogenesis via the NFATc1 transcription factor.</t>
  </si>
  <si>
    <t>Okamura H, Yang D, Yoshida K, Haneji T</t>
  </si>
  <si>
    <t>3T3 Cells, Animals, Antigens, Differentiation, Bone Resorption, Cell Differentiation, Cell Line, Transformed, Cells, Cultured, Culture Media, Conditioned, Gene Expression Regulation, Gene Silencing, Humans, Macrophages, Mice, Mice, Inbred BALB C, NFATC Transcription Factors, Osteoblasts, Osteoclasts, Osteoprotegerin, Protein Phosphatase 2, Protein Subunits, RANK Ligand, Specific Pathogen-Free Organisms</t>
  </si>
  <si>
    <t>Journal Article</t>
  </si>
  <si>
    <t>FEBS letters</t>
  </si>
  <si>
    <t>48-53</t>
  </si>
  <si>
    <t>No</t>
  </si>
  <si>
    <t>https://pubmed.ncbi.nlm.nih.gov/23183242</t>
  </si>
  <si>
    <t>10.1016/j.febslet.2012.10.041</t>
  </si>
  <si>
    <t>PubMed</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</si>
  <si>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</si>
  <si>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</si>
  <si>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Sitosari H, Fukuhara Y, Weng Y, Zheng Y, He Y, Zheng X, Ikegame M, Okamura H</t>
  </si>
  <si>
    <t>Animals, Osteoblasts, Protein Phosphatase 2, N-Acetylglucosaminyltransferases, Cell Differentiation, Mice, Glucose, Protein Transport, Cell Line, Skull</t>
  </si>
  <si>
    <t>Journal of cellular physiology</t>
  </si>
  <si>
    <t>e31524</t>
  </si>
  <si>
    <t>https://pubmed.ncbi.nlm.nih.gov/39800889</t>
  </si>
  <si>
    <t>10.1002/jcp.31524</t>
  </si>
  <si>
    <t>c33268d50f849ca1217356ce5c29560e53979764</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</si>
  <si>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</si>
  <si>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</si>
  <si>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Heriati Sitosari, Y. Fukuhara, Yao Weng, Yilin Zheng, Yuhan He, Xinyu Zheng, M. Ikegame, H. Okamura</t>
  </si>
  <si>
    <t>JournalArticle</t>
  </si>
  <si>
    <t>Journal of Cellular Physiology</t>
  </si>
  <si>
    <t>https://www.semanticscholar.org/paper/c33268d50f849ca1217356ce5c29560e53979764</t>
  </si>
  <si>
    <t>Pp2A Regulatory Subunit B55ﾎ・ Is A Gatekeeper Of Osteoblast Maturation And Lineage Maintenance</t>
  </si>
  <si>
    <t>Bone marrow mesenchymal stem cells (BM-MSCs) mediate skeletal remodeling by differentiating into osteoblasts. However, this remodeling is impaired with aging as well as following long-term glucocorticoid treatment, resulting in osteoporosis. In this study, we report a novel factor of osteoblast differentiation-PP2A regulatory subunit B55ﾎｳ. We show that B55ﾎｳ is induced by glucocorticoid receptor (GR) in human primary BM-MSCs during differentiation to osteoblast, but not to adipocytes, and is required for osteoblast morphogenesis and mineralization. Moreover, B55ﾎｳ knockdown under osteogenic conditions leads to the accumulation of lipid droplets in a subset of BM-MSCs. Treatment of BM-MSCs with only GR ligand dexamethasone induces B55ﾎｳ transcript, but not protein, and causes widespread generation of lipid droplets. These data indicate that B55ﾎｳ is an essential factor of osteoblast lineage, acting as a gatekeeper downstream of master regulators. This opens a new direction of research for understanding mechanisms of glucocorticoid-induced osteoporosis and bone marrow adiposity.</t>
  </si>
  <si>
    <t>Serguienko A, Hanes R, Grad I, Wang MY, Myklebost O, Munthe E</t>
  </si>
  <si>
    <t>Cell Differentiation, Cell Lineage, Cells, Cultured, Female, Humans, Lipid Droplets, Male, Mesenchymal Stem Cells, Osteoblasts, Protein Phosphatase 2, Protein Subunits, Receptors, Glucocorticoid</t>
  </si>
  <si>
    <t>Stem cells and development</t>
  </si>
  <si>
    <t>1375-1383</t>
  </si>
  <si>
    <t>https://pubmed.ncbi.nlm.nih.gov/28805158</t>
  </si>
  <si>
    <t>10.1089/scd.2017.0129</t>
  </si>
  <si>
    <t>Wnt11 Promotes Osteoblast Maturation And Mineralization Through R-Spondin 2</t>
  </si>
  <si>
    <t>Wnt11 signals through both canonical (beta-catenin) and non-canonical pathways and is up-regulated during osteoblast differentiation and fracture healing. In these studies, we evaluated the role of Wnt11 during osteoblastogenesis. Wnt11 overexpression in MC3T3E1 pre-osteoblasts increases beta-catenin accumulation and promotes bone morphogenetic protein (BMP)-induced expression of alkaline phosphatase and mineralization. Wnt11 dramatically increases expression of the osteoblast-associated genes Dmp1 (dentin matrix protein 1), Phex (phosphate-regulating endopeptidase homolog), and Bsp (bone sialoprotein). Wnt11 also increases expression of Rspo2 (R-spondin 2), a secreted factor known to enhance Wnt signaling. Overexpression of Rspo2 is sufficient for increasing Dmp1, Phex, and Bsp expression and promotes bone morphogenetic protein-induced mineralization. Knockdown of Rspo2 abrogates Wnt11-mediated osteoblast maturation. Antagonism of T-cell factor (Tcf)/beta-catenin signaling with dominant negative Tcf blocks Wnt11-mediated expression of Dmp1, Phex, and Rspo2 and decreases mineralization. However, dominant negative Tcf fails to block the osteogenic effects of Rspo2 overexpression. These studies show that Wnt11 signals through beta-catenin, activating Rspo2 expression, which is then required for Wnt11-mediated osteoblast maturation.</t>
  </si>
  <si>
    <t>Friedman MS, Oyserman SM, Hankenson KD</t>
  </si>
  <si>
    <t>Animals, Bone Morphogenetic Protein 2, Calcification, Physiologic, Cell Differentiation, Gene Expression Regulation, Mice, Osteoblasts, Protein Stability, Signal Transduction, TCF Transcription Factors, Thrombospondins, Wnt Proteins, beta Catenin</t>
  </si>
  <si>
    <t>The Journal of biological chemistry</t>
  </si>
  <si>
    <t>14117-25</t>
  </si>
  <si>
    <t>https://pmc.ncbi.nlm.nih.gov/articles/PMC2682860/pdf</t>
  </si>
  <si>
    <t>https://pubmed.ncbi.nlm.nih.gov/19213727</t>
  </si>
  <si>
    <t>10.1074/jbc.M808337200</t>
  </si>
  <si>
    <t>[Protein Phosphatases And Nucleolin In Osteoblastic Cells: Cleavage Of Nucleolin In Apoptotic Cells]</t>
  </si>
  <si>
    <t>Protein phosphorylation and dephosphorylation has been recognized as a key mechanism in cell proliferation, differentiation, and apoptosis in various tissues. Okadaic acid is a potent inhibitor of protein phosphatase type 1 (PP1) and type 2A and induces apoptosis in human osteoblastic Saos-2 and MG63 cells. Nucleolin is an abundantly expressed nucleolar phosphoprotein and is located mainly in the nucleolus. The staining pattern of nucleolin in Saos-2 and MG63 cells is similar to that of PP1 delta. Nucleolin was demonstrated to bind to PP1 delta in nucleolus by using immunocytochemical and immunoprecipitation methods. AgNORs and nucleolin, visible as dots in the nucleus of the control cells, disappeared from the apoptotic nuclei. A major band, 110 kDa, was detected in the proteins obtained from the control cells. The level of the 110 kDa protein decreased in the apoptotic cells, whereas an additional band, 80 kDa, appeared and the level of this protein increased in the proteins prepared from okadaic acid-induced apoptotic cells. Our results indicate that PP1 delta directly binds to nucleolin in the nucleolus and that nucleolin is cleaved during apoptosis.</t>
  </si>
  <si>
    <t>Haneji T</t>
  </si>
  <si>
    <t>Apoptosis, Osteoblasts, Phosphoprotein Phosphatases, Phosphoproteins, RNA-Binding Proteins, Nucleolin</t>
  </si>
  <si>
    <t>English Abstract</t>
  </si>
  <si>
    <t>Kaibogaku zasshi. Journal of anatomy</t>
  </si>
  <si>
    <t>71-5</t>
  </si>
  <si>
    <t>Other Type</t>
  </si>
  <si>
    <t>https://pubmed.ncbi.nlm.nih.gov/14531277</t>
  </si>
  <si>
    <t>Reduction Of Protein Phosphatase 2A Cﾎｱ Promotes InﾂVivo Bone Formation And Adipocyte Differentiation</t>
  </si>
  <si>
    <t>Serine/threonine protein phosphatase 2A (PP2A) regulates diverse physiological processes such as cell cycle, growth, apoptosis, and signal transduction. Previously, we demonstrated that silencing of the ﾎｱ-isoform of PP2A catalytic subunit (PP2A Cﾎｱ) in osteoblasts accelerated osteoblast differentiation, whereas its overexpression suppressed differentiation. In this study, we examined the role of PP2A Cﾎｱ in inﾂvivo bone formation by generating transgenic mice (PP2A-Tg), in which the dominant negative form of PP2A Cﾎｱ was specifically expressed in osteoblasts. PP2A-Tg mice exhibited an increase in body weight, cortical bone mineral density, and cortical bone thickness. Interestingly, they also displayed higher amounts of adipose tissue in the bone marrow of tibiae. The co-culture study showed that PP2A Cﾎｱ-knockdown osteoblasts stimulated adipocyte differentiation from undifferentiated mesenchymal cells via upregulation of the adipocyte marker genes, such as peroxisome proliferator-activated receptor ﾎｳ (PPARﾎｳ) and CCAAT/enhancer binding protein ﾎｱ (C/EBPﾎｱ). These results indicated that the reduction of PP2A Cﾎｱ levels in osteoblasts promoted bone formation inﾂvivo. Additionally, PP2A Cﾎｱ in osteoblasts was also potentially involved in controlling adipocyte differentiation through a paracrine mechanism.</t>
  </si>
  <si>
    <t>Yoshida K, Teramachi J, Uchibe K, Ikegame M, Qiu L, Yang D, Okamura H</t>
  </si>
  <si>
    <t>Adipocytes, Adipogenesis, Animals, Biomarkers, Bone Density, Cell Differentiation, Cell Line, Collagen Type I, Cortical Bone, Gene Knockdown Techniques, Mice, Transgenic, Osteoblasts, Osteogenesis, Protein Phosphatase 2, Up-Regulation</t>
  </si>
  <si>
    <t>Molecular and cellular endocrinology</t>
  </si>
  <si>
    <t>251-258</t>
  </si>
  <si>
    <t>https://pubmed.ncbi.nlm.nih.gov/29128580</t>
  </si>
  <si>
    <t>10.1016/j.mce.2017.11.005</t>
  </si>
  <si>
    <t>Differential Expression Of Protein Phosphatase Type 1 Isotypes And Nucleolin During Cell Cycle Arrest</t>
  </si>
  <si>
    <t>In the present study, we examined the expression and cytolocalization of protein phosphatase type 1 (PP1) isoforms and nucleolin in human osteoblastic cell line MG63 cells at two boundaries in the cell cycle. We treated MG63 cells with hydroxyurea and nocodazole to arrest the cells at the G(1)/S and G(2)/M boundaries, respectively. As judged from the results of Western blot analysis, PP1 isoforms were expressed differently at each boundary of the cell cycle. Nucleolin was also shown to have a different expression pattern at each boundary. In the hydroxyurea-treated cells, nucleolus-like bodies were bigger in size and decreased in number compared with those in asynchronized cells. However, the subcellular localization of PP1s and nucleolin was not changed. Anti-nucleolin antibody interacted with 110-kDa and 95-kDa proteins present in asynchronized cells and in the cells treated with hydroxyurea. Treatment of the cells with nocodazole decreased the level of the 95-kDa form of nucleolin. In the nocodazole-treated cells, it was impossible to distinguish the distribution of each protein. The phosphorylation status of nucleolin in the cell cycle arrested samples was examined by 2D-IEF-PAGE followed by Western blot analysis. In the case of asynchronized cells or hydroxyurea-treated ones, nucleolin was located at a basic isoelectric point (dephosphorylated status); whereas in the G(2)/M arrest cells, the isoelectric point of nucleolin shifted to an acidic status, indicating that nucleolin was phosphorylated. The present results indicate that PP1 and nucleolin were differently expressed at G(1)/S and G(2)/M boundaries of the cell cycle and acted in a different fashion during cell-cycle progression.</t>
  </si>
  <si>
    <t>Morimoto H, Ozaki A, Okamura H, Yoshida K, Amorim BR, Tanaka H, Kitamura S, Haneji T</t>
  </si>
  <si>
    <t>Cell Cycle, Cells, Cultured, Cyclin B, Cyclin B1, Cyclin D, Cyclins, Electrophoresis, Gel, Two-Dimensional, Humans, Hydroxyurea, Isoenzymes, Nocodazole, Phosphoprotein Phosphatases, Phosphoproteins, Protein Phosphatase 1, Protein Phosphatase 2, RNA-Binding Proteins, Nucleolin</t>
  </si>
  <si>
    <t>Cell biochemistry and function</t>
  </si>
  <si>
    <t>369-75</t>
  </si>
  <si>
    <t>https://pubmed.ncbi.nlm.nih.gov/16329155</t>
  </si>
  <si>
    <t>10.1002/cbf.1300</t>
  </si>
  <si>
    <t>Lipocalin 2: A New Mechanoresponding Gene Regulating Bone Homeostasis</t>
  </si>
  <si>
    <t>Mechanical loading represents a crucial factor in the regulation of skeletal homeostasis. Its reduction causes loss of bone mass, eventually leading to osteoporosis. In a previous global transcriptome analysis performed in mouse calvarial osteoblasts subjected to simulated microgravity, the most upregulated gene compared to unit gravity condition was Lcn2, encoding the adipokine Lipocalin 2 (LCN2), whose function in bone metabolism is poorly known. To investigate the mechanoresponding properties of LCN2, we evaluated LCN2 levels in sera of healthy volunteers subjected to bed rest, and found a significant time-dependent increase of this adipokine compared to time 0. We then evaluated the in vivo LCN2 regulation in mice subjected to experimentally-induced mechanical unloading by (1) tail suspension, (2) muscle paralysis by botulin toxin A (Botox), or (3) genetically-induced muscular dystrophy (MDX mice), and observed that Lcn2 expression was upregulated in the long bones of all of them, whereas physical exercise counteracted this increase. Mechanistically, in primary osteoblasts transfected with LCN2-expression-vector (OBs-Lcn2) we observed that Runx2 and its downstream genes, Osterix and Alp, were transcriptionally downregulated, and alkaline phosphatase (ALP) activity was less prominent versus empty-vector transduced osteoblasts (OBs-empty). OBs-Lcn2 also exhibited an increase of the Rankl/Opg ratio and IL-6 mRNA, suggesting that LCN2 could link poor differentiation of osteoblasts to enhanced osteoclast stimulation. In fact, incubation of purified mouse bone marrow mononuclear cells with conditioned media from OBs-Lcn2 cultures, or their coculture with OBs-Lcn2, improved osteoclastogenesis compared to OBs-empty, whereas treatment with recombinant LCN2 had no effect. In conclusion, our data indicate that LCN2 is a novel osteoblast mechanoresponding gene and that its regulation could be central to the pathological response of the bone tissue to low mechanical forces.</t>
  </si>
  <si>
    <t>Rucci N, Capulli M, Piperni SG, Cappariello A, Lau P, Frings-Meuthen P, Heer M, Teti A</t>
  </si>
  <si>
    <t>Acute-Phase Proteins, Adult, Animals, Bed Rest, Bone and Bones, Cell Differentiation, Disease Models, Animal, Gene Expression Regulation, HEK293 Cells, Hindlimb Suspension, Homeostasis, Humans, Lipocalin-2, Lipocalins, Male, Mechanotransduction, Cellular, Mice, Inbred C57BL, Oncogene Proteins, Osteoblasts, Osteoclasts, Osteogenesis, Paralysis, Phenotype, Proto-Oncogene Proteins</t>
  </si>
  <si>
    <t>Clinical Trial</t>
  </si>
  <si>
    <t>Journal of bone and mineral research : the official journal of the American Society for Bone and Mineral Research</t>
  </si>
  <si>
    <t>357-68</t>
  </si>
  <si>
    <t>https://pubmed.ncbi.nlm.nih.gov/25112732</t>
  </si>
  <si>
    <t>10.1002/jbmr.2341</t>
  </si>
  <si>
    <t>Ptpa Localized In The Golgi Apparatus Plays An Important Role In Osteoblast Differentiation</t>
  </si>
  <si>
    <t>Regulatory subunits of protein phosphatase 2A (PP2A) define the substrate and functional specificity of the PP2A holoenzyme within specific organelles. While PP2A regulates osteoblast differentiation, the roles and localization of its regulatory subunits in osteoblasts remain unclear. Here, we identified PTPA, a PP2A regulatory protein, predominantly localized to the Golgi apparatus, closely overlapping with the Golgi marker Giantin. Disruption of the Golgi structure by Brefeldin A caused PTPA to disperse into the cytoplasm. PTPA overexpression inhibited osteoblast differentiation by downregulating key transcriptional regulators. The Golgi-specific localization of PTPA suggests it may influence bone-related protein secretion and maintain Golgi integrity. These findings highlight the critical role of PTPA in osteoblast differentiation and its association with the Golgi apparatus.</t>
  </si>
  <si>
    <t>Zheng X, Weng Y, Satoh A, Tanai A, Ikegame M, Kimura K, Yoshitani N, Xie X, Okamura H</t>
  </si>
  <si>
    <t>Golgi Apparatus, Osteoblasts, Cell Differentiation, Animals, Mice, Humans</t>
  </si>
  <si>
    <t>Biochemical and biophysical research communications</t>
  </si>
  <si>
    <t>https://pubmed.ncbi.nlm.nih.gov/39827549</t>
  </si>
  <si>
    <t>10.1016/j.bbrc.2025.151329</t>
  </si>
  <si>
    <t>Calpain Modulates Cyclin-Dependent Kinase Inhibitor 1B (P27(Kip1)) In Cells Of The Osteoblast Lineage</t>
  </si>
  <si>
    <t>The ubiquitously expressed calpains-1 and -2 belong to a family of calcium-dependent intracellular cysteine proteases. Both calpains are heterodimers consisting of a large catalytic subunit and a small regulatory subunit encoded by the gene Capn4. Ablation of the calpain small subunit eliminates calpain activity and leads to embryonic lethality. We previously created osteoblast-specific Capn4 knockout mice to investigate a physiological role for the calpain small subunit in cells of the osteoblast lineage. Deletion of Capn4 reduced trabecular and cortical bone, mainly due to impaired proliferation and differentiation of cells of the osteoblast lineage. To further investigate an underlining mechanism by which osteoblast-specific Capn4 knockout mice develop an osteoporotic bone phenotype, we established osteoblastic cell lines stably expressing either control or Capn4 RNA interference for this study. Capn4 knockdown cells showed reduced cell proliferation, accumulation of total and phosphorylated cyclin-dependent kinase inhibitor 1B (p27(Kip1)) on serine 10, and reduced phosphorylation of retinoblastoma protein on threonine 821. Moreover, ablation of Capn4 increased 27 ( Kip1 ) mRNA levels, likely due to stabilized binding of Akt to protein phosphatase 2A, which presumably results in reduced phosphorylation of Akt on S473 and forkhead Box O (FoxO) 3A on T32. Collectively, calpain regulates cell proliferative function by modulating both transcription and degradation of p27(Kip1) in osteoblasts. In conclusion, calpain is a critical modulator for regulation of p27(Kip1) in cells of the osteoblast lineage.</t>
  </si>
  <si>
    <t>Kashiwagi A, Fein MJ, Shimada M</t>
  </si>
  <si>
    <t>Animals, Calpain, Cell Differentiation, Cell Lineage, Cell Proliferation, Cells, Cultured, Cyclin-Dependent Kinase Inhibitor p27, Mice, Mice, Knockout, Osteoblasts, RNA Interference, RNA, Messenger, Transcription, Genetic</t>
  </si>
  <si>
    <t>Calcified tissue international</t>
  </si>
  <si>
    <t>36-42</t>
  </si>
  <si>
    <t>https://pmc.ncbi.nlm.nih.gov/articles/PMC3111891/pdf</t>
  </si>
  <si>
    <t>https://pubmed.ncbi.nlm.nih.gov/21544553</t>
  </si>
  <si>
    <t>10.1007/s00223-011-9491-3</t>
  </si>
  <si>
    <t>calpain, calcium, osteoblast, osteoporosis</t>
  </si>
  <si>
    <t>0.7418227940797806</t>
  </si>
  <si>
    <t>Moderately relevant</t>
  </si>
  <si>
    <t>Expression Of Nephronectin Is Inhibited By Oncostatin M Via Both Jak/Stat And Mapk Pathways</t>
  </si>
  <si>
    <t>Nephronectin (Npnt), also called POEM, is an extracellular matrix protein considered to play critical roles as an adhesion molecule in the development and functions of various tissues, such as the kidneys, liver, and bones. In the present study, we examined the molecular mechanism of Npnt gene expression and found that oncostatin M (OSM) strongly inhibited Npnt mRNA expression in MC3T3-E1 cells from a mouse osteoblastic cell line. OSM also induced a decrease in Npnt expression in both time- and dose-dependent manners via both the JAK/STAT and MAPK pathways. In addition, OSM-induced inhibition of osteoblast differentiation was recovered by over-expression of Npnt. These results suggest that OSM inhibits Npnt expression via the JAK/STAT and MAPK pathways, while down-regulation of Npnt by OSM influences inhibition of osteoblast differentiation.</t>
  </si>
  <si>
    <t>Kurosawa T, Yamada A, Takami M, Suzuki D, Saito Y, Hiranuma K, Enomoto T, Morimura N, Yamamoto M, Iijima T, Shirota T, Itabe H, Kamijo R</t>
  </si>
  <si>
    <t>FEBS open bio</t>
  </si>
  <si>
    <t>303-7</t>
  </si>
  <si>
    <t>https://pmc.ncbi.nlm.nih.gov/articles/PMC4404411/pdf</t>
  </si>
  <si>
    <t>https://pubmed.ncbi.nlm.nih.gov/25905035</t>
  </si>
  <si>
    <t>10.1016/j.fob.2015.04.001</t>
  </si>
  <si>
    <t>Npnt, nephronectin; OSM, oncostatin M; JAK, janus kinase; STAT, signal transducer and activator of transcription; MAPK, mitogen-activated protein kinase; MAM, meprin, A5 protein, and receptor protein-tyrosine phosphatase ﾎｼ; OSMR, OSM receptor; ERK, extracellular signal-regulated kinase; JNK, c-JunN-terminal kinase; TGF-ﾎｲ, transforming growth factor-ﾎｲ; TNF-ﾎｱ, tumor necrosis factor-ﾎｱ; BMP-2, bone morphogenetic protein-2; MEF2, myocyte enhancer-binding factor 2A</t>
  </si>
  <si>
    <t>0.7340617924928665</t>
  </si>
  <si>
    <t>Mg-Al And Zn-Al Layered Double Hydroxides Promote Dynamic Expression Of Marker Genes In Osteogenic Differentiation By Modulating Mitogen-Activated Protein Kinases</t>
  </si>
  <si>
    <t>The effect of LDH samples comprised of chloride anions intercalated between positive layers of magnesium/aluminum (Mg-Al LDH) or zinc/aluminum (Zn-Al LDH) chemical composition on pre-osteoblast performance is investigated. Non-cytotoxic concentrations of both LDHs modulated pre-osteoblast adhesion by triggering cytoskeleton rearrangement dependent on recruiting of Cofilin, which is modulated by the inhibition of the Protein Phosphatase 2A (PP2A), culminating in osteoblast differentiation with a significant increase of osteogenic marker genes. The alkaline phosphatase (ALP) and bone sialoprotein (BSP) are significantly up-modulated by both LDHs; however, Mg-Al LDH nanomaterial promoted even more significance than both experimental controls, while the phosphorylations of mitogen-activated protein kinase (MAPKs)- extracellular signal-regulated kinases (ERK) and c-Jun N-terminal kinase (JNK) significantly increased. MAPK signaling is necessary to activate Runt-related transcription factor 2 (RUNX2) gene. Concomitantly, it is also investigated whether challenged osteoblasts are able to modulate osteoclastogenesis by investigating both osteoprotegerin (OPG) and Receptor activator of nuclear factor kappa-ligand (RANKL) in this model; a dynamic reprogramming of both these genes is found, suggesting LDHs in modulating osteoclastogenesis. These results suggest that LDHs interfere in bone remodeling, and they can be considered as nanomaterials in graft-based bone healing or drug-delivery materials for bone disorders.</t>
  </si>
  <si>
    <t>Kang HR, da Costa Fernandes CJ, da Silva RA, Constantino VRL, Koh IHJ, Zambuzzi WF</t>
  </si>
  <si>
    <t>Aluminum, Animals, Bone Substitutes, Cell Adhesion, Cell Differentiation, Cell Line, Extracellular Matrix, Hydroxides, Magnesium, Matrix Metalloproteinases, Mice, Mitogen-Activated Protein Kinases, Osteoblasts, Osteogenesis, Osteopontin, RANK Ligand, Up-Regulation, Zinc</t>
  </si>
  <si>
    <t>Advanced healthcare materials</t>
  </si>
  <si>
    <t>https://pubmed.ncbi.nlm.nih.gov/29280352</t>
  </si>
  <si>
    <t>10.1002/adhm.201700693</t>
  </si>
  <si>
    <t>0.7312226206064224</t>
  </si>
  <si>
    <t>7a0754468abfb20d25d58b8ec26f6a02441cd9b0</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</si>
  <si>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</si>
  <si>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</si>
  <si>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Hyo-Eun Son, W. Jang</t>
  </si>
  <si>
    <t>BioFactors</t>
  </si>
  <si>
    <t>658 - 664</t>
  </si>
  <si>
    <t>Biofactors</t>
  </si>
  <si>
    <t>https://www.semanticscholar.org/paper/7a0754468abfb20d25d58b8ec26f6a02441cd9b0</t>
  </si>
  <si>
    <t>10.1002/biof.1760</t>
  </si>
  <si>
    <t>0.7300122946500779</t>
  </si>
  <si>
    <t>Inhibition Of Protein Kinase-D Promotes Cartilage Repair At Injured Growth Plate In Rats</t>
  </si>
  <si>
    <t>Injured growth plate cartilage is often repaired by bony tissue, causing bone growth defects in children. Currently, mechanisms for the undesirable repair remain unclear and there are no biological treatments available to prevent the associated bone growth defects. Osterix is known as a vital transcription factor for osteoblast differentiation which is critical for normal bone formation and bone repair, and osterix is known to be regulated by protein kinase-D; however it is unknown whether protein kinase-D-osterix signalling plays any roles in the bony repair of injured growth plate.</t>
  </si>
  <si>
    <t>Chung R, Foster BK, Xian CJ</t>
  </si>
  <si>
    <t>Animals, Bone Marrow Cells, Cartilage, Disease Models, Animal, Gene Expression, Growth Plate, Male, Osteoblasts, Protein Kinase C, Rats, Rats, Sprague-Dawley, Salter-Harris Fractures, Transcription Factors</t>
  </si>
  <si>
    <t>Injury</t>
  </si>
  <si>
    <t>914-22</t>
  </si>
  <si>
    <t>https://pubmed.ncbi.nlm.nih.gov/23427856</t>
  </si>
  <si>
    <t>10.1016/j.injury.2013.01.038</t>
  </si>
  <si>
    <t>0.7298441290855407</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</si>
  <si>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</si>
  <si>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</si>
  <si>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Son HE, Jang WG</t>
  </si>
  <si>
    <t>Alkaline Phosphatase, Autoantigens, Bone Morphogenetic Protein 2, Cell Differentiation, Cell Line, Tumor, Core Binding Factor Alpha 1 Subunit, Fibroblasts, Gene Expression Regulation, Neoplastic, Humans, Intracellular Signaling Peptides and Proteins, Membrane Proteins, Mitogen-Activated Protein Kinase 1, Mitogen-Activated Protein Kinase 3, Osteoblasts, Osteogenesis, Phosphorylation, RNA, Small Interfering, Signal Transduction, p38 Mitogen-Activated Protein Kinases</t>
  </si>
  <si>
    <t>BioFactors (Oxford, England)</t>
  </si>
  <si>
    <t>658-664</t>
  </si>
  <si>
    <t>https://pubmed.ncbi.nlm.nih.gov/34077593</t>
  </si>
  <si>
    <t>0.7289827078580856</t>
  </si>
  <si>
    <t>Prostate Cancer Cells-Osteoblast Interaction Shifts Expression Of Growth/Survival-Related Genes In Prostate Cancer And Reduces Expression Of Osteoprotegerin In Osteoblasts</t>
  </si>
  <si>
    <t>Prostate cancer specifically metastasizes to bone where it leads to bone formation. We previously reported that coculturing MDA PCa 2b prostate cancer cells with primary mouse osteoblasts (PMOs) induced PMO proliferation and differentiation. An osteoblastic reaction was also observed in vivo after injection of MDA PCa 2b cells into the bones of severe combined immunodeficient disease mice. The aim of this study was to identify the sequence of events that leads to these osteoblastic lesions in vivo and, using this in vitro model, to define the contributions of various genes and cellular pathways in the pathophysiology of osteoblastic bone metastases of prostate cancer.</t>
  </si>
  <si>
    <t>Fizazi K, Yang J, Peleg S, Sikes CR, Kreimann EL, Daliani D, Olive M, Raymond KA, Janus TJ, Logothetis CJ, Karsenty G, Navone NM</t>
  </si>
  <si>
    <t>Alkaline Phosphatase, Animals, Blotting, Northern, Carrier Proteins, Cell Differentiation, Cell Division, Cell Line, Tumor, Cell Survival, Coculture Techniques, Culture Media, Conditioned, DNA, DNA, Complementary, Down-Regulation, Glycoproteins, Humans, Insulin-Like Growth Factor Binding Protein 3, Insulin-Like Growth Factor I, Male, Membrane Glycoproteins, Mice, Mice, SCID, Models, Biological, Neoplasm Metastasis, Oligonucleotide Array Sequence Analysis, Osteoblasts, Osteoprotegerin, Phenotype, Prostatic Neoplasms, RANK Ligand, RNA, RNA, Messenger, Receptor Activator of Nuclear Factor-kappa B, Receptors, Cytoplasmic and Nuclear, Receptors, Tumor Necrosis Factor</t>
  </si>
  <si>
    <t>Clinical cancer research : an official journal of the American Association for Cancer Research</t>
  </si>
  <si>
    <t>2587-97</t>
  </si>
  <si>
    <t>https://pubmed.ncbi.nlm.nih.gov/12855635</t>
  </si>
  <si>
    <t>0.7286765605211258</t>
  </si>
  <si>
    <t>Alpha-Adrenergic Blocker Mediated Osteoblastic Stem Cell Differentiation</t>
  </si>
  <si>
    <t>Recent researches have indicated a role for antihypertensive drugs including alpha- or beta-blockers in the prevention of bone loss. Some epidemiological studies reported the protective effects of those agents on fracture risk. However, there is limited information on the association with those agents especially at the mechanism of action. In the present study, we investigated the effects of doxazosin, an alpha-blocker that is clinically used for the treatment of benign prostatic hyperplasia (BPH) along with antihypertensive medication, on the osteogenic stem cell differentiation. We found that doxazosin increased osteogenic differentiation of human mesenchymal stem cells, detected by Alizarin red S staining and calcein. Doxazosin not only induced expression of alkaline phosphatase, type I collagen, osteopontin, and osteocalcin, it also resulted in increased phosphorylation of extracellular signal-regulated kinase (ERK1/2), a MAP kinase involved in osteoblastic differentiation. Treatment with U0126, a MAP kinase inhibitor, significantly blocked doxazosin-induced osteoblastic differentiation. Unrelated to activation of osteogenic differentiation by doxazosin, we found that there were no significant changes in adipogenic differentiation or in the expression of adipose-specific genes, including peroxisome proliferator-activated receptor ﾎｳ, aP2, or LPL. In this report, we suggest that doxazosin has the ability to increase osteogenic cell differentiation via ERK1/2 activation in osteogenic differentiation of adult stem cells, which supports the protective effects of antihypertensive drug on fracture risk and according to our data doxazosin might be useful for application in the field of bone metabolism.</t>
  </si>
  <si>
    <t>Choi YJ, Lee JY, Lee SJ, Chung CP, Park YJ</t>
  </si>
  <si>
    <t>Adipogenesis, Adrenergic alpha-1 Receptor Antagonists, Cell Differentiation, Cells, Cultured, Doxazosin, Gene Expression, Humans, Mesenchymal Stem Cells, Mitogen-Activated Protein Kinase 1, Mitogen-Activated Protein Kinase 3, Osteoblasts, Osteogenesis</t>
  </si>
  <si>
    <t>232-8</t>
  </si>
  <si>
    <t>https://pubmed.ncbi.nlm.nih.gov/22001917</t>
  </si>
  <si>
    <t>10.1016/j.bbrc.2011.09.095</t>
  </si>
  <si>
    <t>0.7258018016815185</t>
  </si>
  <si>
    <t>2dc716713657538327ffa79ba17ae97c68c3bf9c</t>
  </si>
  <si>
    <t>The B56ﾎ・ Subunit Of Pp2A Is Necessary For Mesenchymal Stem Cell Commitment To Adipocyte</t>
  </si>
  <si>
    <t>Adipose tissue plays a major role in maintaining organismal metabolic equilibrium. Control over the fate decision from mesenchymal stem cells (MSCs) to adipocyte differentiation involves coordinated command of phosphorylation. Protein phosphatase 2A plays an important role in Wnt pathway and adipocyte development, yet how PP2A complexes actively respond to adipocyte differentiation signals and acquire specificity in the face of the promiscuous activity of its catalytic subunit remains unknown. Here, we report the PP2A phosphatase B subunit B56ﾎｱ is specifically induced during adipocyte differentiation and mediates PP2A to dephosphorylate GSK3ﾎｲ, thereby blocking Wnt activity and driving adipocyte differentiation. Using an inducible B56ﾎｱ knock・・out mouse, we further demonstrate that B56ﾎｱ is essential for gonadal adipose tissue development in vivo and required for the fate decision of adipocytes over osteoblasts. Moreover, we show B56ﾎｱ expression is driven by the adipocyte transcription factor PPARﾎｳ thereby establishing a novel link between PPARﾎｳ signaling and Wnt blockade. Overall, our results reveal B56ﾎｱ is a necessary part of the machinery dictating the transition from pre・・adipocyte to mature adipocyte and provide fundamental insights into how PP2A complex specifically and actively regulates unique signaling pathway in biology.</t>
  </si>
  <si>
    <t>E. Hanse, Min Pan, Wenzhu Liu, Ying Yang, Mari B. Ishak Gabra, Thai Q. Tran, X. Lowman, Bryan I. Ruiz, Qiong A. Wang, Mei Kong</t>
  </si>
  <si>
    <t>EMBO reports</t>
  </si>
  <si>
    <t>EMBO Reports</t>
  </si>
  <si>
    <t>https://onlinelibrary.wiley.com/doi/pdfdirect/10.15252/embr.202051910</t>
  </si>
  <si>
    <t>https://www.semanticscholar.org/paper/2dc716713657538327ffa79ba17ae97c68c3bf9c</t>
  </si>
  <si>
    <t>10.15252/embr.202051910</t>
  </si>
  <si>
    <t>0.7256140559911728</t>
  </si>
  <si>
    <t>Role Of P300, A Histone Acetyltransferase Enzyme, In Osteoblast Differentiation</t>
  </si>
  <si>
    <t>Bone is a dynamic and tough connective tissue that undergoes constant remodeling throughout life. Bone-forming osteoblasts respond to various hormones, cytokines, and growth factors, and synthesize extracellular matrix components. Runx2 (Runt-related transcription factor 2), a bone transcription factor, is essential for ossification by stimulating the expression of osteoblast differentiation marker genes, including type I collagen, alkaline phosphatase, and osteocalcin. Coactivators, such as p300, CBP (CREB-binding protein), and PCAF (p300/CBP associated factor) tightly regulate osteoblast differentiation via Runx2. There is growing evidence indicating the role of p300, which possesses histone acetyltransferase (HAT) activity, in regulating histones and transcription factors such as Runx2 during osteoblast differentiation. In this review, we aim to delineate the role of p300 at the molecular level, emphasizing the importance of its HAT activity during osteoblast differentiation. Furthermore, this review intends to highlight the regulation of p300 at multiple levels, including post-translational and ncRNAs, that might exert an indirect influence on bone formation.</t>
  </si>
  <si>
    <t>Krishnan RH, Sadu L, Das UR, Satishkumar S, Pranav Adithya S, Saranya I, Akshaya RL, Selvamurugan N</t>
  </si>
  <si>
    <t>Cell Differentiation, Core Binding Factor Alpha 1 Subunit, Histone Acetyltransferases, Osteoblasts, Osteogenesis, Transcription Factors</t>
  </si>
  <si>
    <t>Differentiation; research in biological diversity</t>
  </si>
  <si>
    <t>43-51</t>
  </si>
  <si>
    <t>https://pubmed.ncbi.nlm.nih.gov/35180610</t>
  </si>
  <si>
    <t>10.1016/j.diff.2022.02.002</t>
  </si>
  <si>
    <t>0.7251113772392274</t>
  </si>
  <si>
    <t>Responsiveness Of Clonal Limb Bud Cell Lines To Bone Morphogenetic Protein 2 Reveals A Sequential Relationship Between Cartilage And Bone Cell Phenotypes</t>
  </si>
  <si>
    <t>There is growing evidence to suggest that BMPs are among the signals necessary to create the embryonic skeleton, but how these regulatory molecules enter the pathways of embryonic bone formation remains to be defined. The earliest steps of endochondral bone formation, consisting of mesenchymal condensation and chondrogenesis, have been shown to result directly from BMP-2 action. To determine whether the transition from chondrogenesis to osteogenesis occurring later in endochondral bone formation is also the result of BMP activity, we tested the effects of BMP-2 on immortalized endochondral skeletal progenitor cells derived from mouse limb bud. The cell lines established by this process were found to fall into three general categories: undifferentiated skeletal progenitor cells, which in the presence of BMP-2 first express cartilage matrix proteins and then switch to production of bone matrix proteins; prechondroblast-like cells that constitutively express a subset of markers associated with chondrogenesis and, in the presence of BMP-2, shut off synthesis of these molecules and are induced to produce bone matrix molecules; and osteoblast-like cells that are not significantly affected by BMP-2 treatment. These data suggest that BMP-2 initiates the differentiation of limb bud cells into cells of both the cartilage and bone lineages in a sequential manner, making BMP-2 a potent regulator of skeletal cell differentiation.</t>
  </si>
  <si>
    <t>Rosen V, Nove J, Song JJ, Thies RS, Cox K, Wozney JM</t>
  </si>
  <si>
    <t>Aggrecans, Alkaline Phosphatase, Animals, Blotting, Northern, Bone Development, Bone Matrix, Bone Morphogenetic Proteins, Cartilage, Cell Differentiation, Cell Line, Cloning, Molecular, Collagen, Cyclic AMP, Extracellular Matrix Proteins, Glycoproteins, Growth Substances, Hindlimb, Lectins, C-Type, Mice, Mice, Inbred C57BL, Osteoblasts, Osteocalcin, Parathyroid Hormone, Peptide Fragments, Proteins, Proteoglycans, RNA, Staining and Labeling, Stem Cells, Teriparatide, Transforming Growth Factor beta</t>
  </si>
  <si>
    <t>1759-68</t>
  </si>
  <si>
    <t>https://pubmed.ncbi.nlm.nih.gov/7532346</t>
  </si>
  <si>
    <t>10.1002/jbmr.5650091113</t>
  </si>
  <si>
    <t>0.7201593905687332</t>
  </si>
  <si>
    <t>Functions Of Transforming Growth Factor-Beta Family Type I Receptors And Smad Proteins In The Hypertrophic Maturation And Osteoblastic Differentiation Of Chondrocytes</t>
  </si>
  <si>
    <t>We investigated the effects of bone morphogenetic protein (BMP)-2, a member of the transforming growth factor-beta superfamily, on the regulation of the chondrocyte phenotype, and we identified signaling molecules involved in this regulation. BMP-2 triggers three concomitant responses in mouse primary chondrocytes and chondrocytic MC615 cells. First, BMP-2 stimulates expression or synthesis of type II collagen. Second, BMP-2 induces expression of molecular markers characteristic of pre- and hypertrophic chondrocytes, such as Indian hedgehog, parathyroid hormone/parathyroid hormone-related peptide receptor, type X collagen, and alkaline phosphatase. Third, BMP-2 induces osteocalcin expression, a specific trait of osteoblasts. Constitutively active forms of transforming growth factor-beta family type I receptors and Smad proteins were overexpressed to address their role in this process. Activin receptor-like kinase (ALK)-1, ALK-2, ALK-3, and ALK-6 were able to reproduce the hypertrophic maturation of chondrocytes induced by BMP-2. In addition, ALK-2 mimicked further the osteoblastic differentiation of chondrocytes induced by BMP-2. In the presence of BMP-2, Smad1, Smad5, and Smad8 potentiated the hypertrophic maturation of chondrocytes, but failed to induce osteocalcin expression. Smad6 and Smad7 impaired chondrocytic expression and osteoblastic differentiation induced by BMP-2. Thus, our results indicate that Smad-mediated pathways are essential for the regulation of the different steps of chondrocyte and osteoblast differentiation and suggest that additional Smad-independent pathways might be activated by ALK-2.</t>
  </si>
  <si>
    <t>Valcourt U, Gouttenoire J, Moustakas A, Herbage D, Mallein-Gerin F</t>
  </si>
  <si>
    <t>Activin Receptors, Type I, Animals, Bone Morphogenetic Protein 2, Bone Morphogenetic Proteins, Cell Differentiation, Cell Line, Chondrocytes, Collagen Type II, DNA-Binding Proteins, Humans, Hypertrophy, Mice, Osteoblasts, Protein Serine-Threonine Kinases, Proteins, Receptor, Transforming Growth Factor-beta Type I, Receptors, Transforming Growth Factor beta, Smad Proteins, Smad1 Protein, Trans-Activators, Transforming Growth Factor beta</t>
  </si>
  <si>
    <t>33545-58</t>
  </si>
  <si>
    <t>https://pubmed.ncbi.nlm.nih.gov/12082094</t>
  </si>
  <si>
    <t>10.1074/jbc.M202086200</t>
  </si>
  <si>
    <t>0.7188506335020065</t>
  </si>
  <si>
    <t>Involvement Of Rab11 In Osteoblastic Differentiation: Its Up-Regulation During The Differentiation And By Tensile Stress</t>
  </si>
  <si>
    <t>Rab GTPases, the largest group of small monomeric GTPases, have been shown to participate in membrane trafficking involving many cellular processes. However, their roles during osteoblastic differentiation remain to be elucidated. In this study, we investigated Rab GTPase involvement in osteoblastic differentiation. Protein levels of a series of Rabs (Rab4, Rab5, Rab7, Rab9a, Rab11a/b, and Rab27) were increased during osteoblastic differentiation of MC3T3-E1 cells, and the Rab11a/b levels were particularly pronounced in the presence of Rho-associated coiled-coil-containing protein kinase (ROCK) inhibitor, an activator of osteoblastogenesis. We subsequently investigated the functional contribution of Rab11a and Rab11b during osteoblastic differentiation. The alkaline phosphatase (ALP) levels were reduced by Rab11b depletion but not by Rab11a depletion. Because our result suggested that Rab11a and Rab11b could be regulated downstream of Runx2 (Runt-related transcription factor 2), a key transcription factor for osteoblastic differentiation, we investigated the effects of the double knockdown of Runx2 and Rab11a or Rab11b on osteoblastic phenotypes. The double knockdown significantly reduced ALP activity as well as collagen deposition compared with single Runx2 knockdown. Furthermore, the Rab11a and Rab11b response to mechanical stress inﾂvivo was investigated using a mouse orthodontic tooth movement model. Rab11a and Rab11b expression was enhanced in the periodontal ligament, where bone formation is activated by tensile stress. This study shows that Rab11a and Rab11b are regulated downstream of Runx2 in osteoblastic differentiation, and their expressions are also controlled by tensile stress.</t>
  </si>
  <si>
    <t>Thant L, Kakihara Y, Kaku M, Kitami M, Kitami K, Mizukoshi M, Maeda T, Saito I, Saeki M</t>
  </si>
  <si>
    <t>Cell Differentiation, Core Binding Factor Alpha 1 Subunit, Gene Expression Regulation, Osteoblasts, Up-Regulation, rab GTP-Binding Proteins</t>
  </si>
  <si>
    <t>16-22</t>
  </si>
  <si>
    <t>https://pubmed.ncbi.nlm.nih.gov/35932574</t>
  </si>
  <si>
    <t>10.1016/j.bbrc.2022.07.061</t>
  </si>
  <si>
    <t>The Polymine Spermine Regulates Osteogenic Differentiation In Adipose Stem Cells</t>
  </si>
  <si>
    <t>For bone tissue engineering, it is important that mesenchymal stem cells (MSCs) differentiate into osteoblasts. To develop a method for differentiation of adipose tissue-derived mesenchymal stem cells (AT-MSCs) along the osteogenic lineage, we studied the effect of polyamines, which are organic cations implicated in bone growth and development, on differentiation of AT-MSCs. Treatment of goat-derived AT-MSCs with 1,25-dihydroxyvitamin-D3 (1,25(OH)(2)D(3)), which stimulates osteogenic differentiation, for 7 days induced gene expression of the polyamine-modulated transcription factor-1 (PMF-1) and spermidine/spermine N (1)-acetyltransferase (SSAT), which are both involved in polyamine metabolism, suggesting that polyamines are involved in osteogenic differentiation of AT-MSCs. Furthermore, treatment of AT-MSCs with the polyamine spermine-regulated gene expression of runx-2, a transcription factor involved in early stages of osteogenic differentiation, and that of osteopontin, a bone matrix protein expressed in later stages of osteogenic differentiation. Runx-2 gene expression was increased 4 and 14 days after a short 30 min. treatment with spermine, while osteopontin gene expression was only increased 4 days after spermine treatment. Finally, alkaline phosphatase activity, which is intimately involved in the formation of extracellular matrix of bone, was increased 4 weeks after the 30 min.-spermine treatment of AT-MSCs. In conclusion, this study shows for the first time that the polyamine spermine regulates differentiation of AT-MSCs along the osteogenic lineage, which can be used as a new method for differentiation of AT-MSCs along the osteogenic lineage. Therefore, polyamines may constitute a promising tool for bone tissue engineering approaches using AT-MSCs, such as a one-step surgical procedure for spinal interbody fusion.</t>
  </si>
  <si>
    <t>Tjabringa GS, Zandieh-Doulabi B, Helder MN, Knippenberg M, Wuisman PI, Klein-Nulend J</t>
  </si>
  <si>
    <t>Acetyltransferases, Adipocytes, Animals, Cell Differentiation, Cells, Cultured, Core Binding Factor Alpha 1 Subunit, Gene Expression Regulation, Goats, Osteogenesis, Osteopontin, Spermine, Stem Cells</t>
  </si>
  <si>
    <t>Journal of cellular and molecular medicine</t>
  </si>
  <si>
    <t>1710-7</t>
  </si>
  <si>
    <t>https://pmc.ncbi.nlm.nih.gov/articles/PMC3918087/pdf</t>
  </si>
  <si>
    <t>https://pubmed.ncbi.nlm.nih.gov/18194460</t>
  </si>
  <si>
    <t>10.1111/j.1582-4934.2008.00224.x</t>
  </si>
  <si>
    <t>polyamines; adipose tissue-derived mesenchymal stem cells; 1,25-dihydroxyvitamin-d3; spermidine/spermineN(1)-acetyltransferase; polyamine-modulated transcription factor-1; runx-2, osteopontin; alkaline phosphatase; bone cells</t>
  </si>
  <si>
    <t>0.7145753264427186</t>
  </si>
  <si>
    <t>Diverse Effect Of Bmp-2 Homodimer On Mesenchymal Progenitors Of Different Origin</t>
  </si>
  <si>
    <t>Bone morphogenetic protein-2 (BMP-2), is a potential factor to enhance osseointegration of dental implants. However, the appropriate cellular system to investigate the osteogenic effect of BMP-2 in vitro in a standardized manner still needs to be defined. The aim of this study was to examine the effect of BMP-2 on the cell proliferation and osteogenic differentiation of human osteogenic progenitors of various origins: dental pulp stem cells (DPSC), human osteosarcoma cell line (Saos-2) and human embryonic palatal mesenchymal cell line (HEPM). For induction of osteogenic differentiation, cell culture medium was supplemented with BMP-2 homodimer alone or in combination with conventionally used differentiation inducing agents. Differentiation was monitored for 6-18ﾂdays. To assess differentiation, proliferation rate, alkaline phosphatase activity, calcium deposition and the expression level of osteogenic differentiation marker genes (Runx2, BMP-2) were measured. BMP-2 inhibited cell proliferation in a concentration and time-dependent manner. In a concentration which caused maximal cell proliferation, BMP-2 did not induce osteogenic differentiation in any of the tested systems. However, it had a synergistic effect with the osteoinductive medium in both DPSC and Saos-2, but not in HEPM cells. We also found that the differentiation process was faster in Saos-2 than in DPSCs. Osteogenic differentiation could not be induced in the osteoblast progenitor HEPM cells. Our data suggest that in a concentration that inhibits proliferation the differentiation inducing effect of BMP-2 is evident only in the presence of permissive osteoinductive components. ﾎｲ-glycerophosphate, was identified interacting with BMP-2 in a synergistic manner.</t>
  </si>
  <si>
    <t>Hrubi E, Imre L, Robaszkiewicz A, Virﾃ｡g L, Kerﾃｩnyi F, Nagy K, Varga G, Jenei A, Hegedﾃｼs C</t>
  </si>
  <si>
    <t>Alkaline Phosphatase, Bone Morphogenetic Protein 2, Calcium, Cell Proliferation, Cells, Cultured, Dental Implantation, Endosseous, Dental Pulp, Drug Synergism, Glycerophosphates, Humans, Mesenchymal Stem Cells, Osseointegration, Osteogenesis, Osteosarcoma, Palate, Protein Multimerization, Stem Cells</t>
  </si>
  <si>
    <t>Human cell</t>
  </si>
  <si>
    <t>139-148</t>
  </si>
  <si>
    <t>https://pmc.ncbi.nlm.nih.gov/articles/PMC5852203/pdf</t>
  </si>
  <si>
    <t>https://pubmed.ncbi.nlm.nih.gov/29442285</t>
  </si>
  <si>
    <t>10.1007/s13577-018-0202-5</t>
  </si>
  <si>
    <t>Stem cells, Osteogenic differentiation, Alizarin red, Alkaline phosphatase, Growth factor</t>
  </si>
  <si>
    <t>0.7143954843282699</t>
  </si>
  <si>
    <t>Inhibition Of Protein Phosphatase 2A Attenuates Titanium-Particle Induced Suppression Of Bone Formation</t>
  </si>
  <si>
    <t>Peri-prosthetic osteolysis (PPO) often generates after total joint arthroplasty, which can bring implant failure and following revision surgery. Wear debris shed from prostheses strongly enhances bone resorption and attenuates bone formation in osteolytic process. We previously proved that suppression of protein phosphatase 2A (PP2A), a major serine-threonine phosphatase, inhibited wear-debris-induced osteoclastogenesis and alleviated local osteolysis. Whether PP2A inhibition facilitates osteoblastogenesis and bone formation in the osteolytic sites remains unclear. Here, we observed that PP2A inhibition with a selective inhibitor attenuated particle-induced bone destruction by accelerating osteoblast differentiation and promoting bone regeneration. Meanwhile, we proved inhibition of PP2A alleviated the inhibition of osteogenic differentiation by titanium particles in MC3T3-E1 cells. In addition, PP2A inhibition increased ﾎｲ-catenin expression and enhanced ﾎｲ-catenin nuclear translocation, compared with that in the vehicle group. ICG-001, a specific inhibitor of ﾎｲ-catenin, was further applied and was found to weaken the effect of PP2A inhibition on ﾎｲ-catenin expression and nuclear translocation. Therefore, we demonstrated PP2A inhibition exerts protective effects on osteogenic differentiation mainly by activating Wnt/ﾎｲ-catenin signaling pathway. Thus, all the results further revealed PP2A could be a promising target for treating PPO and other bone related diseases.</t>
  </si>
  <si>
    <t>Wang L, Bai J, Wang Q, Ge G, Lin J, Xu N, Xu C, Xu Y, Wang Y, Geng D</t>
  </si>
  <si>
    <t>3T3 Cells, Animals, Cell Differentiation, Disease Models, Animal, Male, Mice, Mice, Inbred C57BL, Okadaic Acid, Osteoblasts, Osteoclasts, Osteogenesis, Osteolysis, Protein Phosphatase 2, Skull, Titanium, Wnt Signaling Pathway, beta Catenin</t>
  </si>
  <si>
    <t>International journal of biological macromolecules</t>
  </si>
  <si>
    <t>142-151</t>
  </si>
  <si>
    <t>https://pubmed.ncbi.nlm.nih.gov/31521663</t>
  </si>
  <si>
    <t>10.1016/j.ijbiomac.2019.09.084</t>
  </si>
  <si>
    <t>Inhibition Of Pp2A Enhances The Osteogenic Differentiation Of Human Aortic Valvular Interstitial Cells Via Erk And P38 Mapk Pathways</t>
  </si>
  <si>
    <t>To investigate the role of PP2A in calcified aortic valve disease (CAVD).</t>
  </si>
  <si>
    <t>Xie F, Li F, Li R, Liu Z, Shi J, Zhang C, Dong N</t>
  </si>
  <si>
    <t>Animals, Aortic Valve, Aortic Valve Stenosis, Apolipoproteins E, Calcinosis, Cell Differentiation, Gene Knockdown Techniques, Humans, MAP Kinase Signaling System, Male, Mice, Mice, Inbred C57BL, Mice, Knockout, Osteogenesis, Piperazines, Protein Phosphatase 2, Real-Time Polymerase Chain Reaction, p38 Mitogen-Activated Protein Kinases</t>
  </si>
  <si>
    <t>Life sciences</t>
  </si>
  <si>
    <t>https://pubmed.ncbi.nlm.nih.gov/32679147</t>
  </si>
  <si>
    <t>10.1016/j.lfs.2020.118086</t>
  </si>
  <si>
    <t>0.7140736550092697</t>
  </si>
  <si>
    <t>9adfacadfd2c6874b2c2291884f52e728af30157</t>
  </si>
  <si>
    <t>Involvement Of Pp2A Methylation In The Adipogenic Differentiation Of Bone Marrow Derived Mesenchymal Stem Cell</t>
  </si>
  <si>
    <t>Bone marrow-derived mesenchymal stem cells (BM-MSCs) are multipotent stem cells with ability to self-replicate and differentiate into mesodermal derivatives, such as adipocytes and osteoblasts. BM-MSCs are a critical component of the tumor microenvironment. They support tumor progression by recruiting additional BM-MSCs and by differentiating into myofibroblasts (also called cancer-associated fibroblasts). Protein phosphatase 2A (PP2A) is an essential serine/threonine protein phosphatase that regulates a broad range of cellular signaling.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</si>
  <si>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Shunta Ikeda, Shunya Tsuji, T. Ohama, Koichi Sato</t>
  </si>
  <si>
    <t>Chemistry, Medicine</t>
  </si>
  <si>
    <t>Journal of biochemistry</t>
  </si>
  <si>
    <t>Journal of Biochemistry (Tokyo)</t>
  </si>
  <si>
    <t>https://www.semanticscholar.org/paper/9adfacadfd2c6874b2c2291884f52e728af30157</t>
  </si>
  <si>
    <t>10.1093/jb/mvaa077</t>
  </si>
  <si>
    <t>0.7129286885261535</t>
  </si>
  <si>
    <t>Upregulated Osterix Expression Elicited By Runx2 And Dlx5 Is Required For The Accelerated Osteoblast Differentiation In Pp2A Cﾎｱ-Knockdown Cells</t>
  </si>
  <si>
    <t>Serine/threonine protein phosphatase 2A (PP2A) is involved in regulating various physiological processes including cell cycle, growth, apoptosis, and signal transduction. Osteoblast differentiation is controlled by main bone specific transcription factors including Osterix, distal-less homeobox 5 (Dlx5), and Runt-related transcription factor 2 (Runx2). We previously reported that knockdown of PP2A Cﾎｱ increases the expression of Osterix, leading to the accelerated osteoblast differentiation through the upregulation of bone-related genes. In this study, we examined whether Dlx5 and Runx2 are involved in the upregulated Osterix expression in PP2A Cﾎｱ-knockdown osteoblasts (shPP2A cells). The expression of Dlx5 as well as Osterix was significantly higher in shPP2A cells in the initial stage of osteoblast differentiation compared with the control cells (shCont). The expression of Runx2 protein was also higher in shPP2A cells compared with shCont cells although its mRNA level was comparable. Reduction of Dlx5 or Runx2 decreased Osterix expression and alkaline phosphatase activity in shPP2A cells. Luciferase assay showed that Osterix promoter activity was drastically elevated in shPP2A cells compared with that in shCont cells. The deletion or mutation of the Dlx5 and Runx2 binding sites significantly suppressed Osterix promoter activity in shPP2A cells. These results indicate that Dlx5 and Runx2 are critical factors for the upregulated Osterix expression in shPP2A cells, which is considered to be important for the accelerated osteoblast differentiation in these cells.</t>
  </si>
  <si>
    <t>Yang D, Okamura H, Qiu L</t>
  </si>
  <si>
    <t>3T3 Cells, Animals, Cell Differentiation, Core Binding Factor Alpha 1 Subunit, Gene Knockdown Techniques, Homeodomain Proteins, Mice, Osteoblasts, Osteogenesis, Promoter Regions, Genetic, Protein Phosphatase 2, RNA, Messenger, RNA, Small Interfering, Signal Transduction, Sp7 Transcription Factor, Transcription Factors, Transcriptional Activation, Up-Regulation</t>
  </si>
  <si>
    <t>Cell biology international</t>
  </si>
  <si>
    <t>403-410</t>
  </si>
  <si>
    <t>https://pubmed.ncbi.nlm.nih.gov/29068100</t>
  </si>
  <si>
    <t>10.1002/cbin.10902</t>
  </si>
  <si>
    <t>Enhanced Bone Regeneration Associated With Decreased Apoptosis In Mice With Partial Hif-1Alpha Deficiency</t>
  </si>
  <si>
    <t>HIF-1alpha activates genes under hypoxia and was hypothesized to regulate bone regeneration. Surprisingly, HIF-1alpha+/- fracture calluses are larger, stronger, and stiffer than HIF-1alpha+/+ calluses because of decreased apoptosis. These data identify apoptosis inhibition as a means to enhance bone regeneration.</t>
  </si>
  <si>
    <t>Komatsu DE, Bosch-Marce M, Semenza GL, Hadjiargyrou M</t>
  </si>
  <si>
    <t>Animals, Animals, Genetically Modified, Apoptosis, Bone Regeneration, Bony Callus, Chondrocytes, Female, Femoral Fractures, Gene Expression Profiling, Gene Expression Regulation, Hypoxia, Hypoxia-Inducible Factor 1, alpha Subunit, Mice, Oligonucleotide Array Sequence Analysis, Osteoblasts</t>
  </si>
  <si>
    <t>366-74</t>
  </si>
  <si>
    <t>https://pmc.ncbi.nlm.nih.gov/articles/PMC2268762/pdf</t>
  </si>
  <si>
    <t>https://pubmed.ncbi.nlm.nih.gov/17181398</t>
  </si>
  <si>
    <t>10.1359/jbmr.061207</t>
  </si>
  <si>
    <t>bone, fracture, regeneration, hypoxia, inducible factor 1ﾎｱ, apoptosis</t>
  </si>
  <si>
    <t>0.7101353436708451</t>
  </si>
  <si>
    <t>Activation Of Mitogen-Activated Protein Kinase Cascades Is Involved In Regulation Of Bone Morphogenetic Protein-2-Induced Osteoblast Differentiation In Pluripotent C2C12 Cells</t>
  </si>
  <si>
    <t>Bone morphogenetic protein (BMP)-2, a member of the transforming growth factor-beta (TGF-beta) superfamily, is able to induce osteoblastic differentiation of C2C12 cells. Both Smad and mitogen-activated protein kinase (MAPK) pathways are essential components of the TGF-beta superfamily signaling machinery. Although Smads have been demonstrated to participate in the BMP-2-induced osteoblastic differentiation of C2C12 cells, the role of MAPK has not been addressed. This report shows that BMP-2 activates ERK and p38, but not JNK, in C2C12 cells. Pretreatment of cells with the p38 inhibitor, SB203580, dramatically reduced BMP-2-induced expression of the osteoblast markers alkaline phosphatase (ALP) and osteocalcin (OC). Nevertheless, overexpression of MKK3, a protein kinase that phosphorylates and activates p38, failed to induce ALP or OC expression in the absence of BMP-2, indicating that p38 activation is necessary but not sufficient for the acquisition of the osteoblast phenotype by these cells. Although ALP induction was increased slightly in the presence of PD-98059, a selective inhibitor of the ERK cascade, this compound significantly inhibited both steady-state and BMP-2-induced OC RNA levels. Our results indicate that p38 and ERK cascades play a crucial role in the osteoblast differentiation of C2C12 cells mediated by BMP-2.</t>
  </si>
  <si>
    <t>Gallea S, Lallemand F, Atfi A, Rawadi G, Ramez V, Spinella-Jaegle S, Kawai S, Faucheu C, Huet L, Baron R, Roman-Roman S</t>
  </si>
  <si>
    <t>Alkaline Phosphatase, Animals, Bone Development, Bone Morphogenetic Protein 2, Bone Morphogenetic Proteins, Cell Differentiation, Cells, Cultured, Cricetinae, Enzyme Inhibitors, Female, Flavonoids, Gene Expression Regulation, Enzymologic, Imidazoles, MAP Kinase Kinase 3, MAP Kinase Signaling System, Mice, Mitogen-Activated Protein Kinase 8, Mitogen-Activated Protein Kinase Kinases, Mitogen-Activated Protein Kinases, Osteoblasts, Osteocalcin, Protein-Tyrosine Kinases, Pyridines, RNA, Messenger, Stem Cells, Transforming Growth Factor beta, p38 Mitogen-Activated Protein Kinases</t>
  </si>
  <si>
    <t>Bone</t>
  </si>
  <si>
    <t>491-8</t>
  </si>
  <si>
    <t>https://pubmed.ncbi.nlm.nih.gov/11344048</t>
  </si>
  <si>
    <t>10.1016/s8756-3282(01)00415-x</t>
  </si>
  <si>
    <t>0.7095234483480454</t>
  </si>
  <si>
    <t>(-)-Epicatechin Gallate (Ecg) Stimulates Osteoblast Differentiation Via Runt-Related Transcription Factor 2 (Runx2) And Transcriptional Coactivator With Pdz-Binding Motif (Taz)-Mediated Transcriptional Activation</t>
  </si>
  <si>
    <t>Osteoporosis is a degenerative bone disease characterized by low bone mass and is caused by an imbalance between osteoblastic bone formation and osteoclastic bone resorption. It is known that the bioactive compounds present in green tea increase osteogenic activity and decrease the risk of fracture by improving bone mineral density. However, the detailed mechanism underlying these beneficial effects has yet to be elucidated. In this study, we investigated the osteogenic effect of (-)-epicatechin gallate (ECG), a major bioactive compound found in green tea. We found that ECG effectively stimulates osteoblast differentiation, indicated by the increased expression of osteoblastic marker genes. Up-regulation of osteoblast marker genes is mediated by increased expression and interaction of the transcriptional coactivator with PDZ-binding motif (TAZ) and Runt-related transcription factor 2 (RUNX2). ECG facilitates nuclear localization of TAZ through PP1A. PP1A is essential for osteoblast differentiation because inhibition of PP1A activity was shown to suppress ECG-mediated osteogenic differentiation. Taken together, the results showed that ECG stimulates osteoblast differentiation through the activation of TAZ and RUNX2, revealing a novel mechanism for green tea-stimulated osteoblast differentiation.</t>
  </si>
  <si>
    <t>Byun MR, Sung MK, Kim AR, Lee CH, Jang EJ, Jeong MG, Noh M, Hwang ES, Hong JH</t>
  </si>
  <si>
    <t>Active Transport, Cell Nucleus, Acyltransferases, Animals, Antineoplastic Agents, Phytogenic, Catechin, Cell Differentiation, Cell Line, Cell Nucleus, Core Binding Factor Alpha 1 Subunit, Humans, Mice, Osteoblasts, Protein Phosphatase 2, Transcription Factors, Transcriptional Activation</t>
  </si>
  <si>
    <t>9926-35</t>
  </si>
  <si>
    <t>https://pmc.ncbi.nlm.nih.gov/articles/PMC3975037/pdf</t>
  </si>
  <si>
    <t>https://pubmed.ncbi.nlm.nih.gov/24515112</t>
  </si>
  <si>
    <t>10.1074/jbc.M113.522870</t>
  </si>
  <si>
    <t>Cell Differentiation, Mesenchymal Stem Cells, Molecular Cell Biology, Osteoblasts, Pharmacology</t>
  </si>
  <si>
    <t>0.7086288660764695</t>
  </si>
  <si>
    <t>Involvement Of Pp2A Methylation In The Adipogenic Differentiation Of Bone Marrow-Derived Mesenchymal Stem Cell</t>
  </si>
  <si>
    <t>Bone marrow-derived mesenchymal stem cells (BM-MSCs) are multipotent stem cells with ability to self-replicate and differentiate into mesodermal derivatives, such as adipocytes and osteoblasts. BM-MSCs are a critical component of the tumour microenvironment. They support tumour progression by recruiting additional BM-MSCs and by differentiating into myofibroblasts (also called cancer-associated fibroblasts). Protein phosphatase 2A (PP2A) is an essential serine/threonine protein phosphatase that regulates a broad range of cellular signalling.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</si>
  <si>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Ikeda S, Tsuji S, Ohama T, Sato K</t>
  </si>
  <si>
    <t>Adipogenesis, Animals, Cell Differentiation, Cell Proliferation, Cells, Cultured, Male, Mesenchymal Stem Cells, Methylation, Mice, Mice, Inbred C57BL, Protein Phosphatase 2</t>
  </si>
  <si>
    <t>643-650</t>
  </si>
  <si>
    <t>https://pubmed.ncbi.nlm.nih.gov/32663263</t>
  </si>
  <si>
    <t>Global Amplification Polymerase Chain Reaction Reveals Novel Transitional Stages During Osteoprogenitor Differentiation</t>
  </si>
  <si>
    <t>Mesenchymal stem cells give rise to osteoprogenitors that proliferate and differentiate into identifiable preosteoblasts, osteoblasts, bone lining cells and osteocytes. To identify and establish a molecular profile for the more primitive and uncharacterized cells in the lineage, relatively rare (&lt;1%) osteoprogenitors present in primary cultures of fetal rat calvaria cell populations were identified by a replica plating technique. Since the cell number was limited in each colony sampled, we used global amplification PCR to analyze the repertoire of genes expressed in osteoprogenitors. We established a molecular fingerprint and a developmental sequence based on simultaneous expression patterns for both known osteoblast-associated markers (collagen type I, alkaline phosphatase, osteopontin, bone sialoprotein, PTH1R and osteocalcin) and potential regulatory molecules (i.e. FGFR1, PDGF-Ralpha and PTHrP). By analysis of 99 osteoprogenitor and osteoblast colonies captured by replica plating at different developmental stages, we found: (1) a recognizable cohort of cells considered more primitive than committed osteoprogenitors; (2) a cohort of early progenitors transiently expressing bone sialoprotein; and (3) that mRNAs for FGF-R1, PDGF-Ralpha and PTH1R were expressed earlier than other markers and tended to increase and decrease in relative concert with the osteoblast-specific markers. The observations suggest that within the osteoblast differentiation sequence both discrete stages and continua of changing marker expression levels occur with variation in expression for any given marker. This combined approach of replica plating and global amplification PCR allows molecular fingerprinting of definitive primitive osteoprogenitors and will aid in identifying novel developmental stages and novel differentiation stage-specific genes as these cells progress through their differentiation sequence.</t>
  </si>
  <si>
    <t>Liu F, Malaval L, Aubin JE</t>
  </si>
  <si>
    <t>Alkaline Phosphatase, Animals, Cell Differentiation, Cells, Cultured, Collagen Type I, DNA, Complementary, Gene Expression, Integrin-Binding Sialoprotein, Osteoblasts, Osteocalcin, Osteopontin, Parathyroid Hormone-Related Protein, Polymerase Chain Reaction, RNA, Messenger, Rats, Receptor Protein-Tyrosine Kinases, Receptor, Fibroblast Growth Factor, Type 1, Receptor, Platelet-Derived Growth Factor alpha, Receptors, Fibroblast Growth Factor, Sialoglycoproteins, Stem Cells</t>
  </si>
  <si>
    <t>Journal of cell science</t>
  </si>
  <si>
    <t>1787-96</t>
  </si>
  <si>
    <t>https://pubmed.ncbi.nlm.nih.gov/12665559</t>
  </si>
  <si>
    <t>10.1242/jcs.00376</t>
  </si>
  <si>
    <t>0.7076608330011368</t>
  </si>
  <si>
    <t>Celecoxib Inhibits Osteoblast Maturation By Suppressing The Expression Of Wnt Target Genes</t>
  </si>
  <si>
    <t>Non-steroidal anti-inflammatory drugs (NSAIDs) have been shown to impair bone healing. We previously reported that in colon cancer cells, celecoxib, a COX-2-selective NSAID, inhibited the canonical Wnt/ﾎｲ-catenin signaling pathway. Since this pathway also plays an important role in osteoblast growth and differentiation, we examined the effect of celecoxib on maturation of osteoblast-like cell line MC3T3-E1. Celecoxib induced degradation of transcription factor 7-like 2, a key transcription factor of the canonical Wnt pathway. Subsequently, we analyzed the effect of celecoxib on two osteoblast differentiation markers; runt-related transcription factor 2 (RUNX2) and alkaline phosphatase (ALP), both of which are the products of the canonical Wnt pathway target genes. Celecoxib inhibited the expression of both RUNX2 and ALP by suppressing their promoter activity. Consistent with these observations, celecoxib also strongly inhibited osteoblast-mediated mineralization. These results suggest that celecoxib inhibits osteoblast maturation by suppressing Wnt target genes, and this could be the mechanism that NSAIDs inhibit bone formation and fracture healing.</t>
  </si>
  <si>
    <t>Nagano A, Arioka M, Takahashi-Yanaga F, Matsuzaki E, Sasaguri T</t>
  </si>
  <si>
    <t>Alkaline Phosphatase, Animals, Calcification, Physiologic, Celecoxib, Cell Differentiation, Cells, Cultured, Core Binding Factor Alpha 1 Subunit, Mice, Osteoblasts, Transcription Factor 7-Like 2 Protein, Wnt Signaling Pathway</t>
  </si>
  <si>
    <t>Journal of pharmacological sciences</t>
  </si>
  <si>
    <t>18-24</t>
  </si>
  <si>
    <t>https://pubmed.ncbi.nlm.nih.gov/28007462</t>
  </si>
  <si>
    <t>10.1016/j.jphs.2016.11.003</t>
  </si>
  <si>
    <t>0.7061552911996841</t>
  </si>
  <si>
    <t>A Kinase Domain-Truncated Type I Receptor Blocks Bone Morphogenetic Protein-2-Induced Signal Transduction In C2C12 Myoblasts</t>
  </si>
  <si>
    <t>Members of the transforming growth factor (TGF)-beta superfamily bind the transmembrane serine/threonine kinase complex consisting of type I and type II receptors. Their intracellular signals are propagated via respective type I receptors. Bone morphogenetic protein (BMP)-2, a member of the TGF-beta superfamily, induces ectopic bone formation when implanted into muscular tissues. Two type I receptors (BMPR-IA and BMPR-IB) have been identified for BMP-2. We have reported that BMP-2 inhibits the terminal differentiation of C2C12 myoblasts and converts their differentiation pathway into that of osteoblast lineage cells (Katagiri, T., Yamaguchi, A., Komaki, M., Abe, E., Takahashi, N., Ikeda, T., Rosen, V., Wozney, J. M., Fujisawa-Sehara, A. and Suda, T. (1994) J. Cell Biol. 127, 1755-1766). In the present study, we examined the involvement of functional BMP-2 type I receptors in signal transduction in C2C12 cells, which expressed mRNA for BMPR-IA, but not for BMPR-IB in Northern blotting. TGF-beta type I receptor (TbetaR-I) mRNA was also expressed in C2C12 cells. Subclonal cell lines of C2C12 that stably expressed a kinase domain-truncated BMPR-IA (DeltaBMPR-IA) differentiated into myosin heavy chain-expressing myotubes but not into alkaline phosphatase (ALP)-positive cells, even in the presence of BMP-2. In contrast, the differentiation of the DeltaBMPR-IA-transfected C2C12 cells into myotubes was suppressed by TGF-beta1, as in the parental C2C12 cells. BMP-2 did not efficiently suppress the mRNA expression of muscle-specific genes such as muscle creatine kinase, MyoD, and myogenin, nor did it induce the expression of ALP mRNA in the DeltaBMPR-IA-transfected C2C12 cells. In contrast, TGF-beta1 inhibited mRNA expression of the muscle-specific genes in those cells. When wild-type BMPR-IA was transiently transfected into the DeltaBMPR-IA-transfected C2C12 cells, a number of ALP-positive cells appeared in the presence of BMP-2. Transfection of wild-type BMPR-IB or TbetaR-I failed to increase the number of ALP-positive cells. These results suggest that the BMP-2-induced signals, which inhibit myogenic differentiation and induce osteoblast differentiation, are transduced via BMPR-IA in C2C12 myoblasts.</t>
  </si>
  <si>
    <t>Namiki M, Akiyama S, Katagiri T, Suzuki A, Ueno N, Yamaji N, Rosen V, Wozney JM, Suda T</t>
  </si>
  <si>
    <t>Affinity Labels, Animals, Binding Sites, Bone Morphogenetic Protein 2, Bone Morphogenetic Protein Receptors, Type I, Bone Morphogenetic Proteins, CHO Cells, Cell Differentiation, Cricetinae, Humans, Muscle Fibers, Skeletal, Protein Serine-Threonine Kinases, Receptors, Growth Factor, Recombinant Proteins, Signal Transduction, Transfection, Transforming Growth Factor beta</t>
  </si>
  <si>
    <t>22046-52</t>
  </si>
  <si>
    <t>https://pubmed.ncbi.nlm.nih.gov/9268344</t>
  </si>
  <si>
    <t>10.1074/jbc.272.35.22046</t>
  </si>
  <si>
    <t>0.7050260812044143</t>
  </si>
  <si>
    <t>Different Effects Of Bmp-2 On Marrow Stromal Cells From Human And Rat Bone</t>
  </si>
  <si>
    <t>Bone morphogenetic proteins (BMPs) promote the differentiation of osteoprogenitor cells, and also induce osteogenesis in bone marrow stromal cells (MSC) from rats and mice. However, compared to results with animal models, BMPs are relatively inefficient in inducing human MSC to undergo osteogenesis, and are much less effective in promoting bone formation in human clinical trials. Previous studies indicated that, while human MSC respond to dexamethasone with elevated levels of the osteoblast marker alkaline phosphatase, most isolates of human MSC fail to show alkaline phosphatase induction in response to BMP-2, BMP-4, or BMP-7. Several other genes known to be induced by BMPs are appropriately regulated; thus, human MSC are capable of some BMP-activated signaling. Analysis of the BMP receptors ALK-3 and ALK-6 indicated that, although ALK-6 mRNA was not expressed in human MSC, overexpressing a constitutively active ALK-6 receptor did not induce elevated alkaline phosphatase. Real-time RT-PCR was used to investigate expression of several osteoblast-related transcription factors in MSC after 6 days' exposure to BMP2 or dexamethasone. Msx-2, a transcription factor that has been reported to inhibit differentiation of osteoprogenitor cells, showed 10-fold elevation in BMP-2-treated human MSC, but not in BMP-2-treated rat MSC. Overexpression of Msx-2 in human and rat MSC, however, did not alter alkaline phosphatase levels, which suggests that absence of BMP-stimulated alkaline phosphatase was not caused by the BMP-2-induced increase in Msx-2. Although Runx2 isoforms have been implicated in control of osteoblast differentiation, levels of this transcription factor were unaffected by BMP treatment. Expression of the FKHR transcription factor, which has been reported to regulate alkaline phosphatase transcription in mouse cells, showed a modest increase in response to BMP-2, but a much greater increase in dexamethasone-treated cells. We propose that BMP regulation of the bone/liver/kidney alkaline phosphatase gene is indirect, requiring expression of new transcription factor(s) that behave differently in rodent and human MSC.</t>
  </si>
  <si>
    <t>Osyczka AM, Diefenderfer DL, Bhargave G, Leboy PS</t>
  </si>
  <si>
    <t>Adult, Aged, Alkaline Phosphatase, Animals, Bone Marrow Cells, Bone Morphogenetic Protein 2, Bone Morphogenetic Protein Receptors, Type I, Bone Morphogenetic Proteins, Carrier Proteins, Cell Line, Tumor, Cells, Cultured, Core Binding Factor Alpha 1 Subunit, DNA-Binding Proteins, Dexamethasone, Female, Femur, Forkhead Box Protein O1, Forkhead Transcription Factors, Gene Expression, Gene Expression Regulation, Homeodomain Proteins, Humans, Inhibitor of Differentiation Protein 1, Male, Mice, Middle Aged, Neoplasm Proteins, Nerve Tissue Proteins, Osteoblasts, Protein Serine-Threonine Kinases, Proteins, Rats, Receptors, Growth Factor, Repressor Proteins, Stromal Cells, Transcription Factors, Transfection, Transforming Growth Factor beta</t>
  </si>
  <si>
    <t>Comparative Study</t>
  </si>
  <si>
    <t>Cells, tissues, organs</t>
  </si>
  <si>
    <t>109-19</t>
  </si>
  <si>
    <t>https://pmc.ncbi.nlm.nih.gov/articles/PMC1463182/pdf</t>
  </si>
  <si>
    <t>https://pubmed.ncbi.nlm.nih.gov/14745240</t>
  </si>
  <si>
    <t>10.1159/000075032</t>
  </si>
  <si>
    <t>Osteogenesis, Bone morphogenetic proteins, Transcription factors, Alkaline phosphatase, Mesenchymal stem cells, Marrow stromal cells</t>
  </si>
  <si>
    <t>0.7039006561040878</t>
  </si>
  <si>
    <t>Protein Kinase C-Dependent Upregulation Of N-Cadherin Expression By Phorbol Ester In Human Calvaria Osteoblasts</t>
  </si>
  <si>
    <t>Cell-cell adhesion mediated by cadherins is believed to play an essential role in the control of cell differentiation and tissue formation. Our recent studies indicate that N-cadherin is involved in human osteoblast differentiation. However, the signalling molecules that regulate cadherins in osteoblasts are not known. We tested the possibility that N-cadherin expression and function may be regulated by direct activation of protein kinase C (PKC) in human osteoblasts. Treatment of immortalized human neonatal calvaria (IHNC) cells with phorbol 12,13-dibutyrate (100 nM) transiently increased PKC activity. RT-PCR analysis showed that transient treatment with phorbol ester transiently increased N-cadherin mRNA levels at 4-12 h. Western blot analysis showed that N-cadherin protein levels were increased by phorbol ester at 24-48 h, and this was confirmed by immunocytochemical analysis. In contrast, E-cadherin expression was not affected. Transient treatment of IHNC cells with phorbol ester increased cell-cell aggregation, which was suppressed by neutralizing N-cadherin antibody, showing that the increased N-cadherin induced by phorbol ester was functional. Finally, phorbol ester dose-dependently increased alkaline phosphatase activity, an early marker of osteoblast differentiation. This effect was comparable to the promoting effect of BMP-2, a potent activator of osteoblast differentiation. These data show that direct activation of PKC by phorbol ester increases N-cadherin expression and function, and promotes ALP activity in human calvaria osteoblasts, which provides a signaling mechanism by which N-cadherin is regulated and suggests a role for PKC in N-cadherin-mediated control of human osteoblast differentiation.</t>
  </si>
  <si>
    <t>Delannoy P, Lemonnier J, Haﾃｿ E, Modrowski D, Marie PJ</t>
  </si>
  <si>
    <t>Alkaline Phosphatase, Bone Morphogenetic Protein 2, Bone Morphogenetic Proteins, Cadherins, Carcinogens, Cell Adhesion, Cell Aggregation, Cell Communication, Cell Differentiation, Cell Line, Transformed, Gene Expression, Humans, Infant, Newborn, Osteoblasts, Phorbol Esters, Protein Kinase C, RNA, Messenger, Signal Transduction, Skull, Transforming Growth Factor beta, Up-Regulation</t>
  </si>
  <si>
    <t>Experimental cell research</t>
  </si>
  <si>
    <t>154-61</t>
  </si>
  <si>
    <t>https://pubmed.ncbi.nlm.nih.gov/11525648</t>
  </si>
  <si>
    <t>10.1006/excr.2001.5301</t>
  </si>
  <si>
    <t>0.7031652510166168</t>
  </si>
  <si>
    <t>73413c6facd6ff5193278d6a5ac8af063964bef1</t>
  </si>
  <si>
    <t>Peroxiredoxin Ii Negatively Regulates Bmp2-Induced Osteoblast Differentiation And Bone Formation Via Pp2A Cﾎｱ-Mediated Smad1/5/9 Dephosphorylation</t>
  </si>
  <si>
    <t>Peroxiredoxin II (Prx II), an antioxidant enzyme in the Prx family, reduces oxidative stress by decreasing the intracellular ROS levels. Osteoblast differentiation is promoted by bone morphogenetic protein 2 (BMP2), which upregulates the expression of osteoblast differentiation marker genes, through Smad1/5/9 phosphorylation. We found that Prx II expression was increased by a high dose of lipopolysaccharide (LPS) but was not increased by a low dose of LPS. Prx II itself caused a decrease in the osteogenic gene expression, alkaline phosphatase (ALP) activity, and Smad1/5/9 phosphorylation induced by BMP2. In addition, BMP2-induced osteogenic gene expression and ALP activity were higher in Prx II knockout (KO) cells than they were in wild-type (WT) cells. These inhibitory effects were mediated by protein phosphatase 2A Cﾎｱ (PP2A Cﾎｱ), which was increased and is known to induce the dephosphorylation of Smad1/5/9. The overexpression of Prx II increased the expression of PP2A Cﾎｱ, and PP2A Cﾎｱ was not expressed in Prx II KO cells. Moreover, PP2A Cﾎｱ reduced the level of BMP2-induced osteogenic gene expression and Smad1/5/9 phosphorylation. LPS inhibited BMP2-induced Smad1/5/9 phosphorylation and the suppressed phosphorylation was restored by the PP2A inhibitor okadaic acid (OA). Bone phenotype analyses using microcomputed tomography (ﾎｼCT) revealed that the Prx II KO mice had higher levels of bone mass than the levels of the WT mice. We hypothesize that Prx II has a negative role in osteoblast differentiation through the PP2A-dependent dephosphorylation of Smad1/5/9. An antioxidant enzyme actively works to reduce bone synthesis under oxidative stress conditions in order to protect bone cells from damage and cell death. Bone is generated by cells called osteoblasts, which differentiate from stem cells. In osteoporosis and diabetes, excessive reactive oxygen species (ROS) within cells can disrupt osteoblast differentiation. South Korean researchers led by Eun-jung Kim at Kyungpook National University, Daegu, and Won-Gu Jang at Daegu University, Gyeongbuk, have shown that an antioxidant enzyme, peroxiredoxin II (PrxII), helps regulate bone formation under oxidative stress. The team generated PrxII-deficient mice and compared them with healthy normal mice. Under oxidative stress conditions, the mice had higher bone mass and higher expression of genes related to bone formation than the normal mice. PrxII limits osteoblast differentiation during elevated ROS by influencing associated protein activity and signalling pathways.</t>
  </si>
  <si>
    <t>Kyeong-Min Kim, Do-Young Kim, Dong-Seok Lee, Jung-Woo Kim, J. Koh, Eun-Jung Kim, W. Jang</t>
  </si>
  <si>
    <t>Medicine, Chemistry</t>
  </si>
  <si>
    <t>Experimental &amp; Molecular Medicine</t>
  </si>
  <si>
    <t>Experimental and Molecular Medicine</t>
  </si>
  <si>
    <t>https://www.nature.com/articles/s12276-019-0263-x.pdf</t>
  </si>
  <si>
    <t>https://www.semanticscholar.org/paper/73413c6facd6ff5193278d6a5ac8af063964bef1</t>
  </si>
  <si>
    <t>10.1038/s12276-019-0263-x</t>
  </si>
  <si>
    <t>0.7027426481246949</t>
  </si>
  <si>
    <t>Modulation Of Osteogenic Gene Expression By Human Osteoblasts Cultured In The Presence Of Bisphenols Bpf, Bps, Or Bpaf</t>
  </si>
  <si>
    <t>Bone effects attributed to bisphenols (BPs) include the inhibition of growth and differentiation. This study analyzes the effect of BPA analogs (BPS, BPF, and BPAF) on the gene expression of the osteogenic markers RUNX2, osterix (OSX), bone morphogenetic protein-2 (BMP-2), BMP-7, alkaline phosphatase (ALP), collagen-1 (COL-1), and osteocalcin (OSC). Human osteoblasts were obtained by primary culture from bone chips harvested during routine dental work in healthy volunteers and were treated with BPF, BPS, or BPAF for 24 h at doses of 10</t>
  </si>
  <si>
    <t>Garcﾃｭa-Recio E, Costela-Ruiz VJ, Illescas-Montes R, Melguizo-Rodrﾃｭguez L, Garcﾃｭa-Martﾃｭnez O, Ruiz C, De Luna-Bertos E</t>
  </si>
  <si>
    <t>Humans, Bone Morphogenetic Protein 7, Core Binding Factor Alpha 1 Subunit, Osteoblasts, Osteogenesis, Gene Expression, Benzhydryl Compounds</t>
  </si>
  <si>
    <t>International journal of molecular sciences</t>
  </si>
  <si>
    <t>https://pmc.ncbi.nlm.nih.gov/articles/PMC10002049/pdf</t>
  </si>
  <si>
    <t>https://pubmed.ncbi.nlm.nih.gov/36901687</t>
  </si>
  <si>
    <t>10.3390/ijms24054256</t>
  </si>
  <si>
    <t>bisphenol S, bisphenol F, bisphenol AF, osteoblast, gene expression</t>
  </si>
  <si>
    <t>0.7011718571186066</t>
  </si>
  <si>
    <t>Optimal Stimulation Toward The Dermal Papilla Lineage Can Be Promoted By Combined Use Of Osteogenic And Adipogenic Inducers</t>
  </si>
  <si>
    <t>Dermal papilla cells (DPCs) play crucial roles in hair regeneration, but they readily lose their hair-forming ability during inﾂvitro culture. Although the formation of spheroids partially restores the ability, shrinkage of the spheroids makes it difficult to maintain cellular viability. To address this problem, we stimulated DPCs with factors known to induce adipogenic and/or osteogenic differentiation, because DPCs share unique gene expression profiles with adipocytes and osteocytes. We isolated DPCs from versican (vcan)-GFP mice, in which GFP is expressed under the control of a vcan promoter, which is strongly active in DPCs of anagen hair follicles. GFP fluorescence was most intense when the spheroids were made from DPCs cultured in a half-diluted combination of adipogenic and osteogenic media (CAO1/2), a Dulbecco's modified Eagle's medium-based medium that contains 10% FBS, 275ﾂnm dexamethasone, 2.5ﾂmm ﾎｲ-glycerol phosphate, 12.5ﾂﾂｵgﾂｷmL</t>
  </si>
  <si>
    <t>Kazi T, Niibe I, Nishikawa A, Matsuzaki T</t>
  </si>
  <si>
    <t>Adipogenesis, Animals, Cell Culture Techniques, Three Dimensional, Cell Differentiation, Cells, Cultured, Hair Follicle, Mice, Osteocytes, Osteogenesis, Platelet-Derived Growth Factor, Primary Cell Culture</t>
  </si>
  <si>
    <t>197-210</t>
  </si>
  <si>
    <t>https://pmc.ncbi.nlm.nih.gov/articles/PMC6996385/pdf</t>
  </si>
  <si>
    <t>https://pubmed.ncbi.nlm.nih.gov/31730301</t>
  </si>
  <si>
    <t>10.1002/2211-5463.12763</t>
  </si>
  <si>
    <t>adipogenic, dermal papilla cells, hair regeneration, osteogenic, versican</t>
  </si>
  <si>
    <t>Characterization Of The Development Of Ectopic Chondroid/Bone Matrix And Chondrogenic/Osteogenic Cells During Osteoinduction By Rhbmp-2: A Histochemical And Ultrastructural Study</t>
  </si>
  <si>
    <t>To investigate the characteristics of ectopic chondroid/bone matrix and chondrogenic/osteogenic cells induced by recombinant human bone morphogenetic protein-2 (rhBMP-2).</t>
  </si>
  <si>
    <t>Nakagawa T, Sugiyama T, Shimizu K, Murata T, Narita M, Nakamura S, Tagawa T</t>
  </si>
  <si>
    <t>Acid Phosphatase, Alkaline Phosphatase, Animals, Biomarkers, Bone Matrix, Bone Morphogenetic Protein 2, Bone Morphogenetic Proteins, Cartilage, Chondrocytes, Chondrogenesis, Collagen Type I, Collagen Type II, Collagen Type X, Fibroblasts, Humans, Isoenzymes, Male, Muscle, Skeletal, Ossification, Heterotopic, Osteocytes, Osteogenesis, Rats, Rats, Wistar, Recombinant Proteins, Tartrate-Resistant Acid Phosphatase, Transforming Growth Factor beta</t>
  </si>
  <si>
    <t>Oral diseases</t>
  </si>
  <si>
    <t>255-63</t>
  </si>
  <si>
    <t>https://pubmed.ncbi.nlm.nih.gov/14628893</t>
  </si>
  <si>
    <t>10.1034/j.1601-0825.2003.02912.x</t>
  </si>
  <si>
    <t>baa58f77fe2ca1869424e99afbe7c171f0f19f95</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</si>
  <si>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</si>
  <si>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</si>
  <si>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Kyeong-Min Kim, W. Jang</t>
  </si>
  <si>
    <t>239 - 248</t>
  </si>
  <si>
    <t>https://www.semanticscholar.org/paper/baa58f77fe2ca1869424e99afbe7c171f0f19f95</t>
  </si>
  <si>
    <t>10.1002/biof.1817</t>
  </si>
  <si>
    <t>0.6978434801101684</t>
  </si>
  <si>
    <t>Curculigoside Attenuates Osteoporosis Through Regulating Dnmt1 Mediated Osteoblast Activity</t>
  </si>
  <si>
    <t>This work aims to study the function of curculigoside in osteoporosis and explore whether DNMT1 is closely involved in osteoblast activity. After OB-6 osteoblasts were treated with hydrogen peroxide (H</t>
  </si>
  <si>
    <t>Wang M, Cui K, Guo J, Mu W</t>
  </si>
  <si>
    <t>Animals, Cell Differentiation, Hydrogen Peroxide, NF-E2-Related Factor 2, Osteoblasts, Osteoporosis, Reactive Oxygen Species, Mice, DNA (Cytosine-5-)-Methyltransferase 1</t>
  </si>
  <si>
    <t>In vitro cellular &amp; developmental biology. Animal</t>
  </si>
  <si>
    <t>649-657</t>
  </si>
  <si>
    <t>https://pubmed.ncbi.nlm.nih.gov/37880555</t>
  </si>
  <si>
    <t>10.1007/s11626-023-00813-y</t>
  </si>
  <si>
    <t>0.6977130353450774</t>
  </si>
  <si>
    <t>Peroxisome Proliferator-Activated Receptor Delta Agonist Attenuates Nicotine Suppression Effect On Human Mesenchymal Stem Cell-Derived Osteogenesis And Involves Increased Expression Of Heme Oxygenase-1</t>
  </si>
  <si>
    <t>Smoking has long been associated with osteoporosis, decreased bone mineral density, increased risk of bone fracture, and increased health costs. Nicotine, the main component of cigarette smoke, has major negative effects on bone metabolism and skeletal remodeling in vivo. Although osteoblasts and osteoblast-like cells have been used extensively to study the impact of nicotine, few studies have been performed on human mesenchymal stem cells (hMSCs). In this context, we examined the impact of nicotine on (a) hMSCs proliferation, (b) osteoblastic differentiation, (c) alkaline phosphatase (ALP) activity, and (d) expression of canonical genes during differentiation of hMSCs. MSCs isolated from human bone marrow were treated with different concentrations (0, 0.1, 1 and 10ﾂﾎｼM) of nicotine for 7ﾂdays. Nicotine caused a dose-dependent decrease in cell proliferation, decreased heme oxygenase-1 (HO-1) expression (pﾂ&lt;ﾂ0.05) and attenuated osteogenesis (pﾂ&lt;ﾂ0.05) in hMSCs (45ﾂ% reduction at day 14). In addition, nicotine caused a dose-dependent decrease in alizarin red staining for calcium and staining for ALP. Induction of HO-1 by peroxisome proliferator-activated receptor delta agonist (GW0742) prevented the effect of nicotine. Nicotine caused a dose-dependent reduction in the expression of BMP-2, a well-known marker for bone formation; however, this was prevented by GW0742 treatment. Therefore, induction of HO-1 prevents the deleterious effects of nicotine on osteogenesis in hMSC. This offers insight into both how nicotine affects bone remodeling and a therapeutic approach to prevent fracture and osteoporosis in smokers.</t>
  </si>
  <si>
    <t>Kim DH, Liu J, Bhat S, Benedict G, Lecka-Czernik B, Peterson SJ, Ebraheim NA, Heck BE</t>
  </si>
  <si>
    <t>Alkaline Phosphatase, Bone Marrow Cells, Bone Morphogenetic Protein 2, Bone Remodeling, Calcium, Cell Differentiation, Cells, Cultured, Dose-Response Relationship, Drug, Enzyme Induction, Gene Expression Regulation, Heme Oxygenase-1, Humans, Mesenchymal Stem Cells, Nicotine, Nicotinic Agonists, Osteoblasts, Osteogenesis, Osteoporosis, PPAR delta, Smoking, Thiazoles</t>
  </si>
  <si>
    <t>Journal of bone and mineral metabolism</t>
  </si>
  <si>
    <t>44-52</t>
  </si>
  <si>
    <t>https://pubmed.ncbi.nlm.nih.gov/22945906</t>
  </si>
  <si>
    <t>10.1007/s00774-012-0382-0</t>
  </si>
  <si>
    <t>Role Of Protein Phosphatases In The Cancer Microenvironment</t>
  </si>
  <si>
    <t>Cancer cells depend on a supportive niche (the tumor microenvironment) that promotes tumor cell survival while protecting the malignant cells from therapeutic challenges and the host's defense systems. Cancer cells and the support cells in the tumor microenvironment communicate via cytokines/chemokines, cell:cell contact, or alterations in the metabolic state of the niche (e.g. hypoxia) that promote growth and survival of the tumor cell, influence metastasis, and defeat immune surveillance. These signaling pathways involve dysregulation of not only protein kinases but also protein phosphatases as normal signal transduction processes require both activation and deactivation. For instance, aberrant receptor signaling can result from constitutive activation of a tyrosine kinase such as FLT3 or inactivation of a tyrosine protein phosphatase such as SHP-2 (PTPN11). Activation of serine/threonine kinases such as AKT and ERK are often observed during the development of drug resistance while genomic and non-genomic suppression of serine/threonine protein phosphatases such as PP2A achieve similar results. It is fairly clear that the various protein phosphatases will impact processes that support drug resistance. Of growing interest is the emerging model whereby the support cells in the tumor microenvironment actually serve as drivers of tumorigenesis. This phenomenon has been most prominently observed in osteoblast cells in leukemic niches. At least one protein phosphatase, PTPN11, has emerged as a critical driver of this process in juvenile myelomonocytic leukemia. This review will cover the role of various serine/threonine and tyrosine protein phosphatases in processes that are central to tumor microenvironment function.</t>
  </si>
  <si>
    <t>Ruvolo PP</t>
  </si>
  <si>
    <t>Cell Differentiation, Cell Growth Processes, Cell Proliferation, Gene Expression Regulation, Neoplastic, Humans, Leukemia, Myeloid, Neoplasms, Phosphoprotein Phosphatases, Phosphorylation, Protein Phosphatase 1, Protein Phosphatase 2, Protein Tyrosine Phosphatase, Non-Receptor Type 11, Protein-Tyrosine Kinases, Signal Transduction, Tumor Microenvironment</t>
  </si>
  <si>
    <t>Biochimica et biophysica acta. Molecular cell research</t>
  </si>
  <si>
    <t>144-152</t>
  </si>
  <si>
    <t>https://pubmed.ncbi.nlm.nih.gov/30026077</t>
  </si>
  <si>
    <t>10.1016/j.bbamcr.2018.07.006</t>
  </si>
  <si>
    <t>0.6940284252166747</t>
  </si>
  <si>
    <t>Adenoviral Bmp-2 Gene Transfer In Mesenchymal Stem Cells: In Vitro And In Vivo Bone Formation On Biodegradable Polymer Scaffolds</t>
  </si>
  <si>
    <t>The aim of this study was to determine the feasibility of adenoviral gene transfer into primary human bone marrow osteoprogenitor cells in combination with biodegradeable scaffolds to tissue-engineer bone. Osteoprogenitors were infected with AxCAOBMP-2, a vector carrying the human BMP-2 gene. Alkaline phosphatase activity was induced in C2C12 cells following culture with conditioned media from BMP-2 expressing cells, confirming successful secretion of active BMP-2. Expression of alkaline phosphatase activity, type I collagen and mineralisation confirmed bone cell differentiation and maintenance of the osteoblast phenotype in extended culture for up to 6 weeks on PLGA porous scaffolds. In vivo implantation of adenoviral osteoprogenitor constructs on PLGA biodegradeable scaffolds, using diffusion chambers, also demonstrated bone cell differentiation and production of bone tissue. The maintenance of the osteoblast phenotype in extended culture and generation of mineralised 3-D scaffolds containing such constructs indicate the potential of such bone tissue engineering approaches in bone repair.</t>
  </si>
  <si>
    <t>Partridge K, Yang X, Clarke NM, Okubo Y, Bessho K, Sebald W, Howdle SM, Shakesheff KM, Oreffo RO</t>
  </si>
  <si>
    <t>Absorbable Implants, Adenoviridae, Animals, Biocompatible Materials, Bone Morphogenetic Protein 2, Bone Morphogenetic Proteins, Cell Differentiation, Cell Division, Cell Line, Cells, Cultured, Feasibility Studies, Genetic Vectors, Hematopoietic Stem Cell Transplantation, Hematopoietic Stem Cells, Humans, Lactic Acid, Mesoderm, Mice, Mice, Nude, Osteoblasts, Osteogenesis, Polyglycolic Acid, Polylactic Acid-Polyglycolic Acid Copolymer, Polymers, Tissue Engineering, Transduction, Genetic, Transforming Growth Factor beta</t>
  </si>
  <si>
    <t>144-52</t>
  </si>
  <si>
    <t>https://pubmed.ncbi.nlm.nih.gov/11890685</t>
  </si>
  <si>
    <t>10.1006/bbrc.2002.6623</t>
  </si>
  <si>
    <t>0.6928299635648727</t>
  </si>
  <si>
    <t>Bacterial Cellulose Membrane Functionalized With Hydroxiapatite And Anti-Bone Morphogenetic Protein 2: A Promising Material For Bone Regeneration</t>
  </si>
  <si>
    <t>Bone tissue engineering seeks to adequately restore functions related to physical and biological properties, aiming at a repair process similar to natural bone. The use of compatible biopolymers, such as bacterial cellulose (BC), as well as having interesting mechanical characteristics, presents a slow in vivo degradation rate, and the ability to be chemically modified. To promote better bioactivity towards BC, we synthesized an innovative BC membrane associated to hydroxyapatite (HA) and anti-bone morphogenetic protein antibody (anti-BMP-2) (BC-HA-anti-BMP-2). We present the physical-chemical, biological and toxicological characterization of BC-HA-anti-BMP-2. Presence of BC and HA components in the membranes was confirmed by SEM-EDS and FTIR assays. No toxic potential was found in MC3T3-E1 cells by cytotoxicity assays (XTT Assay and Clonogenic Survival), genotoxicity (Comet Assay) and mutagenicity (Cytokinesis-blocked micronucleus Test). The in vitro release kinetics of anti-BMP-2 antibodies detected gradually reducing antibody levels, reducing approximately 70% in 7 days and 90% in 14 days. BC-HA-anti-BMP-2 increased SPP1, BGLAP, VEGF, ALPL, RUNX2 and TNFRSF11B expression, genes involved in bone repair and also increased mineralization nodules and phosphatase alcalin (ALP) activity levels. In conclusion, we developed BC-HA-anti-BMP-2 as an innovative and promising biomaterial with interesting physical-chemical and biological properties which may be a good alternative to treatment with commercial BMP-2 protein.</t>
  </si>
  <si>
    <t>Coelho F, Cavicchioli M, Specian SS, Scarel-Caminaga RM, Penteado LA, Medeiros AI, Ribeiro SJL, Capote TSO</t>
  </si>
  <si>
    <t>Animals, Antibodies, Immobilized, Antibodies, Monoclonal, Bone Morphogenetic Protein 2, Bone Regeneration, Bone Substitutes, Cell Differentiation, Cell Line, Cellulose, Durapatite, Gluconacetobacter xylinus, Materials Testing, Mice, Osteoblasts, Osteogenesis, Signal Transduction, Tissue Engineering</t>
  </si>
  <si>
    <t>PloS one</t>
  </si>
  <si>
    <t>e0221286</t>
  </si>
  <si>
    <t>https://pmc.ncbi.nlm.nih.gov/articles/PMC6699690/pdf</t>
  </si>
  <si>
    <t>https://pubmed.ncbi.nlm.nih.gov/31425530</t>
  </si>
  <si>
    <t>10.1371/journal.pone.0221286</t>
  </si>
  <si>
    <t>0.6919621974229813</t>
  </si>
  <si>
    <t xml:space="preserve">Parathyroid Hormone(1-34) And Its Analogs Differentially Modulate Osteoblastic </t>
  </si>
  <si>
    <t>Osteoporosis can result from the loss of sex hormones and/or aging. Abaloparatide (ABL), an analog of parathyroid hormone-related protein (PTHrP(1-36)), is the second osteoanabolic therapy approved by the United States Food and Drug Administration after teriparatide (PTH(1-34)). All three peptides bind PTH/PTHrP receptor type 1 (PTHR1), but the effects of PTHrP(1-36) or ABL in the osteoblast remain unclear. We show that, in primary calvarial osteoblasts, PTH(1-34) promotes a more robust cAMP response than PTHrP(1-36) and ABL and causes a greater activation of protein kinase A (PKA) and cAMP response element-binding protein (CREB). All three peptides similarly inhibited sclerostin (</t>
  </si>
  <si>
    <t>Ricarte FR, Le Henaff C, Kolupaeva VG, Gardella TJ, Partridge NC</t>
  </si>
  <si>
    <t>Animals, Cell Line, Tumor, Cyclic AMP-Dependent Protein Kinases, Gene Expression Regulation, Mice, Osteoblasts, Parathyroid Hormone, Protein Phosphatase 1, Protein Phosphatase 2, Protein Serine-Threonine Kinases, RANK Ligand, Rats, Signal Transduction, Transcription Factors</t>
  </si>
  <si>
    <t>20200-20213</t>
  </si>
  <si>
    <t>https://pmc.ncbi.nlm.nih.gov/articles/PMC6311504/pdf</t>
  </si>
  <si>
    <t>https://pubmed.ncbi.nlm.nih.gov/30377251</t>
  </si>
  <si>
    <t>10.1074/jbc.RA118.004751</t>
  </si>
  <si>
    <t>osteoblast, parathyroid hormone, osteoporosis, protein kinase A (PKA), phosphoprotein phosphatase, abaloparatide, age-related diseases, parathyroid hormone-related protein, Rankl, salt-inducible kinases</t>
  </si>
  <si>
    <t>0.6919508367776871</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</si>
  <si>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</si>
  <si>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</si>
  <si>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Kim KM, Jang WG</t>
  </si>
  <si>
    <t>Animals, Cell Differentiation, Cell Line, Growth Differentiation Factor 15, Mice, Osteoblasts, Osteogenesis, Protein Phosphatase 2, Thioredoxins</t>
  </si>
  <si>
    <t>239-248</t>
  </si>
  <si>
    <t>https://pubmed.ncbi.nlm.nih.gov/34932831</t>
  </si>
  <si>
    <t>The Pro-Form Of Bmp-2 Interferes With Bmp-2 Signalling By Competing With Bmp-2 For Ia Receptor Binding</t>
  </si>
  <si>
    <t>Pro-forms of growth factors have received increasing attention since it was shown that they can affect both the maturation and functions of mature growth factors. Here, we assessed the biological function of the pro-form of bone morphogenetic protein-2 (BMP-2), a member of the transforming growth factor beta (TGFbeta)/BMP superfamily. The role of the 263 amino acids of the pro-peptide is currently unclear. In order to obtain an insight into the function of the pro-form (proBMP-2), the ability of proBMP-2 to induce alkaline phosphatase (AP), a marker enzyme for cells differentiating into osteoblasts, was tested. Interestingly, in contrast to mature BMP-2, proBMP-2 did not lead to induction of AP. Instead, proBMP-2 inhibited the induction of AP by BMP-2. This result raised the question of whether proBMP-2 may compete with mature BMP-2 for receptor binding. ProBMP-2 was found to bind to the purified extracellular ligand binding domain (ECD) of BMPR-IA, a high-affinity receptor for mature BMP-2, with a similar affinity as mature BMP-2. Binding of proBMP-2 to BMPR-IA was confirmed in cell culture by cross-linking proBMP-2 to BMPR-IA presented on the cell surface. In contrast to this finding, proBMP-2 did not bind to the ECD of BMPR-II. ProBMP-2 also differed from BMP-2 in its capacity to induce p38 and Smad phosphorylation. The data presented here suggest that the pro-domain of BMP-2 can alter the signalling properties of the growth factor by modulating the ability of the mature part to interact with the receptors.</t>
  </si>
  <si>
    <t>Hauburger A, von Einem S, Schwaerzer GK, Buttstedt A, Zebisch M, Schrﾃ､ml M, Hortschansky P, Knaus P, Schwarz E</t>
  </si>
  <si>
    <t>Alkaline Phosphatase, Animals, Binding, Competitive, Bone Morphogenetic Protein 2, Bone Morphogenetic Protein Receptors, Type I, Bone Morphogenetic Protein Receptors, Type II, COS Cells, Cell Line, Chlorocebus aethiops, Mice, Phosphorylation, Protein Precursors, Signal Transduction, Smad Proteins, p38 Mitogen-Activated Protein Kinases</t>
  </si>
  <si>
    <t>The FEBS journal</t>
  </si>
  <si>
    <t>6386-98</t>
  </si>
  <si>
    <t>https://pubmed.ncbi.nlm.nih.gov/19804412</t>
  </si>
  <si>
    <t>10.1111/j.1742-4658.2009.07361.x</t>
  </si>
  <si>
    <t>0.6909949004650116</t>
  </si>
  <si>
    <t>Combined Effects Of Simvastatin And Fibroblast Growth Factor-2 On The Proliferation And Differentiation Of Preosteoblasts</t>
  </si>
  <si>
    <t>Simvastatin reportedly promotes osteoblastic and inhibits osteoclastic activity. It increases bone formation when injected subcutaneously over the calvaria in mice. It also increases cancellous bone volume in rats following oral administration. Fibroblast growth factor-2 (FGF-2), a member of the FGF family, is expressed by cells of the osteoblastic lineage. FGF-2 promotes osteoblast proliferation and it is secreted during the healing process of fractures or at bone surgery sites. FGF-2 reportedly regulates bone formation and osteoblast differentiation. In this study, the combined effects of simvastatin and FGF-2 on the proliferation and differentiation of preosteoblasts were investigated and an alkaline phosphatase (ALP) activity test was performed to assess the differentiation. Moreover, the expression of proteins associated with bone formation were measured using western blot analysis. The results demonstrated that the protein content of the cultures grown in osteogenic differentiation media in the presence of FGF-2 at a concentration of 20 ng/ml was higher compared to that of the untreated control cultures. ALP activity was decreased when cells were treated with FGF-2 (2 and 20 ng/ml) and increased when cells were treated with simvastatin. The cultures grown in the presence of 1 ﾎｼM of simvastatin and 2 ng/ml of FGF-2 exhibited increased ALP activity when compared to that in the 2 ng/ml FGF-2-only group. The combination of 1.0 ﾎｼM simvastatin and 2 ng/ml FGF-2 achieved a higher estrogen receptor-ﾎｱ expression compared to the 2 ng/ml FGF-2-only group. Within the limits of this study, simvastatin enhanced osteoblast differentiation. However, the combined treatment with simvastatin and FGF-2 did not exert synergistic effects on osteoblast differentiation under the current experimental conditions. Future studies are required to evaluate divergent conditions and determine the selective timing and optimal dosage for the delivery of the agents.</t>
  </si>
  <si>
    <t>Park JB</t>
  </si>
  <si>
    <t>Biomedical reports</t>
  </si>
  <si>
    <t>812-814</t>
  </si>
  <si>
    <t>https://pmc.ncbi.nlm.nih.gov/articles/PMC3917103/pdf</t>
  </si>
  <si>
    <t>https://pubmed.ncbi.nlm.nih.gov/24649034</t>
  </si>
  <si>
    <t>10.3892/br.2013.137</t>
  </si>
  <si>
    <t>differentiation, fibroblast growth factor 2, osteoblast, proliferation, simvastatin</t>
  </si>
  <si>
    <t>0.6896719574928283</t>
  </si>
  <si>
    <t>Geometric Effect Of Matrix Upon Cell Differentiation: Bmp-Induced Osteogenesis Using A New Bioglass With A Feasible Structure</t>
  </si>
  <si>
    <t>A new biocompatible glass, which is composed of CaO, P2O5, SiO2, and Al2O3 (abbreviated CPSA) and is characterized by higher elasticity than previous bioglass products, was molded into fibers with a diameter of 9 microm. With CPSA fibers, two geometrically different structures, balls and bundles (each 20 mg in weight), were prepared, combined with 2.2 microg of rhBMP-2 (a gift from Yamanouchi Co., Japan) and implanted subcutaneously into rats. The histology showed remarkably higher bone formation in the ball-CPSA/BMP at 2 and 4 weeks than in the bundle-CPSA/BMP. The ball-CPSA/BMP showed 10 times higher alkaline phosphatase (ALP) activity at the second week and 5 times higher osteocalcin content at the fourth week than the bundle-CSPA/BMP. Vascular development in the implants was evaluated by mRNA expression of Flt-1 and KDR, two receptors for vascular endothelial growth factor (VEGF). Both receptors showed higher expression in the case of the ball, while they were not detected in the bundle. It is concluded that the BMP-induced bone formation depends highly upon the porous vasculature-inducing geometry of the matrix, which can be constructed with the new CPSA fibers.</t>
  </si>
  <si>
    <t>Mahmood J, Takita H, Ojima Y, Kobayashi M, Kohgo T, Kuboki Y</t>
  </si>
  <si>
    <t>Alkaline Phosphatase, Animals, Bone Morphogenetic Proteins, Bone and Bones, Cell Differentiation, Extracellular Matrix Proteins, Glass, Male, Osteoblasts, Osteocalcin, Osteogenesis, Oxygen, Porosity, RNA, Messenger, Rats, Rats, Wistar, Receptor Protein-Tyrosine Kinases, Receptors, Growth Factor, Receptors, Vascular Endothelial Growth Factor, Vascular Endothelial Growth Factor Receptor-1</t>
  </si>
  <si>
    <t>163-71</t>
  </si>
  <si>
    <t>https://pubmed.ncbi.nlm.nih.gov/11134971</t>
  </si>
  <si>
    <t>10.1093/oxfordjournals.jbchem.a002828</t>
  </si>
  <si>
    <t>0.6889680385589599</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</si>
  <si>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</si>
  <si>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Collagenﾂ2a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</si>
  <si>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Song CX, Liu SY, Zhu WT, Xu SY, Ni GX</t>
  </si>
  <si>
    <t>Animals, Apoptosis, Chondrocytes, Cytokines, Dinoprostone, Disease Models, Animal, Interleukin-6, Male, Matrix Metalloproteinase 13, Matrix Metalloproteinase 3, Osteoarthritis, Osteoblasts, Rats, Rats, Sprague-Dawley, Wnt Signaling Pathway</t>
  </si>
  <si>
    <t>Molecular medicine reports</t>
  </si>
  <si>
    <t>https://pmc.ncbi.nlm.nih.gov/articles/PMC8222797/pdf</t>
  </si>
  <si>
    <t>https://pubmed.ncbi.nlm.nih.gov/34165157</t>
  </si>
  <si>
    <t>10.3892/mmr.2021.12232</t>
  </si>
  <si>
    <t>osteoarthritis, mechanical stretch, chondrocytes, osteoblasts, Wnt/ﾎｲ-catenin signaling pathway</t>
  </si>
  <si>
    <t>0.6889206618070602</t>
  </si>
  <si>
    <t>Differential Regulation Of Rgs-2 By Constant And Oscillating Pth Concentrations</t>
  </si>
  <si>
    <t>PTH has diverse effects on bone metabolism: anabolic when given intermittently, catabolic when given continuously. The cellular mechanisms underlying the varying target cell response are not clear yet. PTH induces RGS-2, a member of the Regulator of G-protein Signaling protein family, via cAMP/PKA, and inactivates PKC-mediated signaling. To investigate intracellular signaling pathways with different PTH concentration-time patterns, we treated UMR 106-01 osteoblast-like cells in a perfusion system. PTH was administered intermittently (4 min/h, 10(-7) M) or continuously at an equivalent cumulative dose (6.6 x 10(-9) M). cAMP was measured using radioimmunoassay, mRNA levels using real-time rtPCR and ribonuclease protection assay, and protein levels using Western immunoblotting. A single PTH pulse transiently increased cAMP levels by 2000% +/- 1200%. In contrast to continuous PTH exposure, cAMP induction remained unchanged with intermittent PTH, ruling out desensitization of the PTH receptor. In continuously perfused cells, RGS-2 abundance was three to five times higher than in cells intermittently exposed to PTH for up to 12 h. MKP-1 and -3 were significantly less induced with pulsatile PTH; exposure-mode-dependent differences in MMP-13 and IGFBP-5 were small. Pulsatile but not continuous PTH administration prevents PTHrP receptor desensitization and accumulation of RGS-2 in osteoblasts, which should preserve PKC-dependent signaling.</t>
  </si>
  <si>
    <t>Hﾃｶmme M, Schaefer F, Mehls O, Schmitt CP</t>
  </si>
  <si>
    <t>Animals, Bone and Bones, Cell Line, Tumor, Cyclic AMP-Dependent Protein Kinases, Dose-Response Relationship, Drug, Dual Specificity Phosphatase 1, Dual Specificity Phosphatase 6, Gene Expression Regulation, Insulin-Like Growth Factor Binding Protein 5, Matrix Metalloproteinase 13, Osteoblasts, Parathyroid Hormone, RGS Proteins, Rats, Receptor, Parathyroid Hormone, Type 1, Signal Transduction</t>
  </si>
  <si>
    <t>305-12</t>
  </si>
  <si>
    <t>https://pubmed.ncbi.nlm.nih.gov/19225708</t>
  </si>
  <si>
    <t>10.1007/s00223-009-9222-1</t>
  </si>
  <si>
    <t>Adenosine A</t>
  </si>
  <si>
    <t>The axonal guidance proteins semaphorin (Sema)4D and Sema3A play important roles in communication between osteoclasts and osteoblasts. As stimulation of adenosine A</t>
  </si>
  <si>
    <t>Mediero A, Wilder T, Shah L, Cronstein BN</t>
  </si>
  <si>
    <t>Adenosine A2 Receptor Agonists, Adenosine A2 Receptor Antagonists, Animals, Cells, Cultured, Female, Homeostasis, Mice, Mice, Inbred C57BL, Nerve Tissue Proteins, Neuropilin-1, Osteoblasts, Osteoclasts, Osteogenesis, Osteolysis, RANK Ligand, Receptor, Adenosine A2A, Receptors, Cell Surface, Semaphorin-3A, Semaphorins, beta Catenin</t>
  </si>
  <si>
    <t>FASEB journal : official publication of the Federation of American Societies for Experimental Biology</t>
  </si>
  <si>
    <t>3487-3501</t>
  </si>
  <si>
    <t>https://pmc.ncbi.nlm.nih.gov/articles/PMC5998975/pdf</t>
  </si>
  <si>
    <t>https://pubmed.ncbi.nlm.nih.gov/29394106</t>
  </si>
  <si>
    <t>10.1096/fj.201700217R</t>
  </si>
  <si>
    <t>Sema4D, Sema3A, cell communication, RhoA, ﾎｲ-catenin</t>
  </si>
  <si>
    <t>0.6863104552030563</t>
  </si>
  <si>
    <t>Dual Effect Of Inorganic Polymeric Phosphate/Polyphosphate On Osteoblasts And Osteoclasts In Vitro</t>
  </si>
  <si>
    <t>Inorganic polymeric phosphate/polyphosphate (polyP) is a natural polymer existing in both pro- and eukaryotic systems. In the present study the effect of polyP as well as of polyP supplied in a stoichiometric ratio of 2・・m polyP:1・・m CaCl2 [polyP (Ca(2+) complex)] on the osteoblast-like SaOS-2 cells and the osteoclast-like RAW 264.7 cells was determined. Both polymers are non-toxic for these cells up to a concentration of 100・・ﾂｵm. In contrast to polyP, polyP (Ca(2+) complex) significantly induced hydroxyapatite formation at a concentration &gt;・・10・・ﾂｵm, as documented by alizarin red S staining and scanning electron microscopic (SEM) inspection. Furthermore, polyP (Ca(2+) complex) triggered in SaOS-2 cells transcription of BMP2 (bone morphogenetic protein 2), a cytokine involved in maturation of hydroxyapatite-forming cells. An additional activity of polyP (Ca(2+) complex) is described by showing that this polymer impairs osteoclastogenesis. At concentrations・・&gt;・・10・・ﾂｵm polyP (Ca(2+) complex) slows down the progression of RAW 264.7 cells to functional osteoclasts, as measured by the expression of TRAP (tartrate-resistant acid phosphatase). Finally, it is shown that 10-100・・ﾂｵm polyP (Ca(2+) complex) inhibited phosphorylation of IﾎｺBﾎｱ by the respective kinase in RAW 264.7 cells. We concluded that polyP (Ca(2+) complex) displays a dual effect on bone metabolizing cells. It promotes hydroxyapatite formation in SaOS-2 cells (osteoblasts) and impairs maturation of the osteoclast-related RAW 264.7 cells.</t>
  </si>
  <si>
    <t>Wang X, Schrﾃｶder HC, Diehl-Seifert B, Kropf K, Schlossmacher U, Wiens M, Mﾃｼller WE</t>
  </si>
  <si>
    <t>Animals, Anthraquinones, Bone Morphogenetic Protein 2, Calcification, Physiologic, Cell Differentiation, Cell Line, Cell Survival, Durapatite, Humans, I-kappa B Proteins, Mice, NF-KappaB Inhibitor alpha, Osteoblasts, Osteoclasts, Osteogenesis, Phosphorylation, Polymers, Polyphosphates, RANK Ligand, Staining and Labeling</t>
  </si>
  <si>
    <t>Journal of tissue engineering and regenerative medicine</t>
  </si>
  <si>
    <t>767-76</t>
  </si>
  <si>
    <t>https://pubmed.ncbi.nlm.nih.gov/22411908</t>
  </si>
  <si>
    <t>10.1002/term.1465</t>
  </si>
  <si>
    <t>0.6845765918493271</t>
  </si>
  <si>
    <t>Replicative Senescence Of Vascular Smooth Muscle Cells Enhances The Calcification Through Initiating The Osteoblastic Transition</t>
  </si>
  <si>
    <t>Medial artery calcification, which does not accompany lipid or cholesterol deposit, preferentially occurs in elderly population, but its underlying mechanisms remain unclear. In the present study, we investigated the potential role of senescent vascular smooth muscle cells (VSMCs) in the formation of senescence-associated medial calcification. Replicative senescence was induced by the extended passages (until passages 11-13) in human primary VSMCs, and cells in early passage (passage 6) were used as control young cells. VSMC calcification was markedly enhanced in the senescent cells compared with that in the control young cells. We identified that genes highly expressed in osteoblasts, such as alkaline phosphatase (ALP) and type I collagen, were significantly upregulated in the senescent VSMCs, suggesting their osteoblastic transition during the senescence. Knockdown of either ALP or type I collagen significantly reduced the calcification in the senescent VSMCs. Of note, runt-related transcription factor-2 (RUNX-2), a core transcriptional factor that initiates the osteoblastic differentiation, was also upregulated in the senescent VSMCs. Knockdown of RUNX-2 significantly reduced the ALP expression and calcification in the senescent VSMCs, suggesting that RUNX-2 is involved in the senescence-mediated osteoblastic transition. Furthermore, immunohistochemistry of aorta from the klotho(-/-) aging mouse model demonstrated in vivo emergence of osteoblast-like cells expressing RUNX-2 exclusively in the calcified media. We also found that statin and Rho-kinase inhibitor effectively reduced the VSMC calcification by inhibiting P(i)-induced apoptosis and potentially enhancing matrix Gla protein expression in the senescent VSMCs. These findings strongly suggest an important role of senescent VSMCs in the pathophysiology of senescence-associated medial calcification, and the inhibition of osteoblastic transition could be a new therapeutic approach for the prevention of senescence-associated medial calcification.</t>
  </si>
  <si>
    <t>Nakano-Kurimoto R, Ikeda K, Uraoka M, Nakagawa Y, Yutaka K, Koide M, Takahashi T, Matoba S, Yamada H, Okigaki M, Matsubara H</t>
  </si>
  <si>
    <t>Age Factors, Aging, Alkaline Phosphatase, Animals, Aorta, Apoptosis, Calcinosis, Calcium-Binding Proteins, Cell Proliferation, Cell Transdifferentiation, Cells, Cultured, Cellular Senescence, Collagen Type I, Core Binding Factor Alpha 1 Subunit, Extracellular Matrix Proteins, Gene Expression Regulation, Glucuronidase, Humans, Hydroxymethylglutaryl-CoA Reductase Inhibitors, Klotho Proteins, Mice, Mice, Knockout, Muscle, Smooth, Vascular, Myocytes, Smooth Muscle, Osteoblasts, Protein Kinase Inhibitors, RNA Interference, Tunica Media, rho-Associated Kinases, Matrix Gla Protein</t>
  </si>
  <si>
    <t>American journal of physiology. Heart and circulatory physiology</t>
  </si>
  <si>
    <t>H1673-84</t>
  </si>
  <si>
    <t>https://pubmed.ncbi.nlm.nih.gov/19749165</t>
  </si>
  <si>
    <t>10.1152/ajpheart.00455.2009</t>
  </si>
  <si>
    <t>0.6845335930585861</t>
  </si>
  <si>
    <t>Constitutively Active Bmp Type I Receptors Transduce Bmp-2 Signals Without The Ligand In C2C12 Myoblasts</t>
  </si>
  <si>
    <t>Bone morphogenetic protein-2 (BMP-2), a member of transforming growth factor-beta superfamily, inhibits the terminal differentiation of C2C12 myoblasts and changes their differentiation pathway into cells expressing osteoblast phenotypes such as alkaline phosphatase (ALP) activity and osteocalcin production (Katagiri et al., 1994, J. Cell Biol. 127, 1755-1766). Two type I receptors for BMP-2 (BMPR-IA and BMPR-IB) have been cloned, but the role of the respective receptors in signal transduction is not clear. In the present study, we examined the signal transduction of BMP-2 in C2C12 cells using constitutively activated mutant BMPR-IA and BMPR-IB. C2C12 cells expressed BMPR-IA and BMPR-II mRNAs, but not BMPR-IB mRNA at detectable levels in Northern blotting. When mutated BMPR-IA and BMPR-IB were transiently transfected into C2C12 cells, both BMPR-IA and BMPR-IB similarly induced ALP activity in the absence of BMP-2. We also established subclonal cell lines of C2C12 cells by stably transfecting mutated BMPR-IB. When the mutated BMPR-IB-transfected cells were cultured in medium with low serum (differentiation medium) without BMP-2, the cells differentiated into ALP-positive mononuclear cells and not into myosin heavy chain-positive myotubes. These mutated BMPR-IB-transfected cells expressed ALP activity and osteocalcin mRNA in a time-dependent manner, but neither muscle creatine kinase nor myogenin mRNAs. These results indicate that the mutated BMP-2 type I receptors can constitutively transduce BMP-2 signals in the absence of the ligand in C2C12 cells.</t>
  </si>
  <si>
    <t>Akiyama S, Katagiri T, Namiki M, Yamaji N, Yamamoto N, Miyama K, Shibuya H, Ueno N, Wozney JM, Suda T</t>
  </si>
  <si>
    <t>Alkaline Phosphatase, Animals, Bone Morphogenetic Protein 2, Bone Morphogenetic Protein Receptors, Type I, Bone Morphogenetic Proteins, Cell Differentiation, Cell Line, Ligands, Mice, Muscles, Osteoblasts, Phosphorylation, Point Mutation, Protein Serine-Threonine Kinases, RNA, Messenger, Receptors, Growth Factor, Signal Transduction, Transforming Growth Factor beta</t>
  </si>
  <si>
    <t>362-9</t>
  </si>
  <si>
    <t>https://pubmed.ncbi.nlm.nih.gov/9299160</t>
  </si>
  <si>
    <t>10.1006/excr.1997.3680</t>
  </si>
  <si>
    <t>0.6833100438117982</t>
  </si>
  <si>
    <t>Microrna Treatment Modulates Osteogenic Differentiation Potential Of Mesenchymal Stem Cells Derived From Human Chorion And Placenta</t>
  </si>
  <si>
    <t>Mesenchymal stem cells (MSCs) are important in regenerative medicine because of their potential for multi-differentiation. Bone marrow, chorion and placenta have all been suggested as potential sources for clinical application. However, the osteogenic differentiation potential of MSCs derived from chorion or placenta is not very efficient. Bone morphogenetic protein-2 (BMP-2) plays an important role in bone development. Its effect on osteogenic augmentation has been addressed in several studies. Recent studies have also shown a relationship between miRNAs and osteogenesis. We hypothesized that miRNAs targeted to Runt-related transcription factor 2 (Runx-2), a major transcription factor of osteogenesis, are responsible for regulating the differentiation of MSCs into osteoblasts. This study examines the effect of BMP-2 on the osteogenic differentiation of MSCs isolated from chorion and placenta in comparison to bone marrow-derivedﾂMSCs and investigates the role of miRNAs in the osteogenic differentiation of MSCs from these sources. MSCs were isolated from human bone marrow, chorion and placenta. The osteogenic differentiation potential after BMP-2 treatment was examined using ALP staining, ALP activity assay, and osteogenic gene expression. Candidate miRNAs were selected and their expression levels during osteoblastic differentiation were examined using real-time RT-PCR. The role of these miRNAs in osteogenesis was investigated by transfection with specific miRNA inhibitors. The level of osteogenic differentiation was monitored after anti-miRNA treatment. MSCs isolated from chorion and placenta exhibited self-renewal capacity and multi-lineage differentiation potential similar to MSCs isolated from bone marrow. BMP-2 treated MSCs showed higher ALP levels and osteogenic gene expression compared to untreated MSCs. All investigated miRNAs (miR-31, miR-106a and miR148) were consistently downregulated during the process of osteogenic differentiation. After treatment with miRNA inhibitors, ALP activity and osteogenic gene expression increased over the time of osteogenic differentiation. BMP-2 has a positive effect on osteogenic differentiation of chorion- and placenta-derived MSCs. The inhibition of specific miRNAs enhanced the osteogenic differentiation capacity of various MSCs in culture and this strategy might be used to promote bone regeneration. However, further in vivo experiments are required to assess the validity of this approach.</t>
  </si>
  <si>
    <t>Marupanthorn K, Tantrawatpan C, Kheolamai P, Tantikanlayaporn D, Manochantr S</t>
  </si>
  <si>
    <t>Alkaline Phosphatase, Bone Morphogenetic Protein 2, Bone Regeneration, Cell Differentiation, Chorion, Female, Humans, Mesenchymal Stem Cells, MicroRNAs, Osteogenesis, Placenta, Pregnancy</t>
  </si>
  <si>
    <t>Scientific reports</t>
  </si>
  <si>
    <t>https://pmc.ncbi.nlm.nih.gov/articles/PMC8027176/pdf</t>
  </si>
  <si>
    <t>https://pubmed.ncbi.nlm.nih.gov/33828198</t>
  </si>
  <si>
    <t>10.1038/s41598-021-87298-5</t>
  </si>
  <si>
    <t>Cell biology, Stem cells</t>
  </si>
  <si>
    <t>0.6831402003765106</t>
  </si>
  <si>
    <t>Compactin And Simvastatin, But Not Pravastatin, Induce Bone Morphogenetic Protein-2 In Human Osteosarcoma Cells</t>
  </si>
  <si>
    <t>Bone morphogenetic protein (BMP)-2, a member of the BMP family, plays an important role in osteoblast differentiation and bone formation. To discover small molecules that induce BMP-2, a luciferase reporter vector containing the 5'-flanking promoter region of the human BMP-2 gene was constructed and transfected into human osteosarcoma (HOS) cells. By the screening of an in-house natural product library with stably transfected HOS cells, a fungal metabolite, compactin, known as an inhibitor of 3-hydroxy-3-methylglutaryl coenzyme A (HMG-CoA) reductase, was isolated. The stimulation of the promoter activity by compactin seemed to be specific for BMP-2 gene in HOS cells, since it had little effect on BMP-4 or SV40 promoter activity and the stimulation was not observed in Chinese hamster ovary (CHO) cells. RT-PCR analysis and alkaline phosphatase assay revealed that compactin induced an increase in the expression of BMP-2 mRNA and protein. Like compactin, simvastatin also activated the BMP-2 promoter, whereas pravastatin did not. The statin-mediated activation of BMP-2 promoter was completely inhibited by the downstream metabolite of HMG-CoA reductase, mevalonate, indicating that the activation was a result of the inhibition of the enzyme. These results suggest that statins, if they are selectively targeted to bone, have beneficial effects in the treatment of osteoporosis or bone fracture.</t>
  </si>
  <si>
    <t>Sugiyama M, Kodama T, Konishi K, Abe K, Asami S, Oikawa S</t>
  </si>
  <si>
    <t>Anti-Bacterial Agents, Bone Morphogenetic Protein 2, Bone Morphogenetic Protein 4, Bone Morphogenetic Proteins, Bone Neoplasms, Cloning, Molecular, Disulfides, Enzyme Inhibitors, Gene Expression Regulation, Neoplastic, Genes, Reporter, Humans, Indole Alkaloids, Lovastatin, Mevalonic Acid, Osteoporosis, Osteosarcoma, Pravastatin, Promoter Regions, Genetic, RNA, Messenger, Simvastatin, Transfection, Transforming Growth Factor beta, Tumor Cells, Cultured</t>
  </si>
  <si>
    <t>688-92</t>
  </si>
  <si>
    <t>https://pubmed.ncbi.nlm.nih.gov/10814523</t>
  </si>
  <si>
    <t>10.1006/bbrc.2000.2697</t>
  </si>
  <si>
    <t>0.6827067852020263</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</si>
  <si>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</si>
  <si>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</si>
  <si>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Kim AR, Lim YJ, Jang WG</t>
  </si>
  <si>
    <t>Animals, Bone Morphogenetic Protein 2, Cell Differentiation, Core Binding Factor Alpha 1 Subunit, Guaiacol, Heme Oxygenase-1, Mice, Osteoblasts, Osteocalcin, Osteogenesis, Protein Phosphatase 2, Smad1 Protein, Transcription Factors</t>
  </si>
  <si>
    <t>Clinical and experimental pharmacology &amp; physiology</t>
  </si>
  <si>
    <t>1050-1058</t>
  </si>
  <si>
    <t>https://pubmed.ncbi.nlm.nih.gov/35639082</t>
  </si>
  <si>
    <t>10.1111/1440-1681.13681</t>
  </si>
  <si>
    <t>A Role For Retinoic Acid In Regulating The Regeneration Of Deer Antlers</t>
  </si>
  <si>
    <t>Deer antlers are the only mammalian organs that can be repeatedly regenerated; each year, these complex structures are shed and then regrow to be used for display and fighting. To date, the molecular mechanisms controlling antler regeneration are not well understood. Vitamin A and its derivatives, retinoic acids, play important roles in embryonic skeletal development. Here, we provide several lines of evidence consistent with retinoids playing a functional role in controlling cellular differentiation during bone formation in the regenerating antler. Three receptors (alpha, beta, gamma) for both the retinoic acid receptor (RAR) and retinoid X receptor (RXR) families show distinct patterns of expression in the growing antler tip, the site of endochondral ossification. RAR alpha and RXR beta are expressed in skin ("velvet") and the underlying perichondrium. In cartilage, which is vascularised, RXR beta is specifically expressed in chondrocytes, which express type II collagen, and RAR alpha in perivascular cells, which also express type I collagen, a marker of the osteoblast phenotype. High-performance liquid chromatography analysis shows significant amounts of Vitamin A (retinol) in antler tissues at all stages of differentiation. The metabolites all-trans-RA and 4-oxo-RA are found in skin, perichondrium, cartilage, bone, and periosteum. The RXR ligand, 9-cis-RA, is found in perichondrium, mineralised cartilage, and bone. To further define sites of RA synthesis in antler, we immunolocalised retinaldehyde dehydrogenase type 2 (RALDH-2), a major retinoic acid-generating enzyme. RALDH-2 is expressed in the skin and perichondrium and in perivascular cells in cartilage, although chondroprogenitors and chondrocytes express very low levels. At sites of bone formation, differentiated osteoblasts which express the bone-specific protein osteocalcin express high levels of RALDH2. The effect of RA on antler cell differentiation was studied in vitro; all-trans-RA inhibits expression of the chondrocyte phenotype, an effect that is blocked by addition of the RAR antagonist Ro41-5253. In monolayer cultures of mesenchymal progenitor cells, all-trans-RA increases the expression of alkaline phosphatase, a marker of the osteoblastic phenotype. In summary, this study has shown that antler tissues contain endogenous retinoids, including 9-cis RA, and the enzyme RALDH2 that generates RA. Sites of RA synthesis in antler correspond closely with the localisation of cells which express receptors for these ligands and which respond to the effects of RA.</t>
  </si>
  <si>
    <t>Allen SP, Maden M, Price JS</t>
  </si>
  <si>
    <t>Aldehyde Oxidoreductases, Alkaline Phosphatase, Animals, Antlers, Cell Differentiation, Cell Lineage, Cells, Cultured, Chondrocytes, Deer, Glycosaminoglycans, Osteoblasts, Osteocalcin, Receptors, Retinoic Acid, Regeneration, Retinal Dehydrogenase, Retinoic Acid Receptor alpha, Retinoid X Receptors, Transcription Factors, Tretinoin</t>
  </si>
  <si>
    <t>Developmental biology</t>
  </si>
  <si>
    <t>409-23</t>
  </si>
  <si>
    <t>https://pubmed.ncbi.nlm.nih.gov/12435367</t>
  </si>
  <si>
    <t>10.1006/dbio.2002.0816</t>
  </si>
  <si>
    <t>0.6806224882602692</t>
  </si>
  <si>
    <t>Growth Factor Delivery Of Bmp9 Using A Novel Natural Bovine Bone Graft With Integrated Atelo-Collagen Type I: Biosynthesis, Characterization, And Cell Behavior</t>
  </si>
  <si>
    <t>Within the past years, BMP9 has been characterized as one of the most osteogenic bone-inducers among the BMP family, however up until recently, BMP9 has only been available through adenovirus transfection experiments (gene therapy) not approved for clinical use. The aim of this study was to investigate recombinant rhBMP9 versus rhBMP2 at 2 concentrations (10 and 100 ng/mL) in combination with 2 bone grafts: (1) a natural bone mineral (NBM) without collagen versus (2) a novel NBM integrated with atelo-collagen type I (NBM-Col). Scanning electron microscopy revealed that while NBM demonstrated a mineralized roughened surface morphology, NBM-Col particles contained many more visible collagen fibrils throughout the scaffold surface significantly increasing rhBMP adsorption from 8 h to 10 days (as quantified by ELISA). Thereafter, ST2 preosteoblasts were used to investigate cell attachment, proliferation, and differentiation. While little change was observed for cell attachment/proliferation, osteoblast differentiation demonstrated a significant increase in alkaline phosphatase (ALP) activity when scaffolds were loaded with rhBMP9 when compared to rhBMP2. Furthermore, a 2-3 fold increase in alizarin red staining, and in mRNA levels of osteoblast differentiation markers Runx2, Collagen1ﾎｱ2, ALP, and osteocalcin was observed when rhBMP9 was combined with NBM-Col when compared to NBM without collagen at equivalent doses and when compared to rhBMP2. The results from this study demonstrate that (1) the use of rhBMP9 significantly and markedly induced osteoblast differentiation when compared to rhBMP2 and (2) the incorporation of atelo-collagen type I into NBM bone grafts markedly improved these findings by serving as a scaffold capable of improving growth factor adsorption and osteoblast behavior. ﾂｩ 2016 Wiley Periodicals, Inc. J Biomed Mater Res Part A: 105A: 408-418, 2017.</t>
  </si>
  <si>
    <t>Fujioka-Kobayashi M, Schaller B, Saulacic N, Zhang Y, Miron RJ</t>
  </si>
  <si>
    <t>Alkaline Phosphatase, Animals, Antigens, Differentiation, Bone Morphogenetic Protein 2, Bone and Bones, Cattle, Cell Differentiation, Cell Line, Collagen, Collagen Type I, Core Binding Factor Alpha 1 Subunit, Drug Delivery Systems, Growth Differentiation Factor 2, Growth Differentiation Factors, Humans, Osteoblasts, Osteocalcin</t>
  </si>
  <si>
    <t>Journal of biomedical materials research. Part A</t>
  </si>
  <si>
    <t>408-418</t>
  </si>
  <si>
    <t>https://pubmed.ncbi.nlm.nih.gov/27699987</t>
  </si>
  <si>
    <t>10.1002/jbm.a.35921</t>
  </si>
  <si>
    <t>Low-Intensity Pulsed Ultrasound Promotes The Expression Of Immediate-Early Genes In Mouse St2 Bone Marrow Stromal Cells</t>
  </si>
  <si>
    <t>The effects of low-intensity pulsed ultrasound (LIPUS) on the expression of immediate-early genes (IEGs) in bone marrow stromal cells (BMSCs) were evaluated to elucidate the early cellular response to LIPUS.</t>
  </si>
  <si>
    <t>Tabuchi Y, Hasegawa H, Suzuki N, Furusawa Y, Hirano T, Nagaoka R, Takeuchi SI, Shiiba M, Mochizuki T</t>
  </si>
  <si>
    <t>Animals, Cell Differentiation, Cell Proliferation, Cells, Cultured, Gene Expression, Genes, Immediate-Early, Interleukin-1 Receptor-Like 1 Protein, Mesenchymal Stem Cells, Mice, Ultrasonic Waves</t>
  </si>
  <si>
    <t>Journal of medical ultrasonics (2001)</t>
  </si>
  <si>
    <t>193-201</t>
  </si>
  <si>
    <t>https://pubmed.ncbi.nlm.nih.gov/32026128</t>
  </si>
  <si>
    <t>10.1007/s10396-020-01007-9</t>
  </si>
  <si>
    <t>0.6779090046882629</t>
  </si>
  <si>
    <t>Collagenase-3 (Mmp-13) And Integral Membrane Protein 2A (Itm2A) Are Marker Genes Of Chondrogenic/Osteoblastic Cells In Bone Formation: Sequential Temporal, And Spatial Expression Of Itm2A, Alkaline Phosphatase, Mmp-13, And Osteocalcin In The Mouse</t>
  </si>
  <si>
    <t>Endochondral bone formation requires the action of cells of the chondrocytic and osteoblastic lineage, which undergo continuous differentiation during this process. To identify subpopulations of resting, proliferating, and hypertrophic chondrocytes and osteoblasts involved in bone formation, we have identified here two novel marker genes present in endochondral and intramembranous ossification. Using Northern blot analysis and in situ hybridization on parallel sections of murine embryos and bones of newborn mice we compared the expression pattern of the recently cloned Itm2a and MMP-13 (collagenase-3) genes with that of established marker genes for bone formation, such as alkaline phosphatase (ALP), osteocalcin (OC), and collagen type X, during endochondral and intramembranous ossification. During embryonic development expression of Itm2a and ALP was detectable at midgestation (11.5 days postcoitum [dpc]) and increased up to 16.5 dpc. MMP-13 and OC expression started at 14.5 dpc and 16.5 dpc, respectively. This temporal expression was reflected in the spatial distribution of these markers in the growth plate of long bones. In areas undergoing endochondral ossification Itm2a expression was found in chondrocytes of the resting and the proliferating zones. Expression of ALP and MMP-13 are mutually exclusive: ALP transcripts were found only in collagen type X positive hypertrophic chondrocytes of the upper zone. MMP-13 expression was restricted to chondrocytes of the lower zone of hypertrophic cartilage also expressing collagen type X. In osteoblasts involved in endochondral and intramembranous ossification Itm2a was not present. ALP, MMP-13, and OC were mutually exclusively expressed in these cells suggesting a differentiation-dependent sequential expression of ALP, MMP-13, and OC. The identification of the continuum of sequential expression of Itm2a, ALP, MMP-13, and OC will now allow us to establish a series of marker genes that are highly suitable to characterize bone cells during chondrocytic and osteoblastic differentiation in vivo.</t>
  </si>
  <si>
    <t>Tuckermann JP, Pittois K, Partridge NC, Merregaert J, Angel P</t>
  </si>
  <si>
    <t>Alkaline Phosphatase, Animals, Chondrocytes, Collagen, Collagenases, Embryo, Mammalian, Embryonic and Fetal Development, Gene Expression Regulation, Developmental, Genetic Markers, Gestational Age, Matrix Metalloproteinase 13, Membrane Proteins, Mice, Mice, Inbred C57BL, Osteoblasts, Osteocalcin, Osteogenesis, Transcription, Genetic</t>
  </si>
  <si>
    <t>1257-65</t>
  </si>
  <si>
    <t>https://pubmed.ncbi.nlm.nih.gov/10893674</t>
  </si>
  <si>
    <t>10.1359/jbmr.2000.15.7.1257</t>
  </si>
  <si>
    <t>0.6768667280673981</t>
  </si>
  <si>
    <t>Vitamin K2 Improves Osteogenic Differentiation By Inhibiting Stat1 Via The Bcl-6 And Il-6/Jak In C3H10 T1/2 Clone 8 Cells</t>
  </si>
  <si>
    <t>Osteogenic activity of vitamin K</t>
  </si>
  <si>
    <t>Wang H, Li L, Zhang N, Ma Y</t>
  </si>
  <si>
    <t>Cell Differentiation, Cells, Cultured, Clone Cells, Interleukin-6, MicroRNAs, Osteogenesis, RNA, Small Interfering, Vitamin K 2</t>
  </si>
  <si>
    <t>Nutrients</t>
  </si>
  <si>
    <t>https://pmc.ncbi.nlm.nih.gov/articles/PMC9316273/pdf</t>
  </si>
  <si>
    <t>https://pubmed.ncbi.nlm.nih.gov/35889891</t>
  </si>
  <si>
    <t>10.3390/nu14142934</t>
  </si>
  <si>
    <t>osteoporosis, vitamin K2, differentiation, C3H10 T1/2 clone 8 cell</t>
  </si>
  <si>
    <t>Contribution Of Genetic And Epigenetic Mechanisms To Wnt Pathway Activity In Prevalent Skeletal Disorders</t>
  </si>
  <si>
    <t>We reported previously that the expression of Wnt-related genes is lower in osteoporotic hip fractures than in osteoarthritis. We aimed to confirm those results by analyzing ﾎｲ-catenin levels and explored potential genetic and epigenetic mechanisms involved. ﾎｲ-Catenin gene expression and nuclear levels were analyzed by real time PCR and confocal immunofluorescence. Increased nuclear ﾎｲ-catenin was found in osteoblasts isolated from patients with osteoarthritis (99 ﾂｱ 4 units vs. 76 ﾂｱ 12, p=0.01, n=10), without differences in gene transcription, which is consistent with a post-translational down-regulation of ﾎｲ-catenin and decreased Wnt pathway activity. Twenty four single nucleotide polymorphisms (SNPs) of genes showing differential expression between fractures and osteoarthritis (WNT4, WNT10A, WNT16 and SFRP1) were analyzed in DNA isolated from blood of 853 patients. The genotypic frequencies were similar in both groups of patients, with no significant differences. Methylation of Wnt pathway genes was analyzed in bone tissue samples (15 with fractures and 15 with osteoarthritis) by interrogating a CpG-based methylation array. Six genes showed significant methylation differences between both groups of patients: FZD10, TBL1X, CSNK1E, WNT8A, CSNK1A1L and SFRP4. The DNA demethylating agent 5-deoxycytidine up-regulated 8 genes, including FZD10, in an osteoblast-like cell line, whereas it down-regulated other 16 genes. In conclusion, Wnt activity is reduced in patients with hip fractures, in comparison with those with osteoarthritis. It does not appear to be related to differences in the allele frequencies of the Wnt genes studied. On the other hand, methylation differences between both groups could contribute to explain the differences in Wnt activity.</t>
  </si>
  <si>
    <t>Garcﾃｭa-Ibarbia C, Delgado-Calle J, Casafont I, Velasco J, Arozamena J, Pﾃｩrez-Nﾃｺﾃｱez MI, Alonso MA, Berciano MT, Ortiz F, Pﾃｩrez-Castrillﾃｳn JL, Fernﾃ｡ndez AF, Fraga MF, Zarrabeitia MT, Riancho JA</t>
  </si>
  <si>
    <t>Aged, Aged, 80 and over, Cells, Cultured, DNA Methylation, Epigenesis, Genetic, Female, Gene Expression, Gene Frequency, Hip Fractures, Humans, Male, Osteoarthritis, Hip, Osteoporosis, Polymorphism, Single Nucleotide, Wnt Signaling Pathway, beta Catenin</t>
  </si>
  <si>
    <t>Gene</t>
  </si>
  <si>
    <t>165-72</t>
  </si>
  <si>
    <t>https://pubmed.ncbi.nlm.nih.gov/24096177</t>
  </si>
  <si>
    <t>10.1016/j.gene.2013.09.080</t>
  </si>
  <si>
    <t>0.6749492675065994</t>
  </si>
  <si>
    <t>Enhancement Of The Biological Activity Of Bmp-2 By Synthetic Dextran Derivatives</t>
  </si>
  <si>
    <t>In the present study, we explored the binding capacity of synthetic heparin-like dextran derivatives to recombinant human bone morphogenetic protein 2 (BMP-2), a heparin-binding osteoinductive growth factor. Affinity electrophoresis analysis provided evidence that carboxymethylated dextran polymers grafted with high amounts of benzylamide groups (named DMCB) interact with BMP-2. The capability of such polysaccharides to potentiate the growth factor biological activity was then investigated. In vitro, DMCB dose-dependently promoted osteoblast differentiation induced by BMP-2 in C2C12 myoblasts more efficiently than heparin. A screening study provided evidence that the potentiating effects of the dextran derivatives on the BMP-2-induced alkaline phosphatase activity improved with their benzylamide groups content and, therefore, with their affinity for the growth factor. The biological activity of BMP-2 was monitored in the culture medium after 6 days using C2C12 cells (containing a BMP sensitive luciferase reporter gene). Like heparin, DMCB sustained the biological activity of the growth factor; this result suggests that the formation of the BMP-2/DMCB complex may protect the protein from being inactivated. In rats in vivo, DMCB also stimulated ectopic calcification mediated by BMP-2. These data indicate that dextran-based polysaccharides prolong the half-life of the growth factor and promote its biological activity.</t>
  </si>
  <si>
    <t>Degat MC, Dubreucq G, Meunier A, Dahri-Correia L, Sedel L, Petite H, Logeart-Avramoglou D</t>
  </si>
  <si>
    <t>Animals, Bone Morphogenetic Protein 2, Calcification, Physiologic, Cell Culture Techniques, Cell Differentiation, Dextrans, Drug Synergism, Heparin, Humans, Myoblasts, Osteoblasts, Polysaccharides, Rats</t>
  </si>
  <si>
    <t>174-83</t>
  </si>
  <si>
    <t>https://pubmed.ncbi.nlm.nih.gov/18286621</t>
  </si>
  <si>
    <t>10.1002/jbm.a.31884</t>
  </si>
  <si>
    <t>0.6746541917324066</t>
  </si>
  <si>
    <t>711b95d1b5af5a9fcbce94ce13731b18c6e736cb</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</si>
  <si>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</si>
  <si>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</si>
  <si>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A-Rang Kim, Young-Ju Lim, W. Jang</t>
  </si>
  <si>
    <t>Clinical and Experimental Pharmacology and Physiology</t>
  </si>
  <si>
    <t>1050 - 1058</t>
  </si>
  <si>
    <t>https://www.semanticscholar.org/paper/711b95d1b5af5a9fcbce94ce13731b18c6e736cb</t>
  </si>
  <si>
    <t>0.6727352380752564</t>
  </si>
  <si>
    <t>Biological Characterization Of Human Bone Tumors. V. Zonal Characterization Of Osteosarcoma: Topological Biochemical Analysis Correlated With Morphology</t>
  </si>
  <si>
    <t>Human osteosarcoma specimens were sliced in a cryomicrotome under strict morphological guidance. Serial sections of ten 10 micron slices each were collected in two groups according to morphologic criteria, one containing mostly undifferentiated tumor tissue, the other predominantly well-differentiated tumor tissue. The two series were analysed chemically for alkaline phosphatase (APase) acid phosphatase (acPase), beta-glucuronidase and proteolytic activities; protein, phosphorus, hydroxyproline, hexosamine, water and collagen contents were also determined. Four different types of osteosarcoma were studied: case 1 was a highly malignant osteoblastic osteosarcoma, case 2 a small cell sclerosing osteosarcoma case 3 a well-differentiated osteosarcoma, and case 4 a highly malignant anaplastic osteosarcoma. The types of cases 1, 2 and 3 are known as osteoid-forming tumors. In their less well differentiated areas APase activity was about twice as high as in better differentiated osteosarcoma. In contrast, no APase was found in the wholly undifferentiated areas of case 4, while the enzyme showed a marked increase in the areas of incipient differentiation of this tumor. The matrix of tumors differs with regard to collagen and hexosamine contents, in accordance with the general state of differentiation. In general, increasing hexosamine contents together with decreasing hydroxyproline contents will reflect the anaplastic, dedifferentiated osteosarcoma. Calcification evident in the better differentiated areas of osteosarcoma is indicated by the phosphorus content, highest in case 2, with cases 3, 1, and 4 following in sequential order.</t>
  </si>
  <si>
    <t>Althoff J, Quint P, Hﾃｶhling HJ, Roessner A, Grundmann E</t>
  </si>
  <si>
    <t>Acid Phosphatase, Alkaline Phosphatase, Bone Neoplasms, Collagen, Glucuronidase, Hexosamines, Humans, Hydroxyproline, Neoplasm Proteins, Osteosarcoma, Peptide Hydrolases</t>
  </si>
  <si>
    <t>Pathology, research and practice</t>
  </si>
  <si>
    <t>392-9</t>
  </si>
  <si>
    <t>https://pubmed.ncbi.nlm.nih.gov/3906606</t>
  </si>
  <si>
    <t>10.1016/S0344-0338(85)80112-6</t>
  </si>
  <si>
    <t>0.6707035452127457</t>
  </si>
  <si>
    <t>The Osteogenesis Of Bacterial Cellulose Scaffold Loaded With Bone Morphogenetic Protein-2</t>
  </si>
  <si>
    <t>Bacterial cellulose (BC) is a nanofibrous biological material with attractive physicochemical properties and biocompatibility. Its fiber is similar to the collagenous fiber of bone. To explore if BC could be utilized as a localized delivery system to increase the local concentration of cytokines for tissue engineering, we prepared the BC scaffold from Acetobacter xylinum X-2 (A.ﾂxylinum X-2) and investigated the osteogenic potential of the BC scaffold coated with bone morphogenetic protein-2 (BMP-2). The data showed that BC had a good biocompatibility and induced differentiation of mouse fibroblast-like C2C12 cells into osteoblasts in the presence of BMP-2 inﾂvitro, as demonstrated by alkaline phosphatase (ALP) activity assays. Within a certain range (0ﾂ・・ｼﾂ3ﾂﾎｼg/scaffold), the osteogenic activity of induced osteoblasts was positively correlated to the concentrations of BMP-2. In inﾂvivo subcutaneous implantation studies, BC scaffolds carrying BMP-2 showed more bone formation and higher calcium concentration than the BC scaffolds alone at 2 and 4 weeks, respectively. The ALP activity assay and the measurement of calcium concentration of BC scaffolds also showed that more new bone was developed in the BC scaffolds carrying BMP-2 than in the BC scaffolds alone. Our studies suggest that BC is a good localized delivery system for BMPs and would be a potential candidate in bone tissue engineering.</t>
  </si>
  <si>
    <t>Shi Q, Li Y, Sun J, Zhang H, Chen L, Chen B, Yang H, Wang Z</t>
  </si>
  <si>
    <t>Animals, Bone Morphogenetic Protein 2, Bone and Bones, Cell Line, Cellulose, Gluconacetobacter xylinus, Male, Mice, Microscopy, Electron, Scanning, Nanofibers, Osteoblasts, Osteogenesis, Rats, Rats, Sprague-Dawley, Tissue Engineering, Tissue Scaffolds</t>
  </si>
  <si>
    <t>Biomaterials</t>
  </si>
  <si>
    <t>6644-9</t>
  </si>
  <si>
    <t>https://pubmed.ncbi.nlm.nih.gov/22727467</t>
  </si>
  <si>
    <t>10.1016/j.biomaterials.2012.05.071</t>
  </si>
  <si>
    <t>0.6696526855230331</t>
  </si>
  <si>
    <t>df5593abf140c8f7c1015484054f6bd6b340a61a</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</si>
  <si>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</si>
  <si>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 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</si>
  <si>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Cheng-xian Song, Shengyao Liu, Wenting Zhu, Shao-Yong Xu, G. Ni</t>
  </si>
  <si>
    <t>Molecular Medicine Reports</t>
  </si>
  <si>
    <t>https://doi.org/10.3892/mmr.2021.12232</t>
  </si>
  <si>
    <t>https://www.semanticscholar.org/paper/df5593abf140c8f7c1015484054f6bd6b340a61a</t>
  </si>
  <si>
    <t>0.6691483616828918</t>
  </si>
  <si>
    <t>A Poly(Lactide-Co-Glycolide) Film Loaded With Abundant Bone Morphogenetic Protein-2: A Substrate-Promoting Osteoblast Attachment, Proliferation, And Differentiation In Bone Tissue Engineering</t>
  </si>
  <si>
    <t>We explored a novel biodegradable poly(lactide-co-glycolide) (PLGA) film loaded with over 80 wt % bone morphogenetic protein (BMP)-2, which was regarded as a substrate-promoting osteoblast attachment, proliferation, and differentiation for application of bone tissue engineering. Using phospholipid as a surfactant, BMP-2 was modified as a complex (PBC) for dispersing in PLGA/dichloromethane solution. The PLGA film loaded with BMP-2 and phospholipid complex (PBC-PF) showed rough and draped morphology with high entrapment efficiency exceeding 80% and good hydrophilicity, respectively. The in vitro release study of BMP-2 showed that about 50% BMP-2 was slowly and continuously released from PBC-PF within 5 weeks and had a short initial burst release only in the last 1.5 days, which was better than serious burst release of PLGA film loaded with pure BMP-2 without phospholipid (BMP-PF) as control. By comparison with other PLGA films and tissue culture plates, it was confirmed that PBC-PF significantly promoted the attachment, proliferation, and differentiation of osteoblasts with higher entrapment efficiency and better sustained release. These advantages illustrated that PBC-PF could be a potential substrate providing long-term requisite growth factors for osteoblasts, which might be applied in bone tissue engineering.</t>
  </si>
  <si>
    <t>Qu X, Cao Y, Chen C, Die X, Kang Q</t>
  </si>
  <si>
    <t>Alkaline Phosphatase, Bone Morphogenetic Protein 2, Cell Adhesion, Cell Differentiation, Cell Proliferation, Collagen Type I, Humans, Lactic Acid, Osteoblasts, Polyglycolic Acid, Polylactic Acid-Polyglycolic Acid Copolymer, Tissue Engineering</t>
  </si>
  <si>
    <t>2786-96</t>
  </si>
  <si>
    <t>https://pubmed.ncbi.nlm.nih.gov/25847124</t>
  </si>
  <si>
    <t>10.1002/jbm.a.35379</t>
  </si>
  <si>
    <t>0.6669967591762542</t>
  </si>
  <si>
    <t>Prolonged Cultivation Enhances The Stimulatory Activity Of Hipsc Mesenchymal Progenitor-Derived Conditioned Medium</t>
  </si>
  <si>
    <t>Human induced pluripotent stem cells represent a scalable source of youthful tissue progenitors and secretomes for regenerative therapies. The aim of our study was to investigate the potential of conditioned medium (CM) from hiPSC-mesenchymal progenitors (hiPSC-MPs) to stimulate osteogenic differentiation of human bone marrow-derived mesenchymal stromal cells (MSCs). We also investigated whether prolonged cultivation or osteogenic pre-differentiation of hiPSC-MPs could enhance the stimulatory activity of CM.</t>
  </si>
  <si>
    <t>Marolt Presen D, Goeschl V, Hanetseder D, Ogrin L, Stetco AL, Tansek A, Pozenel L, Bruszel B, Mitulovic G, Oesterreicher J, Zipperle J, Schaedl B, Holnthoner W, Grillari J, Redl H</t>
  </si>
  <si>
    <t>Humans, Mesenchymal Stem Cells, Culture Media, Conditioned, Osteogenesis, Induced Pluripotent Stem Cells, Cell Differentiation, Middle Aged, Adult, Aged, Cell Proliferation, Cells, Cultured, Male, Aged, 80 and over, Female, Young Adult, Proteomics</t>
  </si>
  <si>
    <t>Stem cell research &amp; therapy</t>
  </si>
  <si>
    <t>https://pmc.ncbi.nlm.nih.gov/articles/PMC11572509/pdf</t>
  </si>
  <si>
    <t>https://pubmed.ncbi.nlm.nih.gov/39551765</t>
  </si>
  <si>
    <t>10.1186/s13287-024-03960-5</t>
  </si>
  <si>
    <t>Conditioned medium, Secretome, Human iPSCs, Human bone marrow mesenchymal stromal cells, Mesenchymal progenitors, Osteogenic differentiation, Proteomic analysis, Aging</t>
  </si>
  <si>
    <t>0.6653349369764329</t>
  </si>
  <si>
    <t>Coleusin Factor, A Novel Anticancer Diterpenoid, Inhibits Osteosarcoma Growth By Inducing Bone Morphogenetic Protein-2-Dependent Differentiation</t>
  </si>
  <si>
    <t>Coleusin factor is a diterpenoid compound isolated from the root of a tropical plant, Coleus forskohlii. Although Coleusin factor has been reported to suppress proliferation of and induce apoptosis in several types of cancer cells, the effects of Coleusin factor on osteosarcoma and the underlying mechanism are still not fully understood. In this study, we show that Coleusin factor treatment potently inhibits the growth of osteosarcoma cells associated with G(1) cell-cycle arrest. Interestingly, apoptosis and cell death are not induced. Instead, Coleusin factor causes osteosarcoma cells to exhibit typical properties of differentiated osteoblasts, including a morphologic alteration resembling osteoblasts, the expression of osteoblast differentiation markers, elevated alkaline phosphatase activity, and increased cellular mineralization. Coleusin factor treatment significantly increases the expression of bone morphogenetic protein-2 (BMP-2), a crucial osteogenic regulator, and runt-related transcription factor 2 (RUNX2), one of the key transcription factors of the BMP pathway. When BMP-2 signaling is blocked, Coleusin factor fails to inhibit cell proliferation and to induce osteoblast differentiation. Thus, upregulation of BMP-2 autocrine is critical for Coleusin factor to induce osteoblast differentiation and exert its anticancer effects on osteosarcoma. Importantly, administration of Coleusin factor inhibits the growth of osteosarcoma xenografted in nude mice without systemic or immunologic toxicity. Osteosarcoma is a highly aggressive cancer marked by the loss of normal differentiation. Coleusin factor represents a new type of BMP-2 inducer that restores differentiation in osteosarcoma cells. It may provide a promising therapeutic strategy against osteosarcoma with minimal side effects.</t>
  </si>
  <si>
    <t>Geng S, Sun B, Lu R, Wang J</t>
  </si>
  <si>
    <t>Animals, Antineoplastic Agents, Bone Morphogenetic Protein 2, Cell Differentiation, Cell Line, Tumor, Core Binding Factor Alpha 1 Subunit, Diterpenes, Gene Expression Regulation, Neoplastic, Humans, Mice, Osteosarcoma, Xenograft Model Antitumor Assays</t>
  </si>
  <si>
    <t>Molecular cancer therapeutics</t>
  </si>
  <si>
    <t>1431-41</t>
  </si>
  <si>
    <t>https://pubmed.ncbi.nlm.nih.gov/24723453</t>
  </si>
  <si>
    <t>10.1158/1535-7163.MCT-13-0934</t>
  </si>
  <si>
    <t>0.6646523833274841</t>
  </si>
  <si>
    <t>5fbbc1fd56878855bf54de5050f94e671b4bfadc</t>
  </si>
  <si>
    <t>Prostate Cancer Cells Induce Osteoblast Differentiation Through A Cbfa1-Dependent Pathway</t>
  </si>
  <si>
    <t>Jun Yang, K. Fizazi, S. Peleg, C. Sikes, A. Raymond, Nausheen Jamal, M. Hu, M. Olivﾃｩ, L. A. Martinez, C. Wood, C. Logothetis, G. Karsenty, N. Navone</t>
  </si>
  <si>
    <t>Biology, Medicine</t>
  </si>
  <si>
    <t>Cancer research</t>
  </si>
  <si>
    <t>61 14</t>
  </si>
  <si>
    <t xml:space="preserve">
          5652-9
        </t>
  </si>
  <si>
    <t>Cancer Research</t>
  </si>
  <si>
    <t>https://www.semanticscholar.org/paper/5fbbc1fd56878855bf54de5050f94e671b4bfadc</t>
  </si>
  <si>
    <t>0.6611976355314255</t>
  </si>
  <si>
    <t>Biological Characterization Of Human Bone Tumors. Iv. Combined Biochemical And Histological Analyses Of Different Osteosarcomas</t>
  </si>
  <si>
    <t>A new technique was applied to the study of human osteosarcoma. Ten slices of 10 micron were cut serially from 2 X 2 X 6 mm shock frozen blocks of human osteosarcoma for chemical analysis. Before and after each series of 10 slices, one slice of 10 micron was separated for morphological analysis. Four different types of osteosarcoma were investigated: Case 1 was an atypical osteoblastic osteosarcoma, case 2 a small cell sclerosing osteosarcoma, case 3 a well-differentiated parosteal osteosarcoma grade I, and case 4 a highly malignant anaplastic osteosarcoma. Alkaline phosphatase, acid phosphatase, beta-glucuronidase and proteolytic activities were analysed as well as matrix collagen and hexosamine, phosphorus (Pi and Po), protein, DNA, and water content. In accordance with the morphology, the obtained data illustrate the great heterogeneity of osteosarcomas. Although case 1, 2 and 3 all represent calcifying types of the tumor, characteristic differences exist with regard to the matrix and the degree of calcification. In contrast to these three, case 4 presents a noncalcified type of osteosarcoma whose matrix contains relatively high amounts of hexosamine and low amounts of collagen, whereas DNA and water contents are high. The data from the analysis of osteosarcoma were compared with previous results from the calf epiphyseal growth plate in order to define differences and similarities between the formation of tumor bone and the physiological formation of hard tissue.</t>
  </si>
  <si>
    <t>Acid Phosphatase, Alkaline Phosphatase, Bone Neoplasms, Glucuronidase, Humans, Osteosarcoma, Registries</t>
  </si>
  <si>
    <t>383-91</t>
  </si>
  <si>
    <t>https://pubmed.ncbi.nlm.nih.gov/3865164</t>
  </si>
  <si>
    <t>10.1016/S0344-0338(85)80111-4</t>
  </si>
  <si>
    <t>eefcab77b10aa6db18cb6174443b662bf91b2640</t>
  </si>
  <si>
    <t>Reduction Of Protein Phosphatase 2A Cﾎｱ Enhances Bone Formation And Osteoblast Differentiation Through The Expression Of Bone-Specific Transcription Factor Osterix</t>
  </si>
  <si>
    <t>H. Okamura, Kaya Yoshida, K. Ochiai, T. Haneji</t>
  </si>
  <si>
    <t>49 3</t>
  </si>
  <si>
    <t xml:space="preserve">
          368-75
        </t>
  </si>
  <si>
    <t>https://www.semanticscholar.org/paper/eefcab77b10aa6db18cb6174443b662bf91b2640</t>
  </si>
  <si>
    <t>10.1016/j.bone.2011.06.004</t>
  </si>
  <si>
    <t>7ec93e9cc08177f9c94fe6902a7ca9a10907156e</t>
  </si>
  <si>
    <t>Protein Phosphatase 2A Cﾎｱ Regulates Osteoblast Differentiation And The Expressions Of Bone Sialoprotein And Osteocalcin Via Osterix Transcription Factor</t>
  </si>
  <si>
    <t>H. Okamura, Kaya Yoshida, Di Yang, T. Haneji</t>
  </si>
  <si>
    <t>https://www.semanticscholar.org/paper/7ec93e9cc08177f9c94fe6902a7ca9a10907156e</t>
  </si>
  <si>
    <t>10.1002/jcp.24250</t>
  </si>
  <si>
    <t>0.6559561967849732</t>
  </si>
  <si>
    <t>1da1a95bb734303fb2d1d93a51c069970792deaf</t>
  </si>
  <si>
    <t>The Role Of Protein Phosphorylation And Glycosylation In Bone-Related Cells</t>
  </si>
  <si>
    <t>T. Yamasaki, Y. Fujii, Y. Arai, S. Nakagawa, M. Iijima, Kenji A. Takahashi, M. Nakanishi, Tohru, Nakanishi, Fumitaka Yoshino, Rina Sasaki, Yuka Asada, K. Shiozaki, S. Shimoda, Takatsugu Yamamoto, Hayato Inaba, Kentaro Chiba, H. Tsujigiwa, Takaaki, Miyaji, Asako Kawakami, Khishigjav Tsogtbaatar, Buuvei, Mainbayar, M. Saneyoshi, F. Takemoto, Yoko Uchida-Fukuhara, M. Ikegame, H. Kamioka, H. Okamura, M. Kawaharada, S. Maruyama, M. Yamazaki, T. Abﾃｩ, J. Tanuma</t>
  </si>
  <si>
    <t>other type</t>
  </si>
  <si>
    <t>https://www.semanticscholar.org/paper/1da1a95bb734303fb2d1d93a51c069970792deaf</t>
  </si>
  <si>
    <t>0.6556443035602569</t>
  </si>
  <si>
    <t>e66566fa3bf830751fce940df4cd76424e521cba</t>
  </si>
  <si>
    <t>Carbohydrate Responsive Element Binding Protein (Chrebp) Negatively Regulates Osteoblast Differentiation Via Protein Phosphatase 2A Cﾎｱ Dependent Manner</t>
  </si>
  <si>
    <t>Kyeong-Min Kim, Eun-Jung Kim, W. Jang</t>
  </si>
  <si>
    <t>The international journal of biochemistry &amp; cell biology</t>
  </si>
  <si>
    <t xml:space="preserve">
          105766
        </t>
  </si>
  <si>
    <t>International Journal of Biochemistry and Cell Biology</t>
  </si>
  <si>
    <t>https://www.semanticscholar.org/paper/e66566fa3bf830751fce940df4cd76424e521cba</t>
  </si>
  <si>
    <t>10.1016/j.biocel.2020.105766</t>
  </si>
  <si>
    <t>0.6525560230016708</t>
  </si>
  <si>
    <t>Role Of Na</t>
  </si>
  <si>
    <t>Porous biphasic calcium phosphate bioceramic (BCP) possesses osteoinductivity to induce the osteoblastic commitment of mesenchymal stem cells (MSCs) and ectopic bone formation. However, the underlying mechanism remains enigmatic. We performed a gene array analysis of MSCs cocultured with BCP to screen for candidate osteoinductive modulators. Na</t>
  </si>
  <si>
    <t>Tang Z, Chen S, Ni Y, Zhao R, Zhu X, Yang X, Zhang X</t>
  </si>
  <si>
    <t>Animals, Cell Differentiation, Ion Pumps, Mice, Osteogenesis, Proteomics, Sodium-Potassium-Exchanging ATPase</t>
  </si>
  <si>
    <t>Acta biomaterialia</t>
  </si>
  <si>
    <t>293-308</t>
  </si>
  <si>
    <t>https://pubmed.ncbi.nlm.nih.gov/34087440</t>
  </si>
  <si>
    <t>10.1016/j.actbio.2021.05.026</t>
  </si>
  <si>
    <t>0.6516350388526916</t>
  </si>
  <si>
    <t>c29e8dc69dbfaddadd27844c34a229b5d3a518e6</t>
  </si>
  <si>
    <t>Calpain Modulates Cyclin-Dependent Kinase Inhibitor 1B (P27Kip1) In Cells Of The Osteoblast Lineage</t>
  </si>
  <si>
    <t>A. Kashiwagi, M. Fein, M. Shimada</t>
  </si>
  <si>
    <t>Medicine, Biology</t>
  </si>
  <si>
    <t>Calcified Tissue International</t>
  </si>
  <si>
    <t>https://www.ncbi.nlm.nih.gov/pmc/articles/PMC3111891</t>
  </si>
  <si>
    <t>https://www.semanticscholar.org/paper/c29e8dc69dbfaddadd27844c34a229b5d3a518e6</t>
  </si>
  <si>
    <t>0.6515772014856338</t>
  </si>
  <si>
    <t>18e15e5033b9102f5839ce2aa03e3723f46d9bc8</t>
  </si>
  <si>
    <t>Upregulated Osterix Expression Elicited By Runx2 And Dlx5 Is Required For The Accelerated Osteoblast Differentiation In Pp2A Cﾎｱ・・Knockdown Cells</t>
  </si>
  <si>
    <t>Di Yang, H. Okamura, L. Qiu</t>
  </si>
  <si>
    <t>Cell Biology International</t>
  </si>
  <si>
    <t>https://www.semanticscholar.org/paper/18e15e5033b9102f5839ce2aa03e3723f46d9bc8</t>
  </si>
  <si>
    <t>0.6475610435009003</t>
  </si>
  <si>
    <t>Effect Of Gypsum On Proliferation And Differentiation Of Mc3T3-E1 Mouse Osteoblastic Cells</t>
  </si>
  <si>
    <t>Recently, calcium sulfate dihydrate has been demonstrated as safe biodegradable osteoconductive bone void filler. However, its exact mechanism of action on bone cells is yet unknown. In this study, the influence of gypsum on gene expression and proliferation of MC3T3-E1 mouse pre-osteoblastic cells was investigated. Cells were cultured on gypsum disc, slice, polymethylmethacrylate (PMMA), or plastic culture plate for 15 days. Cell viability, alkaline phosphatase (ALP) activity and expression profile of 15 genes involved in bone metabolism were measured in cultures. Cell proliferation on gypsum was increased by almost 2-fold, while an inhibitory effect of PMMA on proliferation rate of osteoblasts was noted. Cells cultured on gypsum disc surface exhibited an increased ALP activity and markedly different gene expression profile. Quantitative real-time PCR data indicated the expression of genes that might provide a basis for an osteoinductive potential. MC3T3-E1 cells expressed genes typical of bone fracture healing like type II collagen and fibronectin 1. These effects might be related to the calcium content of gypsum and mediated likely via SMAD3. Our results suggest that gypsum can support new bone formation by its calcium content and modulatory effect on gene expression profile of bone cells.</t>
  </si>
  <si>
    <t>Lazﾃ｡ry A, Balla B, Kﾃｳsa JP, Bﾃ｡csi K, Nagy Z, Takﾃ｡cs I, Varga PP, Speer G, Lakatos P</t>
  </si>
  <si>
    <t>3T3 Cells, Animals, Bone Transplantation, Bone and Bones, Calcium, Calcium Sulfate, Cell Differentiation, Cell Proliferation, Cell Survival, Dental Materials, Gene Expression Regulation, Mice, Osteoblasts, Smad3 Protein</t>
  </si>
  <si>
    <t>393-9</t>
  </si>
  <si>
    <t>https://pubmed.ncbi.nlm.nih.gov/16997372</t>
  </si>
  <si>
    <t>10.1016/j.biomaterials.2006.09.002</t>
  </si>
  <si>
    <t>0.6469982445240021</t>
  </si>
  <si>
    <t>Bmp-2 Derived Peptide And Dexamethasone Incorporated Mesoporous Silica Nanoparticles For Enhanced Osteogenic Differentiation Of Bone Mesenchymal Stem Cells</t>
  </si>
  <si>
    <t>Bone morphogenetic protein-2 (BMP-2), a growth factor that induces osteoblast differentiation and promotes bone regeneration, has been extensively investigated in bone tissue engineering. The peptides of bioactive domains, corresponding to residues 73-92 of BMP-2 become an alternative to reduce adverse side effects caused by the use of high doses of BMP-2 protein. In this study, BMP-2 peptide functionalized mesoporous silica nanoparticles (MSNs-pep) were synthesized by covalently grafting BMP-2 peptide on the surface of nanoparticles via an aminosilane linker, and dexamethasone (DEX) was then loaded into the channel of MSNs to construct nanoparticulate osteogenic delivery systems (DEX@MSNs-pep). The in vitro cell viability of MSNs-pep was tested with bone mesenchymal stem cells (BMSCs) exposure to different particle concentrations, revealing that the functionalized MSNs had better cytocompatibility than their bare counterparts, and the cellular uptake efficiency of MSNs-pep was remarkably larger than that of bare MSNs. The in vitro results also show that the MSNs-pep promoted osteogenic differentiation of BMSCs in terms of the levels of alkaline phosphatase (ALP) activity, calcium deposition, and expression of bone-related protein. Moreover, the osteogenic differentiation of BMSCs can be further enhanced by incorporating of DEX into MSNs-pep. After intramuscular implantation in rats for 3 weeks, the computed tomography (CT) images and histological examination indicate that this nanoparticulate osteogenic delivery system induces effective osteoblast differentiation and bone regeneration in vivo. Collectively, the BMP-2 peptide and DEX incorporated MSNs can act synergistically to enhance osteogenic differentiation of BMSCs, which have potential applications in bone tissue engineering.</t>
  </si>
  <si>
    <t>Zhou X, Feng W, Qiu K, Chen L, Wang W, Nie W, Mo X, He C</t>
  </si>
  <si>
    <t>Absorption, Physicochemical, Animals, Bone Morphogenetic Protein 2, Cell Differentiation, Cell Proliferation, Cell Survival, Cells, Cultured, Dexamethasone, Diffusion, Drug Combinations, Female, Mesenchymal Stem Cells, Nanocapsules, Nanopores, Osteoblasts, Osteogenesis, Porosity, Rats, Rats, Sprague-Dawley, Silicon Dioxide</t>
  </si>
  <si>
    <t>ACS applied materials &amp; interfaces</t>
  </si>
  <si>
    <t>15777-89</t>
  </si>
  <si>
    <t>https://pubmed.ncbi.nlm.nih.gov/26133753</t>
  </si>
  <si>
    <t>10.1021/acsami.5b02636</t>
  </si>
  <si>
    <t>0.6468245565891266</t>
  </si>
  <si>
    <t>aadde1f0aae759012e5d8e8c46e0bf0639cc584e</t>
  </si>
  <si>
    <t>Mg・・Al And Zn・・Al Layered Double Hydroxides Promote Dynamic Expression Of Marker Genes In Osteogenic Differentiation By Modulating Mitogen・・Activated Protein Kinases</t>
  </si>
  <si>
    <t>H. Kang, Cﾃｩlio da Costa Fernandes, R. A. da Silva, V. Constantino, I. Koh, W. Zambuzzi</t>
  </si>
  <si>
    <t>Advanced Healthcare Materials</t>
  </si>
  <si>
    <t>http://200.144.93.203:4000/bitstreams/8dfbd511-9998-4812-a2cc-b235e59facd7/download</t>
  </si>
  <si>
    <t>https://www.semanticscholar.org/paper/aadde1f0aae759012e5d8e8c46e0bf0639cc584e</t>
  </si>
  <si>
    <t>0.6464577138423919</t>
  </si>
  <si>
    <t>Potent Osteogenic Activity Of A Novel Imidazobenzimidazole Derivative, Ibip</t>
  </si>
  <si>
    <t>Bone mass is controlled by a balance between bone resorption and formation by osteoclasts and osteoblasts, respectively. An imbalance between osteoblasts and osteoclasts increases the risk of osteoporosis and fractures. Although inhibition of osteoclasts is beneficial for preventing and treating osteoporosis, enhanced bone formation through activation of osteoblast differentiation can be a more promising therapeutic approach. In this study, we attempted to isolate small molecules that promote osteoblast differentiation and found that IBIP (3-(2,3-dimethoxyphenyl)-1-[9-methyl-2-phenyl-9H-imidazo[1,2-a]benzimidazol-3-yl]-2-propen-1-one) was a potent activator of osteoblast differentiation. Upon bone morphogenetic protein-2 (BMP2) stimulation, IBIP promoted osteoblast differentiation and increased the expression of osteoblast-specific gene markers, such as osterix and alkaline phosphatase, in a dose-dependent manner. The phosphorylation of SMADs and extracellular signal-regulated kinase (ERK) increased after IBIP treatment. While enhanced SMAD phosphorylation by IBIP was abolished by a BMP inhibitor, IBIP-induced ERK phosphorylation was sustained in the presence of this inhibitor, but was decreased by an ERK kinase inhibitor. Suppression of IBIP-induced SMAD and ERK phosphorylation diminished osteoblast differentiation. Most importantly, IBIP enhanced bone formation and calcification in a BMP2-independent manner inﾂvitro and advanced the skeletal development of zebrafish larvae inﾂvivo. Collectively, IBIP may have beneficial effects on bone loss through potentiation of bone formation.</t>
  </si>
  <si>
    <t>Bae SJ, Min YK, Hwang ES</t>
  </si>
  <si>
    <t>3T3 Cells, Animals, Benzimidazoles, Bone Development, Cell Differentiation, Cell Line, Cells, Cultured, Dose-Response Relationship, Drug, Imidazoles, Mice, Osteoblasts, Osteogenesis, Zebrafish</t>
  </si>
  <si>
    <t>409-414</t>
  </si>
  <si>
    <t>https://pubmed.ncbi.nlm.nih.gov/28419840</t>
  </si>
  <si>
    <t>10.1016/j.bbrc.2017.04.075</t>
  </si>
  <si>
    <t>0.6425331562757493</t>
  </si>
  <si>
    <t>0497f0768d3d190a00ece82ce49ca2ee3b6237fb</t>
  </si>
  <si>
    <t>Tgif1-Deficiency Impairs Osteoclast Differentiation Through Pp2A-Mediated Erk1/2 Dephosphorylation And Attenuates Bone Loss In Mice</t>
  </si>
  <si>
    <t>M. Maeda, Hiroaki Saito, Amy B P Ribet, Eric Hesse, Hanna Taipaleenmﾃ､ki</t>
  </si>
  <si>
    <t>Journal of Bone and Mineral Research</t>
  </si>
  <si>
    <t>https://www.semanticscholar.org/paper/0497f0768d3d190a00ece82ce49ca2ee3b6237fb</t>
  </si>
  <si>
    <t>10.1093/jbmr/zjaf107</t>
  </si>
  <si>
    <t>0.6407177835702896</t>
  </si>
  <si>
    <t>Transcriptomic Analysis Of Intermuscular Bone Development In Barbel Steed (Hemibarbus Labeo)</t>
  </si>
  <si>
    <t>Intermuscular bones (IBs), which are little, bony spicules in muscle, are embedded in lower teleosts' myosepta. Despite the importance of studying IB development in freshwater aquaculture species, the genes associated with IB development need to be further explored. In the present study, we identified four stages of IB development in barbel steed (Hemibarbus labeo), namely stage 1: IBs have not emerged, stage 2: a few small IBs have emerged in the tail, stage 3: longer IBs gradually emerged in the tail and stage 4: all of the IBs in the tail are mature and long, via Alizarin red staining. Subsequently, we used the HiseqXTen platform to sequence and de novo assemble the transcriptome of epaxial muscle (between 35th and 40th myomere) of barbel steed at 29ﾂdays (stage 1) and 42ﾂdays (stage 3) after hatching. A total of 190,814 unigenes were obtained with an average length and N50 of 648ﾂbp and 1027ﾂbp, respectively. We found 2174 differentially expressed genes (DEGs) between stages 1 and 3, of which 378 and 1796 were up- and down-regulated, respectively. Functional enrichment analysis showed that several DEGs functioned in ossification, positive regulation of osteoblast differentiation, osteoblast differentiation, and BMP signaling pathway, and were further enriched in signal pathway, including osteoclast differentiation, TGF-ﾎｲ signaling pathway, cytokine-cytokine receptor interaction, Jak-STAT signaling pathway, and other KEEG pathways. In conclusion, we identified genes that may be related to IB development, such as kazal type serine peptidase inhibitor domain 1 (KAZALD1), extracellular matrix protein 1 (ECM1), tetranectin, bone morphogenetic protein 1 (bmp1), acid phosphatase 5 (ACP5), collagen type XI alpha 1 chain (COL11A1), matrix metallopeptidase 9 (MMP9), pannexin-3 (PANX3), sp7 transcription factor (Sp7), and c-x-c motif chemokine ligand 8 (CXCL8), by comparing the transcriptomes of epaxial muscle before and after IB ossification. This study provided a theoretical basis for identifying the molecular mechanisms underlying IB development in fish.</t>
  </si>
  <si>
    <t>Yu J, Guo L, Zhang SH, Zhu QY, Chen RY, Wong BH, Ding GH, Chen J</t>
  </si>
  <si>
    <t>Animals, Bone Development, Cypriniformes, Gene Expression Profiling, Transcriptome</t>
  </si>
  <si>
    <t>Comparative biochemistry and physiology. Part D, Genomics &amp; proteomics</t>
  </si>
  <si>
    <t>https://pubmed.ncbi.nlm.nih.gov/36343604</t>
  </si>
  <si>
    <t>10.1016/j.cbd.2022.101030</t>
  </si>
  <si>
    <t>0.6389219224452972</t>
  </si>
  <si>
    <t>b431c1e6ffbfa225f240a108107062b5797d5f0d</t>
  </si>
  <si>
    <t>Unraveling The Role Of Htra1 In The Regulation Of Mesenchymal Stem Cell Differentiation</t>
  </si>
  <si>
    <t>M. Richards, P. J. Center</t>
  </si>
  <si>
    <t>https://www.semanticscholar.org/paper/b431c1e6ffbfa225f240a108107062b5797d5f0d</t>
  </si>
  <si>
    <t>0.6336643874645234</t>
  </si>
  <si>
    <t>955da30c41328322e34d14b53e3409240703a5cc</t>
  </si>
  <si>
    <t>Effect Of Wnt/Beta-Catenin Signaling Pathway On Osteoblasts Under The Action Of Wear Particles</t>
  </si>
  <si>
    <t>Qiufei Wang, Gu Ye, Peng Yuqin, Xuezhao Feng, J. Rong, Zhu Feng, Wang Yijun, D. Geng, Yaozeng Xu</t>
  </si>
  <si>
    <t>https://www.semanticscholar.org/paper/955da30c41328322e34d14b53e3409240703a5cc</t>
  </si>
  <si>
    <t>0.6267133384943009</t>
  </si>
  <si>
    <t>ff6dae7ed04f14fb798c254fae9a2e88ad1278f8</t>
  </si>
  <si>
    <t>Lnc-Ppp2R1B Mediates The Alternative Splicing Of Ppp2R1B By Interacting And Stabilizing Hnrnpll And Promotes Osteogenesis Of Mscs</t>
  </si>
  <si>
    <t>S. Peng, Tiantian He, Ying Liu, Leliang Zheng, Yancheng Zhong, Zhi-Xing Niu, Mojian Zhang, Sheng Yang</t>
  </si>
  <si>
    <t>Stem Cell Reviews and Reports</t>
  </si>
  <si>
    <t>1981-1993</t>
  </si>
  <si>
    <t>https://www.semanticscholar.org/paper/ff6dae7ed04f14fb798c254fae9a2e88ad1278f8</t>
  </si>
  <si>
    <t>10.1007/s12015-023-10559-5</t>
  </si>
  <si>
    <t>0.6249911069869996</t>
  </si>
  <si>
    <t>75de034000d8a11a10a84b4a99210da5cd2fe9ab</t>
  </si>
  <si>
    <t>Collagenase・・3 (Mmp・・13) And Integral Membrane Protein 2A (Itm2A) Are Marker Genes Of Chondrogenic/Osteoblastic Cells In Bone Formation: Sequential Temporal, And Spatial Expression Of Itm2A, Alkaline Phosphatase, Mmp・・13, And Osteocalcin In The Mouse</t>
  </si>
  <si>
    <t>J. Tuckermann, K. Pittois, N. Partridge, J. Merregaert, P. Angel</t>
  </si>
  <si>
    <t>https://onlinelibrary.wiley.com/doi/pdfdirect/10.1359/jbmr.2000.15.7.1257</t>
  </si>
  <si>
    <t>https://www.semanticscholar.org/paper/75de034000d8a11a10a84b4a99210da5cd2fe9ab</t>
  </si>
  <si>
    <t>0.6227459281682968</t>
  </si>
  <si>
    <t>3733762a8719f4899a940989f08b3f47ddaf2cf7</t>
  </si>
  <si>
    <t>Distinct Osteogenic Activity Of Bmps And Their Orthopaedic Applications</t>
  </si>
  <si>
    <t>T. He</t>
  </si>
  <si>
    <t>https://www.semanticscholar.org/paper/3733762a8719f4899a940989f08b3f47ddaf2cf7</t>
  </si>
  <si>
    <t>0.6180602848529816</t>
  </si>
  <si>
    <t>2f33799bc7b17a77c4b9ff13d514625da72b08bc</t>
  </si>
  <si>
    <t>Recombinant Human Osteogenic Protein-1 (Hop-1) Induces New Bone Formation In Vivo With A Specific Activity Comparable With Natural Bovine Osteogenic Protein And Stimulates Osteoblast Proliferation And Differentiation In Vitro</t>
  </si>
  <si>
    <t>T. K. SampathS, James C. Maliakal, Peter, Hauschkatn, W. Jones, Halina Sasak, Ronald, Tucker, Kerry H. White, J. Coughlin, M. Tucker, H. Roy, Pang, Clare L. C. Corbett, E. Ozkaynak, H. Oppermann, D. Rueger</t>
  </si>
  <si>
    <t>JournalArticle, Study</t>
  </si>
  <si>
    <t>267 28</t>
  </si>
  <si>
    <t xml:space="preserve">
          20352-62
        </t>
  </si>
  <si>
    <t>Journal of Biological Chemistry</t>
  </si>
  <si>
    <t>https://www.semanticscholar.org/paper/2f33799bc7b17a77c4b9ff13d514625da72b08bc</t>
  </si>
  <si>
    <t>0.6170100629329681</t>
  </si>
  <si>
    <t>ccb3a52b8f23b98465612c252a5454bef5a1316e</t>
  </si>
  <si>
    <t>Okadaic Acid Inhibits Alkaline Phosphatase Activity In Mc3T3-E1 Cells</t>
  </si>
  <si>
    <t>J. Y. Choi, H. Ryoo, B. Lee, H. Kim, K. Sohn, J. Jo</t>
  </si>
  <si>
    <t>Biochemistry and molecular biology international</t>
  </si>
  <si>
    <t>37 5</t>
  </si>
  <si>
    <t xml:space="preserve">
          943-7
        </t>
  </si>
  <si>
    <t>https://www.semanticscholar.org/paper/ccb3a52b8f23b98465612c252a5454bef5a1316e</t>
  </si>
  <si>
    <t>0.6160195380449295</t>
  </si>
  <si>
    <t>061785d8125b2b1183ff4618e270b0008d35fa8a</t>
  </si>
  <si>
    <t>Novel Approach For Anchoring Bioactive Peptides To Bone Regenerative Biomaterials</t>
  </si>
  <si>
    <t>Bonnie K. Culpepper, S. Bellis</t>
  </si>
  <si>
    <t>https://www.semanticscholar.org/paper/061785d8125b2b1183ff4618e270b0008d35fa8a</t>
  </si>
  <si>
    <t>0.6094206720590591</t>
  </si>
  <si>
    <t>f7aecff10e1da12b8226286f20336b0ae83b0cb5</t>
  </si>
  <si>
    <t>Retinoic Acid Modulation Of Mrna Levels In Malignant, Nontransformed, And Immortalized Osteoblasts</t>
  </si>
  <si>
    <t>Hong Zhou, G. Hammonds, D. Findlay, P. Fuller, John T. Martin, K. Ng</t>
  </si>
  <si>
    <t>https://www.semanticscholar.org/paper/f7aecff10e1da12b8226286f20336b0ae83b0cb5</t>
  </si>
  <si>
    <t>10.1002/jbmr.5650060715</t>
  </si>
  <si>
    <t>0.6047116875648498</t>
  </si>
  <si>
    <t>Anti-Osteoporosis Effects Of The Fruit Of Sea Buckthorn (</t>
  </si>
  <si>
    <t>The fruit of Hippophae rhamnoides has been widely used for medicinal purposes because of its anti-inflammatory, antioxidant, antiplatelet, and antimicrobial effects. Since there are no clear reports on the therapeutic efficacy of H. rhamnoides in osteoporosis, this study aimed to confirm the potential use of H. rhamnoides for the treatment of osteoporosis through its osteogenic differentiation-promoting effect in ovariectomized mice. Through an in vitro study, we compared the effects of the EtOH extract of H. rhamnoides fruits (EHRF) on the differentiation of C3H10T1/2, a mouse mesenchymal stem cell line, into osteoblasts based on alkaline phosphatase (ALP) staining and the relative expression of osteogenesis-related mRNAs. The EHRF significantly stimulated the differentiation of mesenchymal stem cells into osteoblasts and showed 7.5 times (* p &lt; 0.05) higher osteogenesis than in the untreated control. A solvent fractionation process of EHRF showed that the hexane-soluble fraction (HRH) showed 10.4 times (** p &lt; 0.01) higher osteogenesis than in the untreated control. Among the subfractions derived from the active HRH by preparative HPLC fractionation, HRHF4 showed 7.5 times (* p &lt; 0.05) higher osteogenesis than in the untreated naﾃｯve cells, and HRH and HRHF4 fractions showed 22.6 times (*** p &lt; 0.001) stronger osteogenesis activity than in the negative control. Osteoporosis was induced by excision of both ovaries in 9-week-old female ICR mice for in vivo analysis, and two active fractions, HRH and HRHF4, were administered orally for three months. During the oral administration period, body weight was measured weekly, and bone mineral density (BMD) and body fat density were measured simultaneously using a DEXA machine once a month. In particular, during the in vivo study, the average BMD of the ovariectomized group decreased by 0.0009 g/cm2, whereas the average BMD of the HRH intake group increased by 0.0033 g/cm2 (* p &lt; 0.05) and that of the HRHF4 intake group increased by 0.0059 g/cm2 (** p &lt; 0.01). The HRH and HRHF4 intake groups significantly recovered the mRNA and protein expression of osteogenic genes, including ALP, Osteopontin, Runx2, and Osterix, in the osteoporosis mouse tibia. These findings suggest that the active fractions of H. rhamnoides fruit significantly promoted osteoblast differentiation in mesenchymal stem cells and increased osteogenic gene expression, resulting in an improvement in bone mineral density in the osteoporosis mouse model. Taken together, H. rhamnoides fruits are promising candidates for the prevention and treatment of osteoporosis.</t>
  </si>
  <si>
    <t>Park KH, Hong JH, Kim SH, Kim JC, Kim KH, Park KM</t>
  </si>
  <si>
    <t>Animals, Cell Differentiation, Female, Fruit, Hippophae, Humans, Mice, Mice, Inbred ICR, Osteogenesis, Osteoporosis, Ovariectomy</t>
  </si>
  <si>
    <t>https://pmc.ncbi.nlm.nih.gov/articles/PMC9460184/pdf</t>
  </si>
  <si>
    <t>https://pubmed.ncbi.nlm.nih.gov/36079860</t>
  </si>
  <si>
    <t>10.3390/nu14173604</t>
  </si>
  <si>
    <t>Hippophae rhamnoides, C3H10T1/2, osteogenesis, anti-osteoporosis, ovariectomized mice</t>
  </si>
  <si>
    <t>0.5936824798583985</t>
  </si>
  <si>
    <t>Somewhat relevant</t>
  </si>
  <si>
    <t>592ed31d52ce2d63bf53d9f4fdc3af3a23b8d210</t>
  </si>
  <si>
    <t>Bioengineered Human Bone Tissue Using Autogenous Osteoblasts Cultured On Different Biomatrices</t>
  </si>
  <si>
    <t>A. Hofmann, L. Konrad, L. Gotzen, H. Printz, A. Ramaswamy, C. Hofmann</t>
  </si>
  <si>
    <t>Materials Science, Medicine</t>
  </si>
  <si>
    <t>67 1</t>
  </si>
  <si>
    <t xml:space="preserve">
          191-9
        </t>
  </si>
  <si>
    <t>Journal of Biomedical Materials Research. Part A</t>
  </si>
  <si>
    <t>https://www.semanticscholar.org/paper/592ed31d52ce2d63bf53d9f4fdc3af3a23b8d210</t>
  </si>
  <si>
    <t>10.1002/JBM.A.10594</t>
  </si>
  <si>
    <t>0.5728467166423797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</si>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</sst>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4" fontId="0" fillId="0" borderId="0" xfId="0" applyNumberFormat="1"/>
    <xf numFmtId="0" fontId="0" fillId="0" borderId="0" xfId="0" quotePrefix="1"/>
    <xf numFmtId="0" fontId="0" fillId="0" borderId="0" xfId="0" applyAlignment="1">
      <alignment wrapText="1"/>
    </xf>
    <xf numFmtId="0" fontId="0" fillId="33" borderId="0" xfId="0" applyFill="1"/>
    <xf numFmtId="14" fontId="0" fillId="33" borderId="0" xfId="0" applyNumberFormat="1" applyFill="1"/>
    <xf numFmtId="0" fontId="0" fillId="33" borderId="0" xfId="0" quotePrefix="1" applyFill="1"/>
    <xf numFmtId="0" fontId="18" fillId="0" borderId="0" xfId="42"/>
    <xf numFmtId="0" fontId="14" fillId="0" borderId="0" xfId="0" applyFont="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2682860/pdf" TargetMode="External"/><Relationship Id="rId2" Type="http://schemas.openxmlformats.org/officeDocument/2006/relationships/hyperlink" Target="https://www.mdpi.com/2077-0383/6/3/23/pdf?version=1487828775"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6E59-9605-472B-9A1D-58751DDE9ECC}">
  <dimension ref="A1:AH104"/>
  <sheetViews>
    <sheetView tabSelected="1" topLeftCell="C1" zoomScale="70" zoomScaleNormal="70" workbookViewId="0">
      <selection activeCell="AD3" sqref="AD3"/>
    </sheetView>
  </sheetViews>
  <sheetFormatPr defaultRowHeight="15" x14ac:dyDescent="0.25"/>
  <cols>
    <col min="2" max="2" width="109.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902</v>
      </c>
      <c r="AA1" s="7" t="s">
        <v>903</v>
      </c>
      <c r="AB1" t="s">
        <v>904</v>
      </c>
      <c r="AC1" t="s">
        <v>905</v>
      </c>
      <c r="AD1" t="s">
        <v>906</v>
      </c>
      <c r="AE1" t="s">
        <v>907</v>
      </c>
      <c r="AF1" t="s">
        <v>906</v>
      </c>
      <c r="AG1" t="s">
        <v>907</v>
      </c>
      <c r="AH1" t="s">
        <v>908</v>
      </c>
    </row>
    <row r="2" spans="1:34" x14ac:dyDescent="0.25">
      <c r="A2" t="s">
        <v>24</v>
      </c>
      <c r="B2" t="s">
        <v>25</v>
      </c>
      <c r="C2" t="s">
        <v>26</v>
      </c>
      <c r="D2">
        <v>2017</v>
      </c>
      <c r="E2" t="s">
        <v>27</v>
      </c>
      <c r="F2">
        <v>20</v>
      </c>
      <c r="G2" t="s">
        <v>28</v>
      </c>
      <c r="H2" t="s">
        <v>29</v>
      </c>
      <c r="I2" t="s">
        <v>30</v>
      </c>
      <c r="J2">
        <v>6</v>
      </c>
      <c r="K2" t="s">
        <v>31</v>
      </c>
      <c r="L2" t="s">
        <v>32</v>
      </c>
      <c r="M2" t="s">
        <v>33</v>
      </c>
      <c r="N2" t="s">
        <v>30</v>
      </c>
      <c r="O2" s="1">
        <v>42789</v>
      </c>
      <c r="P2" t="s">
        <v>34</v>
      </c>
      <c r="Q2" s="7" t="s">
        <v>35</v>
      </c>
      <c r="R2" t="s">
        <v>34</v>
      </c>
      <c r="S2" t="s">
        <v>36</v>
      </c>
      <c r="T2" t="s">
        <v>37</v>
      </c>
      <c r="U2" t="s">
        <v>38</v>
      </c>
      <c r="V2" t="s">
        <v>31</v>
      </c>
      <c r="W2">
        <v>0.916007399559021</v>
      </c>
      <c r="X2" t="s">
        <v>39</v>
      </c>
      <c r="Y2" t="s">
        <v>39</v>
      </c>
      <c r="Z2" s="2" t="s">
        <v>909</v>
      </c>
      <c r="AA2" t="b">
        <f>X2=Y2</f>
        <v>1</v>
      </c>
      <c r="AB2" cm="1">
        <f t="array" ref="AB2">_xlfn.SWITCH(X2,"Highly relevant",3,"Moderately relevant",2,"Somewhat relevant",1,"Low relevance",0)</f>
        <v>3</v>
      </c>
      <c r="AC2" cm="1">
        <f t="array" ref="AC2">_xlfn.SWITCH(Y2,"Highly relevant",3,"Moderately relevant",2,"Somewhat relevant",1,"Low relevance",0)</f>
        <v>3</v>
      </c>
      <c r="AD2">
        <f>IF(AB2&gt;AC2,0,(2^AB2-1)/LOG(Z2+1,2)*(1-((MAX(0,(AB2-AC2))/AB2)*LOG(Z2+1,2))))</f>
        <v>7</v>
      </c>
      <c r="AE2">
        <f>(2^AC2-1)/LOG(Z2+1,2)</f>
        <v>7</v>
      </c>
      <c r="AF2">
        <f>SUM(AD2:AD11)</f>
        <v>11.416508275000201</v>
      </c>
      <c r="AG2">
        <f>SUM(AE2:AE11)</f>
        <v>17.595126343704415</v>
      </c>
      <c r="AH2">
        <f>AF2/AG2</f>
        <v>0.64884491602898087</v>
      </c>
    </row>
    <row r="3" spans="1:34" x14ac:dyDescent="0.25">
      <c r="A3">
        <v>23183242</v>
      </c>
      <c r="B3" t="s">
        <v>40</v>
      </c>
      <c r="C3" t="s">
        <v>41</v>
      </c>
      <c r="D3">
        <v>2013</v>
      </c>
      <c r="E3" t="s">
        <v>42</v>
      </c>
      <c r="F3">
        <v>16</v>
      </c>
      <c r="G3" t="s">
        <v>43</v>
      </c>
      <c r="H3" t="s">
        <v>44</v>
      </c>
      <c r="I3" t="s">
        <v>45</v>
      </c>
      <c r="J3">
        <v>587</v>
      </c>
      <c r="K3" t="s">
        <v>46</v>
      </c>
      <c r="L3" t="s">
        <v>32</v>
      </c>
      <c r="M3" t="s">
        <v>44</v>
      </c>
      <c r="N3" t="s">
        <v>32</v>
      </c>
      <c r="O3" s="1">
        <v>41278</v>
      </c>
      <c r="P3" t="s">
        <v>47</v>
      </c>
      <c r="Q3" t="b">
        <v>0</v>
      </c>
      <c r="R3" t="s">
        <v>47</v>
      </c>
      <c r="S3" t="s">
        <v>48</v>
      </c>
      <c r="T3" t="s">
        <v>49</v>
      </c>
      <c r="U3" t="s">
        <v>50</v>
      </c>
      <c r="V3" t="s">
        <v>31</v>
      </c>
      <c r="W3" s="2">
        <v>0.87809193134307795</v>
      </c>
      <c r="X3" t="s">
        <v>39</v>
      </c>
      <c r="Y3" t="s">
        <v>39</v>
      </c>
      <c r="Z3" s="2" t="s">
        <v>910</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IF(AB3&gt;AC3,0,(2^AB3-1)/LOG(Z3+1,2)*(1-((MAX(0,(AB3-AC3))/AB3)*LOG(Z3+1,2))))</f>
        <v>4.4165082750002016</v>
      </c>
      <c r="AE3">
        <f t="shared" ref="AE3:AE11" si="2">(2^AC3-1)/LOG(Z3+1,2)</f>
        <v>4.4165082750002016</v>
      </c>
    </row>
    <row r="4" spans="1:34" x14ac:dyDescent="0.25">
      <c r="A4">
        <v>39800889</v>
      </c>
      <c r="B4" t="s">
        <v>51</v>
      </c>
      <c r="C4" t="s">
        <v>52</v>
      </c>
      <c r="D4">
        <v>2025</v>
      </c>
      <c r="E4" t="s">
        <v>53</v>
      </c>
      <c r="F4" t="s">
        <v>31</v>
      </c>
      <c r="G4" t="s">
        <v>54</v>
      </c>
      <c r="H4" t="s">
        <v>44</v>
      </c>
      <c r="I4" t="s">
        <v>55</v>
      </c>
      <c r="J4">
        <v>240</v>
      </c>
      <c r="K4" t="s">
        <v>56</v>
      </c>
      <c r="L4" t="s">
        <v>32</v>
      </c>
      <c r="M4" t="s">
        <v>44</v>
      </c>
      <c r="N4" t="s">
        <v>32</v>
      </c>
      <c r="O4" s="1">
        <v>45658</v>
      </c>
      <c r="P4" t="s">
        <v>47</v>
      </c>
      <c r="Q4" t="b">
        <v>0</v>
      </c>
      <c r="R4" t="s">
        <v>47</v>
      </c>
      <c r="S4" t="s">
        <v>57</v>
      </c>
      <c r="T4" t="s">
        <v>58</v>
      </c>
      <c r="U4" t="s">
        <v>50</v>
      </c>
      <c r="V4" t="s">
        <v>31</v>
      </c>
      <c r="W4" s="2">
        <v>0.87163686752319303</v>
      </c>
      <c r="X4" t="s">
        <v>39</v>
      </c>
      <c r="Y4" t="s">
        <v>135</v>
      </c>
      <c r="Z4" s="2" t="s">
        <v>911</v>
      </c>
      <c r="AA4" t="b">
        <f t="shared" si="0"/>
        <v>0</v>
      </c>
      <c r="AB4" s="8" cm="1">
        <f t="array" ref="AB4">_xlfn.SWITCH(X4,"Highly relevant",3,"Moderately relevant",2,"Somewhat relevant",1,"Low relevance",0)</f>
        <v>3</v>
      </c>
      <c r="AC4" s="8" cm="1">
        <f t="array" ref="AC4">_xlfn.SWITCH(Y4,"Highly relevant",3,"Moderately relevant",2,"Somewhat relevant",1,"Low relevance",0)</f>
        <v>2</v>
      </c>
      <c r="AD4">
        <f t="shared" si="1"/>
        <v>0</v>
      </c>
      <c r="AE4">
        <f t="shared" si="2"/>
        <v>1.5</v>
      </c>
    </row>
    <row r="5" spans="1:34" x14ac:dyDescent="0.25">
      <c r="A5" t="s">
        <v>59</v>
      </c>
      <c r="B5" t="s">
        <v>60</v>
      </c>
      <c r="C5" t="s">
        <v>61</v>
      </c>
      <c r="D5">
        <v>2025</v>
      </c>
      <c r="E5" t="s">
        <v>62</v>
      </c>
      <c r="F5" t="s">
        <v>31</v>
      </c>
      <c r="G5" t="s">
        <v>28</v>
      </c>
      <c r="H5" t="s">
        <v>63</v>
      </c>
      <c r="I5" t="s">
        <v>64</v>
      </c>
      <c r="J5">
        <v>240</v>
      </c>
      <c r="K5" t="s">
        <v>31</v>
      </c>
      <c r="L5" t="s">
        <v>32</v>
      </c>
      <c r="M5" t="s">
        <v>33</v>
      </c>
      <c r="N5" t="s">
        <v>64</v>
      </c>
      <c r="O5" s="1">
        <v>45658</v>
      </c>
      <c r="P5" t="s">
        <v>47</v>
      </c>
      <c r="Q5" t="s">
        <v>31</v>
      </c>
      <c r="R5" t="s">
        <v>47</v>
      </c>
      <c r="S5" t="s">
        <v>65</v>
      </c>
      <c r="T5" t="s">
        <v>58</v>
      </c>
      <c r="U5" t="s">
        <v>38</v>
      </c>
      <c r="V5" t="s">
        <v>31</v>
      </c>
      <c r="W5" s="2">
        <v>0.86915194988250699</v>
      </c>
      <c r="X5" t="s">
        <v>39</v>
      </c>
      <c r="Y5" t="s">
        <v>135</v>
      </c>
      <c r="Z5" s="2" t="s">
        <v>912</v>
      </c>
      <c r="AA5" t="b">
        <f t="shared" si="0"/>
        <v>0</v>
      </c>
      <c r="AB5" s="8" cm="1">
        <f t="array" ref="AB5">_xlfn.SWITCH(X5,"Highly relevant",3,"Moderately relevant",2,"Somewhat relevant",1,"Low relevance",0)</f>
        <v>3</v>
      </c>
      <c r="AC5" s="8" cm="1">
        <f t="array" ref="AC5">_xlfn.SWITCH(Y5,"Highly relevant",3,"Moderately relevant",2,"Somewhat relevant",1,"Low relevance",0)</f>
        <v>2</v>
      </c>
      <c r="AD5">
        <f t="shared" si="1"/>
        <v>0</v>
      </c>
      <c r="AE5">
        <f t="shared" si="2"/>
        <v>1.2920296742201793</v>
      </c>
    </row>
    <row r="6" spans="1:34" x14ac:dyDescent="0.25">
      <c r="A6">
        <v>28805158</v>
      </c>
      <c r="B6" s="8" t="s">
        <v>66</v>
      </c>
      <c r="C6" t="s">
        <v>67</v>
      </c>
      <c r="D6">
        <v>2017</v>
      </c>
      <c r="E6" t="s">
        <v>68</v>
      </c>
      <c r="F6" t="s">
        <v>31</v>
      </c>
      <c r="G6" t="s">
        <v>69</v>
      </c>
      <c r="H6" t="s">
        <v>44</v>
      </c>
      <c r="I6" t="s">
        <v>70</v>
      </c>
      <c r="J6">
        <v>26</v>
      </c>
      <c r="K6" t="s">
        <v>71</v>
      </c>
      <c r="L6" t="s">
        <v>32</v>
      </c>
      <c r="M6" t="s">
        <v>44</v>
      </c>
      <c r="N6" t="s">
        <v>32</v>
      </c>
      <c r="O6" s="1">
        <v>43009</v>
      </c>
      <c r="P6" t="s">
        <v>47</v>
      </c>
      <c r="Q6" t="b">
        <v>0</v>
      </c>
      <c r="R6" t="s">
        <v>47</v>
      </c>
      <c r="S6" t="s">
        <v>72</v>
      </c>
      <c r="T6" t="s">
        <v>73</v>
      </c>
      <c r="U6" t="s">
        <v>50</v>
      </c>
      <c r="V6" t="s">
        <v>31</v>
      </c>
      <c r="W6" s="2">
        <v>0.84896230697631803</v>
      </c>
      <c r="X6" t="s">
        <v>39</v>
      </c>
      <c r="Y6" t="s">
        <v>135</v>
      </c>
      <c r="Z6" s="2" t="s">
        <v>913</v>
      </c>
      <c r="AA6" t="b">
        <f t="shared" si="0"/>
        <v>0</v>
      </c>
      <c r="AB6" s="8" cm="1">
        <f t="array" ref="AB6">_xlfn.SWITCH(X6,"Highly relevant",3,"Moderately relevant",2,"Somewhat relevant",1,"Low relevance",0)</f>
        <v>3</v>
      </c>
      <c r="AC6" s="8" cm="1">
        <f t="array" ref="AC6">_xlfn.SWITCH(Y6,"Highly relevant",3,"Moderately relevant",2,"Somewhat relevant",1,"Low relevance",0)</f>
        <v>2</v>
      </c>
      <c r="AD6">
        <f t="shared" si="1"/>
        <v>0</v>
      </c>
      <c r="AE6">
        <f t="shared" si="2"/>
        <v>1.1605584217036249</v>
      </c>
    </row>
    <row r="7" spans="1:34" x14ac:dyDescent="0.25">
      <c r="A7">
        <v>19213727</v>
      </c>
      <c r="B7" s="8" t="s">
        <v>74</v>
      </c>
      <c r="C7" t="s">
        <v>75</v>
      </c>
      <c r="D7">
        <v>2009</v>
      </c>
      <c r="E7" t="s">
        <v>76</v>
      </c>
      <c r="F7" t="s">
        <v>31</v>
      </c>
      <c r="G7" t="s">
        <v>77</v>
      </c>
      <c r="H7" t="s">
        <v>44</v>
      </c>
      <c r="I7" t="s">
        <v>78</v>
      </c>
      <c r="J7">
        <v>284</v>
      </c>
      <c r="K7" t="s">
        <v>79</v>
      </c>
      <c r="L7" t="s">
        <v>32</v>
      </c>
      <c r="M7" t="s">
        <v>44</v>
      </c>
      <c r="N7" t="s">
        <v>32</v>
      </c>
      <c r="O7" s="1">
        <v>39955</v>
      </c>
      <c r="P7" t="s">
        <v>34</v>
      </c>
      <c r="Q7" s="7" t="s">
        <v>80</v>
      </c>
      <c r="R7" t="s">
        <v>34</v>
      </c>
      <c r="S7" t="s">
        <v>81</v>
      </c>
      <c r="T7" t="s">
        <v>82</v>
      </c>
      <c r="U7" t="s">
        <v>50</v>
      </c>
      <c r="V7" t="s">
        <v>32</v>
      </c>
      <c r="W7" s="2">
        <v>0.82934898138046198</v>
      </c>
      <c r="X7" t="s">
        <v>39</v>
      </c>
      <c r="Y7" t="s">
        <v>891</v>
      </c>
      <c r="Z7" s="2" t="s">
        <v>914</v>
      </c>
      <c r="AA7" t="b">
        <f t="shared" si="0"/>
        <v>0</v>
      </c>
      <c r="AB7" s="8" cm="1">
        <f t="array" ref="AB7">_xlfn.SWITCH(X7,"Highly relevant",3,"Moderately relevant",2,"Somewhat relevant",1,"Low relevance",0)</f>
        <v>3</v>
      </c>
      <c r="AC7" s="8" cm="1">
        <f t="array" ref="AC7">_xlfn.SWITCH(Y7,"Highly relevant",3,"Moderately relevant",2,"Somewhat relevant",1,"Low relevance",0)</f>
        <v>1</v>
      </c>
      <c r="AD7">
        <f t="shared" si="1"/>
        <v>0</v>
      </c>
      <c r="AE7">
        <f t="shared" si="2"/>
        <v>0.35620718710802218</v>
      </c>
    </row>
    <row r="8" spans="1:34" x14ac:dyDescent="0.25">
      <c r="A8">
        <v>14531277</v>
      </c>
      <c r="B8" s="8" t="s">
        <v>83</v>
      </c>
      <c r="C8" t="s">
        <v>84</v>
      </c>
      <c r="D8">
        <v>2003</v>
      </c>
      <c r="E8" t="s">
        <v>85</v>
      </c>
      <c r="F8" t="s">
        <v>31</v>
      </c>
      <c r="G8" t="s">
        <v>86</v>
      </c>
      <c r="H8" t="s">
        <v>87</v>
      </c>
      <c r="I8" t="s">
        <v>88</v>
      </c>
      <c r="J8">
        <v>78</v>
      </c>
      <c r="K8" t="s">
        <v>89</v>
      </c>
      <c r="L8" t="s">
        <v>31</v>
      </c>
      <c r="M8" t="s">
        <v>90</v>
      </c>
      <c r="N8" t="s">
        <v>31</v>
      </c>
      <c r="O8" s="1">
        <v>37865</v>
      </c>
      <c r="P8" t="s">
        <v>47</v>
      </c>
      <c r="Q8" t="b">
        <v>0</v>
      </c>
      <c r="R8" t="s">
        <v>47</v>
      </c>
      <c r="S8" t="s">
        <v>91</v>
      </c>
      <c r="T8" t="s">
        <v>31</v>
      </c>
      <c r="U8" t="s">
        <v>50</v>
      </c>
      <c r="V8" t="s">
        <v>31</v>
      </c>
      <c r="W8" s="2">
        <v>0.82120603322982699</v>
      </c>
      <c r="X8" t="s">
        <v>39</v>
      </c>
      <c r="Y8" t="s">
        <v>891</v>
      </c>
      <c r="Z8" s="2" t="s">
        <v>915</v>
      </c>
      <c r="AA8" t="b">
        <f t="shared" si="0"/>
        <v>0</v>
      </c>
      <c r="AB8" s="8" cm="1">
        <f t="array" ref="AB8">_xlfn.SWITCH(X8,"Highly relevant",3,"Moderately relevant",2,"Somewhat relevant",1,"Low relevance",0)</f>
        <v>3</v>
      </c>
      <c r="AC8" s="8" cm="1">
        <f t="array" ref="AC8">_xlfn.SWITCH(Y8,"Highly relevant",3,"Moderately relevant",2,"Somewhat relevant",1,"Low relevance",0)</f>
        <v>1</v>
      </c>
      <c r="AD8">
        <f t="shared" si="1"/>
        <v>0</v>
      </c>
      <c r="AE8">
        <f t="shared" si="2"/>
        <v>0.33333333333333331</v>
      </c>
    </row>
    <row r="9" spans="1:34" x14ac:dyDescent="0.25">
      <c r="A9">
        <v>29128580</v>
      </c>
      <c r="B9" t="s">
        <v>92</v>
      </c>
      <c r="C9" t="s">
        <v>93</v>
      </c>
      <c r="D9">
        <v>2018</v>
      </c>
      <c r="E9" t="s">
        <v>94</v>
      </c>
      <c r="F9">
        <v>3</v>
      </c>
      <c r="G9" t="s">
        <v>95</v>
      </c>
      <c r="H9" t="s">
        <v>44</v>
      </c>
      <c r="I9" t="s">
        <v>96</v>
      </c>
      <c r="J9">
        <v>470</v>
      </c>
      <c r="K9" t="s">
        <v>97</v>
      </c>
      <c r="L9" t="s">
        <v>32</v>
      </c>
      <c r="M9" t="s">
        <v>44</v>
      </c>
      <c r="N9" t="s">
        <v>32</v>
      </c>
      <c r="O9" s="1">
        <v>43296</v>
      </c>
      <c r="P9" t="s">
        <v>47</v>
      </c>
      <c r="Q9" t="b">
        <v>0</v>
      </c>
      <c r="R9" t="s">
        <v>47</v>
      </c>
      <c r="S9" t="s">
        <v>98</v>
      </c>
      <c r="T9" t="s">
        <v>99</v>
      </c>
      <c r="U9" t="s">
        <v>50</v>
      </c>
      <c r="V9" t="s">
        <v>31</v>
      </c>
      <c r="W9" s="2">
        <v>0.81965714693069402</v>
      </c>
      <c r="X9" t="s">
        <v>39</v>
      </c>
      <c r="Y9" t="s">
        <v>135</v>
      </c>
      <c r="Z9" s="2" t="s">
        <v>916</v>
      </c>
      <c r="AA9" t="b">
        <f t="shared" si="0"/>
        <v>0</v>
      </c>
      <c r="AB9" s="8" cm="1">
        <f t="array" ref="AB9">_xlfn.SWITCH(X9,"Highly relevant",3,"Moderately relevant",2,"Somewhat relevant",1,"Low relevance",0)</f>
        <v>3</v>
      </c>
      <c r="AC9" s="8" cm="1">
        <f t="array" ref="AC9">_xlfn.SWITCH(Y9,"Highly relevant",3,"Moderately relevant",2,"Somewhat relevant",1,"Low relevance",0)</f>
        <v>2</v>
      </c>
      <c r="AD9">
        <f t="shared" si="1"/>
        <v>0</v>
      </c>
      <c r="AE9">
        <f t="shared" si="2"/>
        <v>0.94639463035718607</v>
      </c>
    </row>
    <row r="10" spans="1:34" x14ac:dyDescent="0.25">
      <c r="A10">
        <v>16329155</v>
      </c>
      <c r="B10" s="8" t="s">
        <v>100</v>
      </c>
      <c r="C10" t="s">
        <v>101</v>
      </c>
      <c r="D10">
        <v>2007</v>
      </c>
      <c r="E10" t="s">
        <v>102</v>
      </c>
      <c r="F10" t="s">
        <v>31</v>
      </c>
      <c r="G10" t="s">
        <v>103</v>
      </c>
      <c r="H10" t="s">
        <v>44</v>
      </c>
      <c r="I10" t="s">
        <v>104</v>
      </c>
      <c r="J10">
        <v>25</v>
      </c>
      <c r="K10" t="s">
        <v>105</v>
      </c>
      <c r="L10" t="s">
        <v>32</v>
      </c>
      <c r="M10" t="s">
        <v>44</v>
      </c>
      <c r="N10" t="s">
        <v>32</v>
      </c>
      <c r="O10" s="1">
        <v>39083</v>
      </c>
      <c r="P10" t="s">
        <v>47</v>
      </c>
      <c r="Q10" t="b">
        <v>0</v>
      </c>
      <c r="R10" t="s">
        <v>47</v>
      </c>
      <c r="S10" t="s">
        <v>106</v>
      </c>
      <c r="T10" t="s">
        <v>107</v>
      </c>
      <c r="U10" t="s">
        <v>50</v>
      </c>
      <c r="V10" t="s">
        <v>31</v>
      </c>
      <c r="W10" s="2">
        <v>0.81941324472427302</v>
      </c>
      <c r="X10" t="s">
        <v>39</v>
      </c>
      <c r="Y10" t="s">
        <v>891</v>
      </c>
      <c r="Z10" s="2" t="s">
        <v>917</v>
      </c>
      <c r="AA10" t="b">
        <f t="shared" si="0"/>
        <v>0</v>
      </c>
      <c r="AB10" s="8" cm="1">
        <f t="array" ref="AB10">_xlfn.SWITCH(X10,"Highly relevant",3,"Moderately relevant",2,"Somewhat relevant",1,"Low relevance",0)</f>
        <v>3</v>
      </c>
      <c r="AC10" s="8" cm="1">
        <f t="array" ref="AC10">_xlfn.SWITCH(Y10,"Highly relevant",3,"Moderately relevant",2,"Somewhat relevant",1,"Low relevance",0)</f>
        <v>1</v>
      </c>
      <c r="AD10">
        <f t="shared" si="1"/>
        <v>0</v>
      </c>
      <c r="AE10">
        <f t="shared" si="2"/>
        <v>0.30102999566398114</v>
      </c>
    </row>
    <row r="11" spans="1:34" s="4" customFormat="1" x14ac:dyDescent="0.25">
      <c r="A11" s="4">
        <v>25112732</v>
      </c>
      <c r="B11" s="9" t="s">
        <v>108</v>
      </c>
      <c r="C11" s="4" t="s">
        <v>109</v>
      </c>
      <c r="D11" s="4">
        <v>2015</v>
      </c>
      <c r="E11" s="4" t="s">
        <v>110</v>
      </c>
      <c r="F11" s="4" t="s">
        <v>31</v>
      </c>
      <c r="G11" s="4" t="s">
        <v>111</v>
      </c>
      <c r="H11" s="4" t="s">
        <v>112</v>
      </c>
      <c r="I11" s="4" t="s">
        <v>113</v>
      </c>
      <c r="J11" s="4">
        <v>30</v>
      </c>
      <c r="K11" s="4" t="s">
        <v>114</v>
      </c>
      <c r="L11" s="4" t="s">
        <v>31</v>
      </c>
      <c r="M11" s="4" t="s">
        <v>90</v>
      </c>
      <c r="N11" s="4" t="s">
        <v>31</v>
      </c>
      <c r="O11" s="5">
        <v>42036</v>
      </c>
      <c r="P11" s="4" t="s">
        <v>47</v>
      </c>
      <c r="Q11" s="4" t="b">
        <v>0</v>
      </c>
      <c r="R11" s="4" t="s">
        <v>47</v>
      </c>
      <c r="S11" s="4" t="s">
        <v>115</v>
      </c>
      <c r="T11" s="4" t="s">
        <v>116</v>
      </c>
      <c r="U11" s="4" t="s">
        <v>50</v>
      </c>
      <c r="V11" s="4" t="s">
        <v>31</v>
      </c>
      <c r="W11" s="6">
        <v>0.80367124080657903</v>
      </c>
      <c r="X11" s="4" t="s">
        <v>39</v>
      </c>
      <c r="Y11" t="s">
        <v>891</v>
      </c>
      <c r="Z11" s="6" t="s">
        <v>918</v>
      </c>
      <c r="AA11" s="4" t="b">
        <f t="shared" si="0"/>
        <v>0</v>
      </c>
      <c r="AB11" s="9" cm="1">
        <f t="array" ref="AB11">_xlfn.SWITCH(X11,"Highly relevant",3,"Moderately relevant",2,"Somewhat relevant",1,"Low relevance",0)</f>
        <v>3</v>
      </c>
      <c r="AC11" s="9" cm="1">
        <f t="array" ref="AC11">_xlfn.SWITCH(Y11,"Highly relevant",3,"Moderately relevant",2,"Somewhat relevant",1,"Low relevance",0)</f>
        <v>1</v>
      </c>
      <c r="AD11">
        <f t="shared" si="1"/>
        <v>0</v>
      </c>
      <c r="AE11" s="4">
        <f t="shared" si="2"/>
        <v>0.28906482631788782</v>
      </c>
    </row>
    <row r="12" spans="1:34" x14ac:dyDescent="0.25">
      <c r="A12">
        <v>39827549</v>
      </c>
      <c r="B12" t="s">
        <v>117</v>
      </c>
      <c r="C12" t="s">
        <v>118</v>
      </c>
      <c r="D12">
        <v>2025</v>
      </c>
      <c r="E12" t="s">
        <v>119</v>
      </c>
      <c r="F12" t="s">
        <v>31</v>
      </c>
      <c r="G12" t="s">
        <v>120</v>
      </c>
      <c r="H12" t="s">
        <v>44</v>
      </c>
      <c r="I12" t="s">
        <v>121</v>
      </c>
      <c r="J12">
        <v>748</v>
      </c>
      <c r="K12">
        <v>151329</v>
      </c>
      <c r="L12" t="s">
        <v>32</v>
      </c>
      <c r="M12" t="s">
        <v>44</v>
      </c>
      <c r="N12" t="s">
        <v>32</v>
      </c>
      <c r="O12" s="1">
        <v>45696</v>
      </c>
      <c r="P12" t="s">
        <v>47</v>
      </c>
      <c r="Q12" t="b">
        <v>0</v>
      </c>
      <c r="R12" t="s">
        <v>47</v>
      </c>
      <c r="S12" t="s">
        <v>122</v>
      </c>
      <c r="T12" t="s">
        <v>123</v>
      </c>
      <c r="U12" t="s">
        <v>50</v>
      </c>
      <c r="V12" t="s">
        <v>31</v>
      </c>
      <c r="W12">
        <v>0.801169753074646</v>
      </c>
      <c r="X12" t="s">
        <v>39</v>
      </c>
      <c r="Z12">
        <f>AVERAGE(W2:W11)</f>
        <v>0.84771471023559519</v>
      </c>
    </row>
    <row r="13" spans="1:34" x14ac:dyDescent="0.25">
      <c r="A13">
        <v>21544553</v>
      </c>
      <c r="B13" t="s">
        <v>124</v>
      </c>
      <c r="C13" t="s">
        <v>125</v>
      </c>
      <c r="D13">
        <v>2011</v>
      </c>
      <c r="E13" t="s">
        <v>126</v>
      </c>
      <c r="F13" t="s">
        <v>31</v>
      </c>
      <c r="G13" t="s">
        <v>127</v>
      </c>
      <c r="H13" t="s">
        <v>44</v>
      </c>
      <c r="I13" t="s">
        <v>128</v>
      </c>
      <c r="J13">
        <v>89</v>
      </c>
      <c r="K13" t="s">
        <v>129</v>
      </c>
      <c r="L13" t="s">
        <v>32</v>
      </c>
      <c r="M13" t="s">
        <v>44</v>
      </c>
      <c r="N13" t="s">
        <v>32</v>
      </c>
      <c r="O13" s="1">
        <v>40725</v>
      </c>
      <c r="P13" t="s">
        <v>34</v>
      </c>
      <c r="Q13" t="s">
        <v>130</v>
      </c>
      <c r="R13" t="s">
        <v>34</v>
      </c>
      <c r="S13" t="s">
        <v>131</v>
      </c>
      <c r="T13" t="s">
        <v>132</v>
      </c>
      <c r="U13" t="s">
        <v>50</v>
      </c>
      <c r="V13" t="s">
        <v>133</v>
      </c>
      <c r="W13" s="2" t="s">
        <v>134</v>
      </c>
      <c r="X13" t="s">
        <v>135</v>
      </c>
    </row>
    <row r="14" spans="1:34" x14ac:dyDescent="0.25">
      <c r="A14">
        <v>25905035</v>
      </c>
      <c r="B14" t="s">
        <v>136</v>
      </c>
      <c r="C14" t="s">
        <v>137</v>
      </c>
      <c r="D14">
        <v>2015</v>
      </c>
      <c r="E14" t="s">
        <v>138</v>
      </c>
      <c r="F14" t="s">
        <v>31</v>
      </c>
      <c r="G14" t="s">
        <v>31</v>
      </c>
      <c r="H14" t="s">
        <v>44</v>
      </c>
      <c r="I14" t="s">
        <v>139</v>
      </c>
      <c r="J14">
        <v>5</v>
      </c>
      <c r="K14" t="s">
        <v>140</v>
      </c>
      <c r="L14" t="s">
        <v>32</v>
      </c>
      <c r="M14" t="s">
        <v>44</v>
      </c>
      <c r="N14" t="s">
        <v>32</v>
      </c>
      <c r="O14" s="1">
        <v>42005</v>
      </c>
      <c r="P14" t="s">
        <v>34</v>
      </c>
      <c r="Q14" t="s">
        <v>141</v>
      </c>
      <c r="R14" t="s">
        <v>34</v>
      </c>
      <c r="S14" t="s">
        <v>142</v>
      </c>
      <c r="T14" t="s">
        <v>143</v>
      </c>
      <c r="U14" t="s">
        <v>50</v>
      </c>
      <c r="V14" t="s">
        <v>144</v>
      </c>
      <c r="W14" s="2" t="s">
        <v>145</v>
      </c>
      <c r="X14" t="s">
        <v>135</v>
      </c>
    </row>
    <row r="15" spans="1:34" x14ac:dyDescent="0.25">
      <c r="A15">
        <v>29280352</v>
      </c>
      <c r="B15" t="s">
        <v>146</v>
      </c>
      <c r="C15" t="s">
        <v>147</v>
      </c>
      <c r="D15">
        <v>2018</v>
      </c>
      <c r="E15" t="s">
        <v>148</v>
      </c>
      <c r="F15">
        <v>22</v>
      </c>
      <c r="G15" t="s">
        <v>149</v>
      </c>
      <c r="H15" t="s">
        <v>44</v>
      </c>
      <c r="I15" t="s">
        <v>150</v>
      </c>
      <c r="J15">
        <v>7</v>
      </c>
      <c r="K15" t="s">
        <v>31</v>
      </c>
      <c r="L15" t="s">
        <v>32</v>
      </c>
      <c r="M15" t="s">
        <v>44</v>
      </c>
      <c r="N15" t="s">
        <v>32</v>
      </c>
      <c r="O15" s="1">
        <v>43132</v>
      </c>
      <c r="P15" t="s">
        <v>47</v>
      </c>
      <c r="Q15" t="b">
        <v>0</v>
      </c>
      <c r="R15" t="s">
        <v>47</v>
      </c>
      <c r="S15" t="s">
        <v>151</v>
      </c>
      <c r="T15" t="s">
        <v>152</v>
      </c>
      <c r="U15" t="s">
        <v>50</v>
      </c>
      <c r="V15" t="s">
        <v>31</v>
      </c>
      <c r="W15" s="2" t="s">
        <v>153</v>
      </c>
      <c r="X15" t="s">
        <v>135</v>
      </c>
    </row>
    <row r="16" spans="1:34" x14ac:dyDescent="0.25">
      <c r="A16" t="s">
        <v>154</v>
      </c>
      <c r="B16" t="s">
        <v>155</v>
      </c>
      <c r="C16" t="s">
        <v>156</v>
      </c>
      <c r="D16">
        <v>2021</v>
      </c>
      <c r="E16" t="s">
        <v>157</v>
      </c>
      <c r="F16">
        <v>8</v>
      </c>
      <c r="G16" t="s">
        <v>28</v>
      </c>
      <c r="H16" t="s">
        <v>63</v>
      </c>
      <c r="I16" t="s">
        <v>158</v>
      </c>
      <c r="J16">
        <v>47</v>
      </c>
      <c r="K16" t="s">
        <v>159</v>
      </c>
      <c r="L16" t="s">
        <v>32</v>
      </c>
      <c r="M16" t="s">
        <v>33</v>
      </c>
      <c r="N16" t="s">
        <v>160</v>
      </c>
      <c r="O16" s="1">
        <v>44349</v>
      </c>
      <c r="P16" t="s">
        <v>47</v>
      </c>
      <c r="Q16" t="s">
        <v>31</v>
      </c>
      <c r="R16" t="s">
        <v>47</v>
      </c>
      <c r="S16" t="s">
        <v>161</v>
      </c>
      <c r="T16" t="s">
        <v>162</v>
      </c>
      <c r="U16" t="s">
        <v>38</v>
      </c>
      <c r="V16" t="s">
        <v>31</v>
      </c>
      <c r="W16" s="2" t="s">
        <v>163</v>
      </c>
      <c r="X16" t="s">
        <v>135</v>
      </c>
    </row>
    <row r="17" spans="1:24" x14ac:dyDescent="0.25">
      <c r="A17">
        <v>23427856</v>
      </c>
      <c r="B17" t="s">
        <v>164</v>
      </c>
      <c r="C17" t="s">
        <v>165</v>
      </c>
      <c r="D17">
        <v>2013</v>
      </c>
      <c r="E17" t="s">
        <v>166</v>
      </c>
      <c r="F17" t="s">
        <v>31</v>
      </c>
      <c r="G17" t="s">
        <v>167</v>
      </c>
      <c r="H17" t="s">
        <v>44</v>
      </c>
      <c r="I17" t="s">
        <v>168</v>
      </c>
      <c r="J17">
        <v>44</v>
      </c>
      <c r="K17" t="s">
        <v>169</v>
      </c>
      <c r="L17" t="s">
        <v>32</v>
      </c>
      <c r="M17" t="s">
        <v>44</v>
      </c>
      <c r="N17" t="s">
        <v>32</v>
      </c>
      <c r="O17" s="1">
        <v>41456</v>
      </c>
      <c r="P17" t="s">
        <v>47</v>
      </c>
      <c r="Q17" t="b">
        <v>0</v>
      </c>
      <c r="R17" t="s">
        <v>47</v>
      </c>
      <c r="S17" t="s">
        <v>170</v>
      </c>
      <c r="T17" t="s">
        <v>171</v>
      </c>
      <c r="U17" t="s">
        <v>50</v>
      </c>
      <c r="V17" t="s">
        <v>31</v>
      </c>
      <c r="W17" s="2" t="s">
        <v>172</v>
      </c>
      <c r="X17" t="s">
        <v>135</v>
      </c>
    </row>
    <row r="18" spans="1:24" x14ac:dyDescent="0.25">
      <c r="A18">
        <v>34077593</v>
      </c>
      <c r="B18" t="s">
        <v>173</v>
      </c>
      <c r="C18" t="s">
        <v>174</v>
      </c>
      <c r="D18">
        <v>2021</v>
      </c>
      <c r="E18" t="s">
        <v>175</v>
      </c>
      <c r="F18">
        <v>5</v>
      </c>
      <c r="G18" t="s">
        <v>176</v>
      </c>
      <c r="H18" t="s">
        <v>44</v>
      </c>
      <c r="I18" t="s">
        <v>177</v>
      </c>
      <c r="J18">
        <v>47</v>
      </c>
      <c r="K18" t="s">
        <v>178</v>
      </c>
      <c r="L18" t="s">
        <v>32</v>
      </c>
      <c r="M18" t="s">
        <v>44</v>
      </c>
      <c r="N18" t="s">
        <v>32</v>
      </c>
      <c r="O18" s="1">
        <v>44378</v>
      </c>
      <c r="P18" t="s">
        <v>47</v>
      </c>
      <c r="Q18" t="b">
        <v>0</v>
      </c>
      <c r="R18" t="s">
        <v>47</v>
      </c>
      <c r="S18" t="s">
        <v>179</v>
      </c>
      <c r="T18" t="s">
        <v>162</v>
      </c>
      <c r="U18" t="s">
        <v>50</v>
      </c>
      <c r="V18" t="s">
        <v>31</v>
      </c>
      <c r="W18" s="2" t="s">
        <v>180</v>
      </c>
      <c r="X18" t="s">
        <v>135</v>
      </c>
    </row>
    <row r="19" spans="1:24" x14ac:dyDescent="0.25">
      <c r="A19">
        <v>12855635</v>
      </c>
      <c r="B19" t="s">
        <v>181</v>
      </c>
      <c r="C19" t="s">
        <v>182</v>
      </c>
      <c r="D19">
        <v>2003</v>
      </c>
      <c r="E19" t="s">
        <v>183</v>
      </c>
      <c r="F19" t="s">
        <v>31</v>
      </c>
      <c r="G19" t="s">
        <v>184</v>
      </c>
      <c r="H19" t="s">
        <v>44</v>
      </c>
      <c r="I19" t="s">
        <v>185</v>
      </c>
      <c r="J19">
        <v>9</v>
      </c>
      <c r="K19" t="s">
        <v>186</v>
      </c>
      <c r="L19" t="s">
        <v>32</v>
      </c>
      <c r="M19" t="s">
        <v>44</v>
      </c>
      <c r="N19" t="s">
        <v>32</v>
      </c>
      <c r="O19" s="1">
        <v>37803</v>
      </c>
      <c r="P19" t="s">
        <v>47</v>
      </c>
      <c r="Q19" t="b">
        <v>0</v>
      </c>
      <c r="R19" t="s">
        <v>47</v>
      </c>
      <c r="S19" t="s">
        <v>187</v>
      </c>
      <c r="T19" t="s">
        <v>31</v>
      </c>
      <c r="U19" t="s">
        <v>50</v>
      </c>
      <c r="V19" t="s">
        <v>31</v>
      </c>
      <c r="W19" s="2" t="s">
        <v>188</v>
      </c>
      <c r="X19" t="s">
        <v>135</v>
      </c>
    </row>
    <row r="20" spans="1:24" x14ac:dyDescent="0.25">
      <c r="A20">
        <v>22001917</v>
      </c>
      <c r="B20" t="s">
        <v>189</v>
      </c>
      <c r="C20" t="s">
        <v>190</v>
      </c>
      <c r="D20">
        <v>2011</v>
      </c>
      <c r="E20" t="s">
        <v>191</v>
      </c>
      <c r="F20" t="s">
        <v>31</v>
      </c>
      <c r="G20" t="s">
        <v>192</v>
      </c>
      <c r="H20" t="s">
        <v>44</v>
      </c>
      <c r="I20" t="s">
        <v>121</v>
      </c>
      <c r="J20">
        <v>416</v>
      </c>
      <c r="K20" t="s">
        <v>193</v>
      </c>
      <c r="L20" t="s">
        <v>32</v>
      </c>
      <c r="M20" t="s">
        <v>44</v>
      </c>
      <c r="N20" t="s">
        <v>32</v>
      </c>
      <c r="O20" s="1">
        <v>40893</v>
      </c>
      <c r="P20" t="s">
        <v>47</v>
      </c>
      <c r="Q20" t="b">
        <v>0</v>
      </c>
      <c r="R20" t="s">
        <v>47</v>
      </c>
      <c r="S20" t="s">
        <v>194</v>
      </c>
      <c r="T20" t="s">
        <v>195</v>
      </c>
      <c r="U20" t="s">
        <v>50</v>
      </c>
      <c r="V20" t="s">
        <v>31</v>
      </c>
      <c r="W20" s="2" t="s">
        <v>196</v>
      </c>
      <c r="X20" t="s">
        <v>135</v>
      </c>
    </row>
    <row r="21" spans="1:24" x14ac:dyDescent="0.25">
      <c r="A21" t="s">
        <v>197</v>
      </c>
      <c r="B21" t="s">
        <v>198</v>
      </c>
      <c r="C21" t="s">
        <v>199</v>
      </c>
      <c r="D21">
        <v>2021</v>
      </c>
      <c r="E21" t="s">
        <v>200</v>
      </c>
      <c r="F21">
        <v>2</v>
      </c>
      <c r="G21" t="s">
        <v>28</v>
      </c>
      <c r="H21" t="s">
        <v>63</v>
      </c>
      <c r="I21" t="s">
        <v>201</v>
      </c>
      <c r="J21">
        <v>22</v>
      </c>
      <c r="K21" t="s">
        <v>31</v>
      </c>
      <c r="L21" t="s">
        <v>32</v>
      </c>
      <c r="M21" t="s">
        <v>33</v>
      </c>
      <c r="N21" t="s">
        <v>202</v>
      </c>
      <c r="O21" s="1">
        <v>44384</v>
      </c>
      <c r="P21" t="s">
        <v>34</v>
      </c>
      <c r="Q21" t="s">
        <v>203</v>
      </c>
      <c r="R21" t="s">
        <v>34</v>
      </c>
      <c r="S21" t="s">
        <v>204</v>
      </c>
      <c r="T21" t="s">
        <v>205</v>
      </c>
      <c r="U21" t="s">
        <v>38</v>
      </c>
      <c r="V21" t="s">
        <v>31</v>
      </c>
      <c r="W21" s="2" t="s">
        <v>206</v>
      </c>
      <c r="X21" t="s">
        <v>135</v>
      </c>
    </row>
    <row r="22" spans="1:24" x14ac:dyDescent="0.25">
      <c r="A22">
        <v>35180610</v>
      </c>
      <c r="B22" t="s">
        <v>207</v>
      </c>
      <c r="C22" t="s">
        <v>208</v>
      </c>
      <c r="D22">
        <v>2022</v>
      </c>
      <c r="E22" t="s">
        <v>209</v>
      </c>
      <c r="F22">
        <v>7</v>
      </c>
      <c r="G22" t="s">
        <v>210</v>
      </c>
      <c r="H22" t="s">
        <v>44</v>
      </c>
      <c r="I22" t="s">
        <v>211</v>
      </c>
      <c r="J22">
        <v>124</v>
      </c>
      <c r="K22" t="s">
        <v>212</v>
      </c>
      <c r="L22" t="s">
        <v>32</v>
      </c>
      <c r="M22" t="s">
        <v>44</v>
      </c>
      <c r="N22" t="s">
        <v>32</v>
      </c>
      <c r="O22" s="1">
        <v>44562</v>
      </c>
      <c r="P22" t="s">
        <v>47</v>
      </c>
      <c r="Q22" t="b">
        <v>0</v>
      </c>
      <c r="R22" t="s">
        <v>47</v>
      </c>
      <c r="S22" t="s">
        <v>213</v>
      </c>
      <c r="T22" t="s">
        <v>214</v>
      </c>
      <c r="U22" t="s">
        <v>50</v>
      </c>
      <c r="V22" t="s">
        <v>31</v>
      </c>
      <c r="W22" s="2" t="s">
        <v>215</v>
      </c>
      <c r="X22" t="s">
        <v>135</v>
      </c>
    </row>
    <row r="23" spans="1:24" x14ac:dyDescent="0.25">
      <c r="A23">
        <v>7532346</v>
      </c>
      <c r="B23" t="s">
        <v>216</v>
      </c>
      <c r="C23" t="s">
        <v>217</v>
      </c>
      <c r="D23">
        <v>1994</v>
      </c>
      <c r="E23" t="s">
        <v>218</v>
      </c>
      <c r="F23" t="s">
        <v>31</v>
      </c>
      <c r="G23" t="s">
        <v>219</v>
      </c>
      <c r="H23" t="s">
        <v>44</v>
      </c>
      <c r="I23" t="s">
        <v>113</v>
      </c>
      <c r="J23">
        <v>9</v>
      </c>
      <c r="K23" t="s">
        <v>220</v>
      </c>
      <c r="L23" t="s">
        <v>32</v>
      </c>
      <c r="M23" t="s">
        <v>44</v>
      </c>
      <c r="N23" t="s">
        <v>32</v>
      </c>
      <c r="O23" s="1">
        <v>34639</v>
      </c>
      <c r="P23" t="s">
        <v>47</v>
      </c>
      <c r="Q23" t="b">
        <v>0</v>
      </c>
      <c r="R23" t="s">
        <v>47</v>
      </c>
      <c r="S23" t="s">
        <v>221</v>
      </c>
      <c r="T23" t="s">
        <v>222</v>
      </c>
      <c r="U23" t="s">
        <v>50</v>
      </c>
      <c r="V23" t="s">
        <v>31</v>
      </c>
      <c r="W23" s="2" t="s">
        <v>223</v>
      </c>
      <c r="X23" t="s">
        <v>135</v>
      </c>
    </row>
    <row r="24" spans="1:24" x14ac:dyDescent="0.25">
      <c r="A24">
        <v>12082094</v>
      </c>
      <c r="B24" t="s">
        <v>224</v>
      </c>
      <c r="C24" t="s">
        <v>225</v>
      </c>
      <c r="D24">
        <v>2002</v>
      </c>
      <c r="E24" t="s">
        <v>226</v>
      </c>
      <c r="F24" t="s">
        <v>31</v>
      </c>
      <c r="G24" t="s">
        <v>227</v>
      </c>
      <c r="H24" t="s">
        <v>44</v>
      </c>
      <c r="I24" t="s">
        <v>78</v>
      </c>
      <c r="J24">
        <v>277</v>
      </c>
      <c r="K24" t="s">
        <v>228</v>
      </c>
      <c r="L24" t="s">
        <v>32</v>
      </c>
      <c r="M24" t="s">
        <v>44</v>
      </c>
      <c r="N24" t="s">
        <v>32</v>
      </c>
      <c r="O24" s="1">
        <v>37512</v>
      </c>
      <c r="P24" t="s">
        <v>47</v>
      </c>
      <c r="Q24" t="b">
        <v>0</v>
      </c>
      <c r="R24" t="s">
        <v>47</v>
      </c>
      <c r="S24" t="s">
        <v>229</v>
      </c>
      <c r="T24" t="s">
        <v>230</v>
      </c>
      <c r="U24" t="s">
        <v>50</v>
      </c>
      <c r="V24" t="s">
        <v>31</v>
      </c>
      <c r="W24" s="2" t="s">
        <v>231</v>
      </c>
      <c r="X24" t="s">
        <v>135</v>
      </c>
    </row>
    <row r="25" spans="1:24" x14ac:dyDescent="0.25">
      <c r="A25">
        <v>35932574</v>
      </c>
      <c r="B25" t="s">
        <v>232</v>
      </c>
      <c r="C25" t="s">
        <v>233</v>
      </c>
      <c r="D25">
        <v>2022</v>
      </c>
      <c r="E25" t="s">
        <v>234</v>
      </c>
      <c r="F25">
        <v>2</v>
      </c>
      <c r="G25" t="s">
        <v>235</v>
      </c>
      <c r="H25" t="s">
        <v>44</v>
      </c>
      <c r="I25" t="s">
        <v>121</v>
      </c>
      <c r="J25">
        <v>624</v>
      </c>
      <c r="K25" t="s">
        <v>236</v>
      </c>
      <c r="L25" t="s">
        <v>32</v>
      </c>
      <c r="M25" t="s">
        <v>44</v>
      </c>
      <c r="N25" t="s">
        <v>32</v>
      </c>
      <c r="O25" s="1">
        <v>44842</v>
      </c>
      <c r="P25" t="s">
        <v>47</v>
      </c>
      <c r="Q25" t="b">
        <v>0</v>
      </c>
      <c r="R25" t="s">
        <v>47</v>
      </c>
      <c r="S25" t="s">
        <v>237</v>
      </c>
      <c r="T25" t="s">
        <v>238</v>
      </c>
      <c r="U25" t="s">
        <v>50</v>
      </c>
      <c r="V25" t="s">
        <v>31</v>
      </c>
      <c r="W25">
        <v>0.71814547777175897</v>
      </c>
      <c r="X25" t="s">
        <v>135</v>
      </c>
    </row>
    <row r="26" spans="1:24" x14ac:dyDescent="0.25">
      <c r="A26">
        <v>18194460</v>
      </c>
      <c r="B26" t="s">
        <v>239</v>
      </c>
      <c r="C26" t="s">
        <v>240</v>
      </c>
      <c r="D26">
        <v>2008</v>
      </c>
      <c r="E26" t="s">
        <v>241</v>
      </c>
      <c r="F26" t="s">
        <v>31</v>
      </c>
      <c r="G26" t="s">
        <v>242</v>
      </c>
      <c r="H26" t="s">
        <v>44</v>
      </c>
      <c r="I26" t="s">
        <v>243</v>
      </c>
      <c r="J26">
        <v>12</v>
      </c>
      <c r="K26" t="s">
        <v>244</v>
      </c>
      <c r="L26" t="s">
        <v>32</v>
      </c>
      <c r="M26" t="s">
        <v>44</v>
      </c>
      <c r="N26" t="s">
        <v>32</v>
      </c>
      <c r="O26" s="1">
        <v>39448</v>
      </c>
      <c r="P26" t="s">
        <v>34</v>
      </c>
      <c r="Q26" t="s">
        <v>245</v>
      </c>
      <c r="R26" t="s">
        <v>34</v>
      </c>
      <c r="S26" t="s">
        <v>246</v>
      </c>
      <c r="T26" t="s">
        <v>247</v>
      </c>
      <c r="U26" t="s">
        <v>50</v>
      </c>
      <c r="V26" t="s">
        <v>248</v>
      </c>
      <c r="W26" s="2" t="s">
        <v>249</v>
      </c>
      <c r="X26" t="s">
        <v>135</v>
      </c>
    </row>
    <row r="27" spans="1:24" x14ac:dyDescent="0.25">
      <c r="A27">
        <v>29442285</v>
      </c>
      <c r="B27" t="s">
        <v>250</v>
      </c>
      <c r="C27" t="s">
        <v>251</v>
      </c>
      <c r="D27">
        <v>2018</v>
      </c>
      <c r="E27" t="s">
        <v>252</v>
      </c>
      <c r="F27" t="s">
        <v>31</v>
      </c>
      <c r="G27" t="s">
        <v>253</v>
      </c>
      <c r="H27" t="s">
        <v>44</v>
      </c>
      <c r="I27" t="s">
        <v>254</v>
      </c>
      <c r="J27">
        <v>31</v>
      </c>
      <c r="K27" t="s">
        <v>255</v>
      </c>
      <c r="L27" t="s">
        <v>32</v>
      </c>
      <c r="M27" t="s">
        <v>44</v>
      </c>
      <c r="N27" t="s">
        <v>32</v>
      </c>
      <c r="O27" s="1">
        <v>43191</v>
      </c>
      <c r="P27" t="s">
        <v>34</v>
      </c>
      <c r="Q27" t="s">
        <v>256</v>
      </c>
      <c r="R27" t="s">
        <v>34</v>
      </c>
      <c r="S27" t="s">
        <v>257</v>
      </c>
      <c r="T27" t="s">
        <v>258</v>
      </c>
      <c r="U27" t="s">
        <v>50</v>
      </c>
      <c r="V27" t="s">
        <v>259</v>
      </c>
      <c r="W27" s="2" t="s">
        <v>260</v>
      </c>
      <c r="X27" t="s">
        <v>135</v>
      </c>
    </row>
    <row r="28" spans="1:24" x14ac:dyDescent="0.25">
      <c r="A28">
        <v>31521663</v>
      </c>
      <c r="B28" t="s">
        <v>261</v>
      </c>
      <c r="C28" t="s">
        <v>262</v>
      </c>
      <c r="D28">
        <v>2020</v>
      </c>
      <c r="E28" t="s">
        <v>263</v>
      </c>
      <c r="F28">
        <v>7</v>
      </c>
      <c r="G28" t="s">
        <v>264</v>
      </c>
      <c r="H28" t="s">
        <v>44</v>
      </c>
      <c r="I28" t="s">
        <v>265</v>
      </c>
      <c r="J28">
        <v>142</v>
      </c>
      <c r="K28" t="s">
        <v>266</v>
      </c>
      <c r="L28" t="s">
        <v>32</v>
      </c>
      <c r="M28" t="s">
        <v>44</v>
      </c>
      <c r="N28" t="s">
        <v>32</v>
      </c>
      <c r="O28" s="1">
        <v>43831</v>
      </c>
      <c r="P28" t="s">
        <v>47</v>
      </c>
      <c r="Q28" t="b">
        <v>0</v>
      </c>
      <c r="R28" t="s">
        <v>47</v>
      </c>
      <c r="S28" t="s">
        <v>267</v>
      </c>
      <c r="T28" t="s">
        <v>268</v>
      </c>
      <c r="U28" t="s">
        <v>50</v>
      </c>
      <c r="V28" t="s">
        <v>31</v>
      </c>
      <c r="W28">
        <v>0.71419033706188195</v>
      </c>
      <c r="X28" t="s">
        <v>135</v>
      </c>
    </row>
    <row r="29" spans="1:24" x14ac:dyDescent="0.25">
      <c r="A29">
        <v>32679147</v>
      </c>
      <c r="B29" t="s">
        <v>269</v>
      </c>
      <c r="C29" t="s">
        <v>270</v>
      </c>
      <c r="D29">
        <v>2020</v>
      </c>
      <c r="E29" t="s">
        <v>271</v>
      </c>
      <c r="F29" t="s">
        <v>31</v>
      </c>
      <c r="G29" t="s">
        <v>272</v>
      </c>
      <c r="H29" t="s">
        <v>44</v>
      </c>
      <c r="I29" t="s">
        <v>273</v>
      </c>
      <c r="J29">
        <v>257</v>
      </c>
      <c r="K29">
        <v>118086</v>
      </c>
      <c r="L29" t="s">
        <v>32</v>
      </c>
      <c r="M29" t="s">
        <v>44</v>
      </c>
      <c r="N29" t="s">
        <v>32</v>
      </c>
      <c r="O29" s="1">
        <v>44089</v>
      </c>
      <c r="P29" t="s">
        <v>47</v>
      </c>
      <c r="Q29" t="b">
        <v>0</v>
      </c>
      <c r="R29" t="s">
        <v>47</v>
      </c>
      <c r="S29" t="s">
        <v>274</v>
      </c>
      <c r="T29" t="s">
        <v>275</v>
      </c>
      <c r="U29" t="s">
        <v>50</v>
      </c>
      <c r="V29" t="s">
        <v>31</v>
      </c>
      <c r="W29" s="2" t="s">
        <v>276</v>
      </c>
      <c r="X29" t="s">
        <v>135</v>
      </c>
    </row>
    <row r="30" spans="1:24" x14ac:dyDescent="0.25">
      <c r="A30" t="s">
        <v>277</v>
      </c>
      <c r="B30" t="s">
        <v>278</v>
      </c>
      <c r="C30" t="s">
        <v>279</v>
      </c>
      <c r="D30">
        <v>2020</v>
      </c>
      <c r="E30" t="s">
        <v>280</v>
      </c>
      <c r="F30">
        <v>3</v>
      </c>
      <c r="G30" t="s">
        <v>281</v>
      </c>
      <c r="H30" t="s">
        <v>63</v>
      </c>
      <c r="I30" t="s">
        <v>282</v>
      </c>
      <c r="J30" t="s">
        <v>31</v>
      </c>
      <c r="K30" t="s">
        <v>31</v>
      </c>
      <c r="L30" t="s">
        <v>32</v>
      </c>
      <c r="M30" t="s">
        <v>33</v>
      </c>
      <c r="N30" t="s">
        <v>283</v>
      </c>
      <c r="O30" s="1">
        <v>44026</v>
      </c>
      <c r="P30" t="s">
        <v>47</v>
      </c>
      <c r="Q30" t="s">
        <v>31</v>
      </c>
      <c r="R30" t="s">
        <v>47</v>
      </c>
      <c r="S30" t="s">
        <v>284</v>
      </c>
      <c r="T30" t="s">
        <v>285</v>
      </c>
      <c r="U30" t="s">
        <v>38</v>
      </c>
      <c r="V30" t="s">
        <v>31</v>
      </c>
      <c r="W30" s="2" t="s">
        <v>286</v>
      </c>
      <c r="X30" t="s">
        <v>135</v>
      </c>
    </row>
    <row r="31" spans="1:24" x14ac:dyDescent="0.25">
      <c r="A31">
        <v>29068100</v>
      </c>
      <c r="B31" t="s">
        <v>287</v>
      </c>
      <c r="C31" t="s">
        <v>288</v>
      </c>
      <c r="D31">
        <v>2018</v>
      </c>
      <c r="E31" t="s">
        <v>289</v>
      </c>
      <c r="F31">
        <v>8</v>
      </c>
      <c r="G31" t="s">
        <v>290</v>
      </c>
      <c r="H31" t="s">
        <v>44</v>
      </c>
      <c r="I31" t="s">
        <v>291</v>
      </c>
      <c r="J31">
        <v>42</v>
      </c>
      <c r="K31" t="s">
        <v>292</v>
      </c>
      <c r="L31" t="s">
        <v>32</v>
      </c>
      <c r="M31" t="s">
        <v>44</v>
      </c>
      <c r="N31" t="s">
        <v>32</v>
      </c>
      <c r="O31" s="1">
        <v>43191</v>
      </c>
      <c r="P31" t="s">
        <v>47</v>
      </c>
      <c r="Q31" t="b">
        <v>0</v>
      </c>
      <c r="R31" t="s">
        <v>47</v>
      </c>
      <c r="S31" t="s">
        <v>293</v>
      </c>
      <c r="T31" t="s">
        <v>294</v>
      </c>
      <c r="U31" t="s">
        <v>50</v>
      </c>
      <c r="V31" t="s">
        <v>31</v>
      </c>
      <c r="W31">
        <v>0.71239816248416898</v>
      </c>
      <c r="X31" t="s">
        <v>135</v>
      </c>
    </row>
    <row r="32" spans="1:24" x14ac:dyDescent="0.25">
      <c r="A32">
        <v>17181398</v>
      </c>
      <c r="B32" t="s">
        <v>295</v>
      </c>
      <c r="C32" t="s">
        <v>296</v>
      </c>
      <c r="D32">
        <v>2007</v>
      </c>
      <c r="E32" t="s">
        <v>297</v>
      </c>
      <c r="F32" t="s">
        <v>31</v>
      </c>
      <c r="G32" t="s">
        <v>298</v>
      </c>
      <c r="H32" t="s">
        <v>44</v>
      </c>
      <c r="I32" t="s">
        <v>113</v>
      </c>
      <c r="J32">
        <v>22</v>
      </c>
      <c r="K32" t="s">
        <v>299</v>
      </c>
      <c r="L32" t="s">
        <v>32</v>
      </c>
      <c r="M32" t="s">
        <v>44</v>
      </c>
      <c r="N32" t="s">
        <v>32</v>
      </c>
      <c r="O32" s="1">
        <v>39142</v>
      </c>
      <c r="P32" t="s">
        <v>34</v>
      </c>
      <c r="Q32" t="s">
        <v>300</v>
      </c>
      <c r="R32" t="s">
        <v>34</v>
      </c>
      <c r="S32" t="s">
        <v>301</v>
      </c>
      <c r="T32" t="s">
        <v>302</v>
      </c>
      <c r="U32" t="s">
        <v>50</v>
      </c>
      <c r="V32" t="s">
        <v>303</v>
      </c>
      <c r="W32" s="2" t="s">
        <v>304</v>
      </c>
      <c r="X32" t="s">
        <v>135</v>
      </c>
    </row>
    <row r="33" spans="1:24" x14ac:dyDescent="0.25">
      <c r="A33">
        <v>11344048</v>
      </c>
      <c r="B33" t="s">
        <v>305</v>
      </c>
      <c r="C33" t="s">
        <v>306</v>
      </c>
      <c r="D33">
        <v>2001</v>
      </c>
      <c r="E33" t="s">
        <v>307</v>
      </c>
      <c r="F33" t="s">
        <v>31</v>
      </c>
      <c r="G33" t="s">
        <v>308</v>
      </c>
      <c r="H33" t="s">
        <v>44</v>
      </c>
      <c r="I33" t="s">
        <v>309</v>
      </c>
      <c r="J33">
        <v>28</v>
      </c>
      <c r="K33" t="s">
        <v>310</v>
      </c>
      <c r="L33" t="s">
        <v>32</v>
      </c>
      <c r="M33" t="s">
        <v>44</v>
      </c>
      <c r="N33" t="s">
        <v>32</v>
      </c>
      <c r="O33" s="1">
        <v>37012</v>
      </c>
      <c r="P33" t="s">
        <v>47</v>
      </c>
      <c r="Q33" t="b">
        <v>0</v>
      </c>
      <c r="R33" t="s">
        <v>47</v>
      </c>
      <c r="S33" t="s">
        <v>311</v>
      </c>
      <c r="T33" t="s">
        <v>312</v>
      </c>
      <c r="U33" t="s">
        <v>50</v>
      </c>
      <c r="V33" t="s">
        <v>31</v>
      </c>
      <c r="W33" s="2" t="s">
        <v>313</v>
      </c>
      <c r="X33" t="s">
        <v>135</v>
      </c>
    </row>
    <row r="34" spans="1:24" x14ac:dyDescent="0.25">
      <c r="A34">
        <v>24515112</v>
      </c>
      <c r="B34" t="s">
        <v>314</v>
      </c>
      <c r="C34" t="s">
        <v>315</v>
      </c>
      <c r="D34">
        <v>2014</v>
      </c>
      <c r="E34" t="s">
        <v>316</v>
      </c>
      <c r="F34" t="s">
        <v>31</v>
      </c>
      <c r="G34" t="s">
        <v>317</v>
      </c>
      <c r="H34" t="s">
        <v>44</v>
      </c>
      <c r="I34" t="s">
        <v>78</v>
      </c>
      <c r="J34">
        <v>289</v>
      </c>
      <c r="K34" t="s">
        <v>318</v>
      </c>
      <c r="L34" t="s">
        <v>32</v>
      </c>
      <c r="M34" t="s">
        <v>44</v>
      </c>
      <c r="N34" t="s">
        <v>32</v>
      </c>
      <c r="O34" s="1">
        <v>41733</v>
      </c>
      <c r="P34" t="s">
        <v>34</v>
      </c>
      <c r="Q34" t="s">
        <v>319</v>
      </c>
      <c r="R34" t="s">
        <v>34</v>
      </c>
      <c r="S34" t="s">
        <v>320</v>
      </c>
      <c r="T34" t="s">
        <v>321</v>
      </c>
      <c r="U34" t="s">
        <v>50</v>
      </c>
      <c r="V34" t="s">
        <v>322</v>
      </c>
      <c r="W34" s="2" t="s">
        <v>323</v>
      </c>
      <c r="X34" t="s">
        <v>135</v>
      </c>
    </row>
    <row r="35" spans="1:24" x14ac:dyDescent="0.25">
      <c r="A35">
        <v>32663263</v>
      </c>
      <c r="B35" t="s">
        <v>324</v>
      </c>
      <c r="C35" t="s">
        <v>325</v>
      </c>
      <c r="D35">
        <v>2020</v>
      </c>
      <c r="E35" t="s">
        <v>326</v>
      </c>
      <c r="F35" t="s">
        <v>31</v>
      </c>
      <c r="G35" t="s">
        <v>327</v>
      </c>
      <c r="H35" t="s">
        <v>44</v>
      </c>
      <c r="I35" t="s">
        <v>282</v>
      </c>
      <c r="J35">
        <v>168</v>
      </c>
      <c r="K35" t="s">
        <v>328</v>
      </c>
      <c r="L35" t="s">
        <v>32</v>
      </c>
      <c r="M35" t="s">
        <v>44</v>
      </c>
      <c r="N35" t="s">
        <v>32</v>
      </c>
      <c r="O35" s="1">
        <v>44191</v>
      </c>
      <c r="P35" t="s">
        <v>47</v>
      </c>
      <c r="Q35" t="b">
        <v>0</v>
      </c>
      <c r="R35" t="s">
        <v>47</v>
      </c>
      <c r="S35" t="s">
        <v>329</v>
      </c>
      <c r="T35" t="s">
        <v>285</v>
      </c>
      <c r="U35" t="s">
        <v>50</v>
      </c>
      <c r="V35" t="s">
        <v>31</v>
      </c>
      <c r="W35">
        <v>0.70860663056373596</v>
      </c>
      <c r="X35" t="s">
        <v>135</v>
      </c>
    </row>
    <row r="36" spans="1:24" x14ac:dyDescent="0.25">
      <c r="A36">
        <v>12665559</v>
      </c>
      <c r="B36" t="s">
        <v>330</v>
      </c>
      <c r="C36" t="s">
        <v>331</v>
      </c>
      <c r="D36">
        <v>2003</v>
      </c>
      <c r="E36" t="s">
        <v>332</v>
      </c>
      <c r="F36" t="s">
        <v>31</v>
      </c>
      <c r="G36" t="s">
        <v>333</v>
      </c>
      <c r="H36" t="s">
        <v>44</v>
      </c>
      <c r="I36" t="s">
        <v>334</v>
      </c>
      <c r="J36">
        <v>116</v>
      </c>
      <c r="K36" t="s">
        <v>335</v>
      </c>
      <c r="L36" t="s">
        <v>32</v>
      </c>
      <c r="M36" t="s">
        <v>44</v>
      </c>
      <c r="N36" t="s">
        <v>32</v>
      </c>
      <c r="O36" s="1">
        <v>37742</v>
      </c>
      <c r="P36" t="s">
        <v>47</v>
      </c>
      <c r="Q36" t="b">
        <v>0</v>
      </c>
      <c r="R36" t="s">
        <v>47</v>
      </c>
      <c r="S36" t="s">
        <v>336</v>
      </c>
      <c r="T36" t="s">
        <v>337</v>
      </c>
      <c r="U36" t="s">
        <v>50</v>
      </c>
      <c r="V36" t="s">
        <v>31</v>
      </c>
      <c r="W36" s="2" t="s">
        <v>338</v>
      </c>
      <c r="X36" t="s">
        <v>135</v>
      </c>
    </row>
    <row r="37" spans="1:24" x14ac:dyDescent="0.25">
      <c r="A37">
        <v>28007462</v>
      </c>
      <c r="B37" t="s">
        <v>339</v>
      </c>
      <c r="C37" t="s">
        <v>340</v>
      </c>
      <c r="D37">
        <v>2017</v>
      </c>
      <c r="E37" t="s">
        <v>341</v>
      </c>
      <c r="F37" t="s">
        <v>31</v>
      </c>
      <c r="G37" t="s">
        <v>342</v>
      </c>
      <c r="H37" t="s">
        <v>44</v>
      </c>
      <c r="I37" t="s">
        <v>343</v>
      </c>
      <c r="J37">
        <v>133</v>
      </c>
      <c r="K37" t="s">
        <v>344</v>
      </c>
      <c r="L37" t="s">
        <v>32</v>
      </c>
      <c r="M37" t="s">
        <v>44</v>
      </c>
      <c r="N37" t="s">
        <v>32</v>
      </c>
      <c r="O37" s="1">
        <v>42736</v>
      </c>
      <c r="P37" t="s">
        <v>47</v>
      </c>
      <c r="Q37" t="b">
        <v>0</v>
      </c>
      <c r="R37" t="s">
        <v>47</v>
      </c>
      <c r="S37" t="s">
        <v>345</v>
      </c>
      <c r="T37" t="s">
        <v>346</v>
      </c>
      <c r="U37" t="s">
        <v>50</v>
      </c>
      <c r="V37" t="s">
        <v>31</v>
      </c>
      <c r="W37" s="2" t="s">
        <v>347</v>
      </c>
      <c r="X37" t="s">
        <v>135</v>
      </c>
    </row>
    <row r="38" spans="1:24" x14ac:dyDescent="0.25">
      <c r="A38">
        <v>9268344</v>
      </c>
      <c r="B38" t="s">
        <v>348</v>
      </c>
      <c r="C38" t="s">
        <v>349</v>
      </c>
      <c r="D38">
        <v>1997</v>
      </c>
      <c r="E38" t="s">
        <v>350</v>
      </c>
      <c r="F38" t="s">
        <v>31</v>
      </c>
      <c r="G38" t="s">
        <v>351</v>
      </c>
      <c r="H38" t="s">
        <v>44</v>
      </c>
      <c r="I38" t="s">
        <v>78</v>
      </c>
      <c r="J38">
        <v>272</v>
      </c>
      <c r="K38" t="s">
        <v>352</v>
      </c>
      <c r="L38" t="s">
        <v>32</v>
      </c>
      <c r="M38" t="s">
        <v>44</v>
      </c>
      <c r="N38" t="s">
        <v>32</v>
      </c>
      <c r="O38" s="1">
        <v>35671</v>
      </c>
      <c r="P38" t="s">
        <v>47</v>
      </c>
      <c r="Q38" t="b">
        <v>0</v>
      </c>
      <c r="R38" t="s">
        <v>47</v>
      </c>
      <c r="S38" t="s">
        <v>353</v>
      </c>
      <c r="T38" t="s">
        <v>354</v>
      </c>
      <c r="U38" t="s">
        <v>50</v>
      </c>
      <c r="V38" t="s">
        <v>31</v>
      </c>
      <c r="W38" s="2" t="s">
        <v>355</v>
      </c>
      <c r="X38" t="s">
        <v>135</v>
      </c>
    </row>
    <row r="39" spans="1:24" x14ac:dyDescent="0.25">
      <c r="A39">
        <v>14745240</v>
      </c>
      <c r="B39" t="s">
        <v>356</v>
      </c>
      <c r="C39" t="s">
        <v>357</v>
      </c>
      <c r="D39">
        <v>2004</v>
      </c>
      <c r="E39" t="s">
        <v>358</v>
      </c>
      <c r="F39" t="s">
        <v>31</v>
      </c>
      <c r="G39" t="s">
        <v>359</v>
      </c>
      <c r="H39" t="s">
        <v>360</v>
      </c>
      <c r="I39" t="s">
        <v>361</v>
      </c>
      <c r="J39">
        <v>176</v>
      </c>
      <c r="K39" t="s">
        <v>362</v>
      </c>
      <c r="L39" t="s">
        <v>31</v>
      </c>
      <c r="M39" t="s">
        <v>90</v>
      </c>
      <c r="N39" t="s">
        <v>31</v>
      </c>
      <c r="O39" s="1">
        <v>37987</v>
      </c>
      <c r="P39" t="s">
        <v>34</v>
      </c>
      <c r="Q39" t="s">
        <v>363</v>
      </c>
      <c r="R39" t="s">
        <v>34</v>
      </c>
      <c r="S39" t="s">
        <v>364</v>
      </c>
      <c r="T39" t="s">
        <v>365</v>
      </c>
      <c r="U39" t="s">
        <v>50</v>
      </c>
      <c r="V39" t="s">
        <v>366</v>
      </c>
      <c r="W39" s="2" t="s">
        <v>367</v>
      </c>
      <c r="X39" t="s">
        <v>135</v>
      </c>
    </row>
    <row r="40" spans="1:24" x14ac:dyDescent="0.25">
      <c r="A40">
        <v>11525648</v>
      </c>
      <c r="B40" t="s">
        <v>368</v>
      </c>
      <c r="C40" t="s">
        <v>369</v>
      </c>
      <c r="D40">
        <v>2001</v>
      </c>
      <c r="E40" t="s">
        <v>370</v>
      </c>
      <c r="F40" t="s">
        <v>31</v>
      </c>
      <c r="G40" t="s">
        <v>371</v>
      </c>
      <c r="H40" t="s">
        <v>44</v>
      </c>
      <c r="I40" t="s">
        <v>372</v>
      </c>
      <c r="J40">
        <v>269</v>
      </c>
      <c r="K40" t="s">
        <v>373</v>
      </c>
      <c r="L40" t="s">
        <v>32</v>
      </c>
      <c r="M40" t="s">
        <v>44</v>
      </c>
      <c r="N40" t="s">
        <v>32</v>
      </c>
      <c r="O40" s="1">
        <v>37144</v>
      </c>
      <c r="P40" t="s">
        <v>47</v>
      </c>
      <c r="Q40" t="b">
        <v>0</v>
      </c>
      <c r="R40" t="s">
        <v>47</v>
      </c>
      <c r="S40" t="s">
        <v>374</v>
      </c>
      <c r="T40" t="s">
        <v>375</v>
      </c>
      <c r="U40" t="s">
        <v>50</v>
      </c>
      <c r="V40" t="s">
        <v>31</v>
      </c>
      <c r="W40" s="2" t="s">
        <v>376</v>
      </c>
      <c r="X40" t="s">
        <v>135</v>
      </c>
    </row>
    <row r="41" spans="1:24" x14ac:dyDescent="0.25">
      <c r="A41" t="s">
        <v>377</v>
      </c>
      <c r="B41" t="s">
        <v>378</v>
      </c>
      <c r="C41" t="s">
        <v>379</v>
      </c>
      <c r="D41">
        <v>2019</v>
      </c>
      <c r="E41" t="s">
        <v>380</v>
      </c>
      <c r="F41">
        <v>21</v>
      </c>
      <c r="G41" t="s">
        <v>381</v>
      </c>
      <c r="H41" t="s">
        <v>63</v>
      </c>
      <c r="I41" t="s">
        <v>382</v>
      </c>
      <c r="J41">
        <v>51</v>
      </c>
      <c r="K41" t="s">
        <v>31</v>
      </c>
      <c r="L41" t="s">
        <v>32</v>
      </c>
      <c r="M41" t="s">
        <v>33</v>
      </c>
      <c r="N41" t="s">
        <v>383</v>
      </c>
      <c r="O41" s="1">
        <v>43617</v>
      </c>
      <c r="P41" t="s">
        <v>34</v>
      </c>
      <c r="Q41" t="s">
        <v>384</v>
      </c>
      <c r="R41" t="s">
        <v>34</v>
      </c>
      <c r="S41" t="s">
        <v>385</v>
      </c>
      <c r="T41" t="s">
        <v>386</v>
      </c>
      <c r="U41" t="s">
        <v>38</v>
      </c>
      <c r="V41" t="s">
        <v>31</v>
      </c>
      <c r="W41" s="2" t="s">
        <v>387</v>
      </c>
      <c r="X41" t="s">
        <v>135</v>
      </c>
    </row>
    <row r="42" spans="1:24" x14ac:dyDescent="0.25">
      <c r="A42">
        <v>36901687</v>
      </c>
      <c r="B42" t="s">
        <v>388</v>
      </c>
      <c r="C42" t="s">
        <v>389</v>
      </c>
      <c r="D42">
        <v>2023</v>
      </c>
      <c r="E42" t="s">
        <v>390</v>
      </c>
      <c r="F42" t="s">
        <v>31</v>
      </c>
      <c r="G42" t="s">
        <v>391</v>
      </c>
      <c r="H42" t="s">
        <v>44</v>
      </c>
      <c r="I42" t="s">
        <v>392</v>
      </c>
      <c r="J42">
        <v>24</v>
      </c>
      <c r="K42" t="s">
        <v>31</v>
      </c>
      <c r="L42" t="s">
        <v>32</v>
      </c>
      <c r="M42" t="s">
        <v>44</v>
      </c>
      <c r="N42" t="s">
        <v>32</v>
      </c>
      <c r="O42" s="1">
        <v>44978</v>
      </c>
      <c r="P42" t="s">
        <v>34</v>
      </c>
      <c r="Q42" t="s">
        <v>393</v>
      </c>
      <c r="R42" t="s">
        <v>34</v>
      </c>
      <c r="S42" t="s">
        <v>394</v>
      </c>
      <c r="T42" t="s">
        <v>395</v>
      </c>
      <c r="U42" t="s">
        <v>50</v>
      </c>
      <c r="V42" t="s">
        <v>396</v>
      </c>
      <c r="W42" s="2" t="s">
        <v>397</v>
      </c>
      <c r="X42" t="s">
        <v>135</v>
      </c>
    </row>
    <row r="43" spans="1:24" x14ac:dyDescent="0.25">
      <c r="A43">
        <v>31730301</v>
      </c>
      <c r="B43" t="s">
        <v>398</v>
      </c>
      <c r="C43" t="s">
        <v>399</v>
      </c>
      <c r="D43">
        <v>2020</v>
      </c>
      <c r="E43" t="s">
        <v>400</v>
      </c>
      <c r="F43" t="s">
        <v>31</v>
      </c>
      <c r="G43" t="s">
        <v>401</v>
      </c>
      <c r="H43" t="s">
        <v>44</v>
      </c>
      <c r="I43" t="s">
        <v>139</v>
      </c>
      <c r="J43">
        <v>10</v>
      </c>
      <c r="K43" t="s">
        <v>402</v>
      </c>
      <c r="L43" t="s">
        <v>32</v>
      </c>
      <c r="M43" t="s">
        <v>44</v>
      </c>
      <c r="N43" t="s">
        <v>32</v>
      </c>
      <c r="O43" s="1">
        <v>43862</v>
      </c>
      <c r="P43" t="s">
        <v>34</v>
      </c>
      <c r="Q43" t="s">
        <v>403</v>
      </c>
      <c r="R43" t="s">
        <v>34</v>
      </c>
      <c r="S43" t="s">
        <v>404</v>
      </c>
      <c r="T43" t="s">
        <v>405</v>
      </c>
      <c r="U43" t="s">
        <v>50</v>
      </c>
      <c r="V43" t="s">
        <v>406</v>
      </c>
      <c r="W43">
        <v>0.70097608864307404</v>
      </c>
      <c r="X43" t="s">
        <v>135</v>
      </c>
    </row>
    <row r="44" spans="1:24" x14ac:dyDescent="0.25">
      <c r="A44">
        <v>14628893</v>
      </c>
      <c r="B44" t="s">
        <v>407</v>
      </c>
      <c r="C44" t="s">
        <v>408</v>
      </c>
      <c r="D44">
        <v>2003</v>
      </c>
      <c r="E44" t="s">
        <v>409</v>
      </c>
      <c r="F44" t="s">
        <v>31</v>
      </c>
      <c r="G44" t="s">
        <v>410</v>
      </c>
      <c r="H44" t="s">
        <v>44</v>
      </c>
      <c r="I44" t="s">
        <v>411</v>
      </c>
      <c r="J44">
        <v>9</v>
      </c>
      <c r="K44" t="s">
        <v>412</v>
      </c>
      <c r="L44" t="s">
        <v>32</v>
      </c>
      <c r="M44" t="s">
        <v>44</v>
      </c>
      <c r="N44" t="s">
        <v>32</v>
      </c>
      <c r="O44" s="1">
        <v>37865</v>
      </c>
      <c r="P44" t="s">
        <v>47</v>
      </c>
      <c r="Q44" t="b">
        <v>0</v>
      </c>
      <c r="R44" t="s">
        <v>47</v>
      </c>
      <c r="S44" t="s">
        <v>413</v>
      </c>
      <c r="T44" t="s">
        <v>414</v>
      </c>
      <c r="U44" t="s">
        <v>50</v>
      </c>
      <c r="V44" t="s">
        <v>31</v>
      </c>
      <c r="W44">
        <v>0.70068108439445498</v>
      </c>
      <c r="X44" t="s">
        <v>135</v>
      </c>
    </row>
    <row r="45" spans="1:24" x14ac:dyDescent="0.25">
      <c r="A45" t="s">
        <v>415</v>
      </c>
      <c r="B45" t="s">
        <v>416</v>
      </c>
      <c r="C45" t="s">
        <v>417</v>
      </c>
      <c r="D45">
        <v>2021</v>
      </c>
      <c r="E45" t="s">
        <v>418</v>
      </c>
      <c r="F45">
        <v>2</v>
      </c>
      <c r="G45" t="s">
        <v>28</v>
      </c>
      <c r="H45" t="s">
        <v>63</v>
      </c>
      <c r="I45" t="s">
        <v>158</v>
      </c>
      <c r="J45">
        <v>48</v>
      </c>
      <c r="K45" t="s">
        <v>419</v>
      </c>
      <c r="L45" t="s">
        <v>32</v>
      </c>
      <c r="M45" t="s">
        <v>33</v>
      </c>
      <c r="N45" t="s">
        <v>160</v>
      </c>
      <c r="O45" s="1">
        <v>44551</v>
      </c>
      <c r="P45" t="s">
        <v>47</v>
      </c>
      <c r="Q45" t="s">
        <v>31</v>
      </c>
      <c r="R45" t="s">
        <v>47</v>
      </c>
      <c r="S45" t="s">
        <v>420</v>
      </c>
      <c r="T45" t="s">
        <v>421</v>
      </c>
      <c r="U45" t="s">
        <v>38</v>
      </c>
      <c r="V45" t="s">
        <v>31</v>
      </c>
      <c r="W45" s="2" t="s">
        <v>422</v>
      </c>
      <c r="X45" t="s">
        <v>135</v>
      </c>
    </row>
    <row r="46" spans="1:24" x14ac:dyDescent="0.25">
      <c r="A46">
        <v>37880555</v>
      </c>
      <c r="B46" t="s">
        <v>423</v>
      </c>
      <c r="C46" t="s">
        <v>424</v>
      </c>
      <c r="D46">
        <v>2023</v>
      </c>
      <c r="E46" t="s">
        <v>425</v>
      </c>
      <c r="F46" t="s">
        <v>31</v>
      </c>
      <c r="G46" t="s">
        <v>426</v>
      </c>
      <c r="H46" t="s">
        <v>44</v>
      </c>
      <c r="I46" t="s">
        <v>427</v>
      </c>
      <c r="J46">
        <v>59</v>
      </c>
      <c r="K46" t="s">
        <v>428</v>
      </c>
      <c r="L46" t="s">
        <v>32</v>
      </c>
      <c r="M46" t="s">
        <v>44</v>
      </c>
      <c r="N46" t="s">
        <v>32</v>
      </c>
      <c r="O46" s="1">
        <v>45200</v>
      </c>
      <c r="P46" t="s">
        <v>34</v>
      </c>
      <c r="Q46" t="b">
        <v>0</v>
      </c>
      <c r="R46" t="s">
        <v>47</v>
      </c>
      <c r="S46" t="s">
        <v>429</v>
      </c>
      <c r="T46" t="s">
        <v>430</v>
      </c>
      <c r="U46" t="s">
        <v>50</v>
      </c>
      <c r="V46" t="s">
        <v>31</v>
      </c>
      <c r="W46" s="2" t="s">
        <v>431</v>
      </c>
      <c r="X46" t="s">
        <v>135</v>
      </c>
    </row>
    <row r="47" spans="1:24" x14ac:dyDescent="0.25">
      <c r="A47">
        <v>22945906</v>
      </c>
      <c r="B47" t="s">
        <v>432</v>
      </c>
      <c r="C47" t="s">
        <v>433</v>
      </c>
      <c r="D47">
        <v>2013</v>
      </c>
      <c r="E47" t="s">
        <v>434</v>
      </c>
      <c r="F47" t="s">
        <v>31</v>
      </c>
      <c r="G47" t="s">
        <v>435</v>
      </c>
      <c r="H47" t="s">
        <v>44</v>
      </c>
      <c r="I47" t="s">
        <v>436</v>
      </c>
      <c r="J47">
        <v>31</v>
      </c>
      <c r="K47" t="s">
        <v>437</v>
      </c>
      <c r="L47" t="s">
        <v>32</v>
      </c>
      <c r="M47" t="s">
        <v>44</v>
      </c>
      <c r="N47" t="s">
        <v>32</v>
      </c>
      <c r="O47" s="1">
        <v>41275</v>
      </c>
      <c r="P47" t="s">
        <v>47</v>
      </c>
      <c r="Q47" t="b">
        <v>0</v>
      </c>
      <c r="R47" t="s">
        <v>47</v>
      </c>
      <c r="S47" t="s">
        <v>438</v>
      </c>
      <c r="T47" t="s">
        <v>439</v>
      </c>
      <c r="U47" t="s">
        <v>50</v>
      </c>
      <c r="V47" t="s">
        <v>31</v>
      </c>
      <c r="W47">
        <v>0.69765703678131097</v>
      </c>
      <c r="X47" t="s">
        <v>135</v>
      </c>
    </row>
    <row r="48" spans="1:24" x14ac:dyDescent="0.25">
      <c r="A48">
        <v>30026077</v>
      </c>
      <c r="B48" t="s">
        <v>440</v>
      </c>
      <c r="C48" t="s">
        <v>441</v>
      </c>
      <c r="D48">
        <v>2019</v>
      </c>
      <c r="E48" t="s">
        <v>442</v>
      </c>
      <c r="F48">
        <v>33</v>
      </c>
      <c r="G48" t="s">
        <v>443</v>
      </c>
      <c r="H48" t="s">
        <v>44</v>
      </c>
      <c r="I48" t="s">
        <v>444</v>
      </c>
      <c r="J48">
        <v>1866</v>
      </c>
      <c r="K48" t="s">
        <v>445</v>
      </c>
      <c r="L48" t="s">
        <v>32</v>
      </c>
      <c r="M48" t="s">
        <v>44</v>
      </c>
      <c r="N48" t="s">
        <v>32</v>
      </c>
      <c r="O48" s="1">
        <v>43466</v>
      </c>
      <c r="P48" t="s">
        <v>47</v>
      </c>
      <c r="Q48" t="b">
        <v>0</v>
      </c>
      <c r="R48" t="s">
        <v>47</v>
      </c>
      <c r="S48" t="s">
        <v>446</v>
      </c>
      <c r="T48" t="s">
        <v>447</v>
      </c>
      <c r="U48" t="s">
        <v>50</v>
      </c>
      <c r="V48" t="s">
        <v>31</v>
      </c>
      <c r="W48" s="2" t="s">
        <v>448</v>
      </c>
      <c r="X48" t="s">
        <v>135</v>
      </c>
    </row>
    <row r="49" spans="1:24" x14ac:dyDescent="0.25">
      <c r="A49">
        <v>11890685</v>
      </c>
      <c r="B49" t="s">
        <v>449</v>
      </c>
      <c r="C49" t="s">
        <v>450</v>
      </c>
      <c r="D49">
        <v>2002</v>
      </c>
      <c r="E49" t="s">
        <v>451</v>
      </c>
      <c r="F49" t="s">
        <v>31</v>
      </c>
      <c r="G49" t="s">
        <v>452</v>
      </c>
      <c r="H49" t="s">
        <v>44</v>
      </c>
      <c r="I49" t="s">
        <v>121</v>
      </c>
      <c r="J49">
        <v>292</v>
      </c>
      <c r="K49" t="s">
        <v>453</v>
      </c>
      <c r="L49" t="s">
        <v>32</v>
      </c>
      <c r="M49" t="s">
        <v>44</v>
      </c>
      <c r="N49" t="s">
        <v>32</v>
      </c>
      <c r="O49" s="1">
        <v>37337</v>
      </c>
      <c r="P49" t="s">
        <v>47</v>
      </c>
      <c r="Q49" t="b">
        <v>0</v>
      </c>
      <c r="R49" t="s">
        <v>47</v>
      </c>
      <c r="S49" t="s">
        <v>454</v>
      </c>
      <c r="T49" t="s">
        <v>455</v>
      </c>
      <c r="U49" t="s">
        <v>50</v>
      </c>
      <c r="V49" t="s">
        <v>31</v>
      </c>
      <c r="W49" s="2" t="s">
        <v>456</v>
      </c>
      <c r="X49" t="s">
        <v>135</v>
      </c>
    </row>
    <row r="50" spans="1:24" x14ac:dyDescent="0.25">
      <c r="A50">
        <v>31425530</v>
      </c>
      <c r="B50" t="s">
        <v>457</v>
      </c>
      <c r="C50" t="s">
        <v>458</v>
      </c>
      <c r="D50">
        <v>2019</v>
      </c>
      <c r="E50" t="s">
        <v>459</v>
      </c>
      <c r="F50" t="s">
        <v>31</v>
      </c>
      <c r="G50" t="s">
        <v>460</v>
      </c>
      <c r="H50" t="s">
        <v>44</v>
      </c>
      <c r="I50" t="s">
        <v>461</v>
      </c>
      <c r="J50">
        <v>14</v>
      </c>
      <c r="K50" t="s">
        <v>462</v>
      </c>
      <c r="L50" t="s">
        <v>32</v>
      </c>
      <c r="M50" t="s">
        <v>44</v>
      </c>
      <c r="N50" t="s">
        <v>32</v>
      </c>
      <c r="O50" s="1">
        <v>43466</v>
      </c>
      <c r="P50" t="s">
        <v>34</v>
      </c>
      <c r="Q50" t="s">
        <v>463</v>
      </c>
      <c r="R50" t="s">
        <v>34</v>
      </c>
      <c r="S50" t="s">
        <v>464</v>
      </c>
      <c r="T50" t="s">
        <v>465</v>
      </c>
      <c r="U50" t="s">
        <v>50</v>
      </c>
      <c r="V50" t="s">
        <v>32</v>
      </c>
      <c r="W50" s="2" t="s">
        <v>466</v>
      </c>
      <c r="X50" t="s">
        <v>135</v>
      </c>
    </row>
    <row r="51" spans="1:24" x14ac:dyDescent="0.25">
      <c r="A51">
        <v>30377251</v>
      </c>
      <c r="B51" t="s">
        <v>467</v>
      </c>
      <c r="C51" t="s">
        <v>468</v>
      </c>
      <c r="D51">
        <v>2018</v>
      </c>
      <c r="E51" t="s">
        <v>469</v>
      </c>
      <c r="F51" t="s">
        <v>31</v>
      </c>
      <c r="G51" t="s">
        <v>470</v>
      </c>
      <c r="H51" t="s">
        <v>44</v>
      </c>
      <c r="I51" t="s">
        <v>78</v>
      </c>
      <c r="J51">
        <v>293</v>
      </c>
      <c r="K51" t="s">
        <v>471</v>
      </c>
      <c r="L51" t="s">
        <v>32</v>
      </c>
      <c r="M51" t="s">
        <v>44</v>
      </c>
      <c r="N51" t="s">
        <v>32</v>
      </c>
      <c r="O51" s="1">
        <v>43462</v>
      </c>
      <c r="P51" t="s">
        <v>34</v>
      </c>
      <c r="Q51" t="s">
        <v>472</v>
      </c>
      <c r="R51" t="s">
        <v>34</v>
      </c>
      <c r="S51" t="s">
        <v>473</v>
      </c>
      <c r="T51" t="s">
        <v>474</v>
      </c>
      <c r="U51" t="s">
        <v>50</v>
      </c>
      <c r="V51" t="s">
        <v>475</v>
      </c>
      <c r="W51" s="2" t="s">
        <v>476</v>
      </c>
      <c r="X51" t="s">
        <v>135</v>
      </c>
    </row>
    <row r="52" spans="1:24" x14ac:dyDescent="0.25">
      <c r="A52">
        <v>34932831</v>
      </c>
      <c r="B52" t="s">
        <v>477</v>
      </c>
      <c r="C52" t="s">
        <v>478</v>
      </c>
      <c r="D52">
        <v>2022</v>
      </c>
      <c r="E52" t="s">
        <v>479</v>
      </c>
      <c r="F52">
        <v>3</v>
      </c>
      <c r="G52" t="s">
        <v>480</v>
      </c>
      <c r="H52" t="s">
        <v>44</v>
      </c>
      <c r="I52" t="s">
        <v>177</v>
      </c>
      <c r="J52">
        <v>48</v>
      </c>
      <c r="K52" t="s">
        <v>481</v>
      </c>
      <c r="L52" t="s">
        <v>32</v>
      </c>
      <c r="M52" t="s">
        <v>44</v>
      </c>
      <c r="N52" t="s">
        <v>32</v>
      </c>
      <c r="O52" s="1">
        <v>44562</v>
      </c>
      <c r="P52" t="s">
        <v>47</v>
      </c>
      <c r="Q52" t="b">
        <v>0</v>
      </c>
      <c r="R52" t="s">
        <v>47</v>
      </c>
      <c r="S52" t="s">
        <v>482</v>
      </c>
      <c r="T52" t="s">
        <v>421</v>
      </c>
      <c r="U52" t="s">
        <v>50</v>
      </c>
      <c r="V52" t="s">
        <v>31</v>
      </c>
      <c r="W52">
        <v>0.69162194430828094</v>
      </c>
      <c r="X52" t="s">
        <v>135</v>
      </c>
    </row>
    <row r="53" spans="1:24" x14ac:dyDescent="0.25">
      <c r="A53">
        <v>19804412</v>
      </c>
      <c r="B53" t="s">
        <v>483</v>
      </c>
      <c r="C53" t="s">
        <v>484</v>
      </c>
      <c r="D53">
        <v>2009</v>
      </c>
      <c r="E53" t="s">
        <v>485</v>
      </c>
      <c r="F53" t="s">
        <v>31</v>
      </c>
      <c r="G53" t="s">
        <v>486</v>
      </c>
      <c r="H53" t="s">
        <v>44</v>
      </c>
      <c r="I53" t="s">
        <v>487</v>
      </c>
      <c r="J53">
        <v>276</v>
      </c>
      <c r="K53" t="s">
        <v>488</v>
      </c>
      <c r="L53" t="s">
        <v>32</v>
      </c>
      <c r="M53" t="s">
        <v>44</v>
      </c>
      <c r="N53" t="s">
        <v>32</v>
      </c>
      <c r="O53" s="1">
        <v>40118</v>
      </c>
      <c r="P53" t="s">
        <v>47</v>
      </c>
      <c r="Q53" t="b">
        <v>0</v>
      </c>
      <c r="R53" t="s">
        <v>47</v>
      </c>
      <c r="S53" t="s">
        <v>489</v>
      </c>
      <c r="T53" t="s">
        <v>490</v>
      </c>
      <c r="U53" t="s">
        <v>50</v>
      </c>
      <c r="V53" t="s">
        <v>31</v>
      </c>
      <c r="W53" s="2" t="s">
        <v>491</v>
      </c>
      <c r="X53" t="s">
        <v>135</v>
      </c>
    </row>
    <row r="54" spans="1:24" x14ac:dyDescent="0.25">
      <c r="A54">
        <v>24649034</v>
      </c>
      <c r="B54" t="s">
        <v>492</v>
      </c>
      <c r="C54" t="s">
        <v>493</v>
      </c>
      <c r="D54">
        <v>2013</v>
      </c>
      <c r="E54" t="s">
        <v>494</v>
      </c>
      <c r="F54" t="s">
        <v>31</v>
      </c>
      <c r="G54" t="s">
        <v>31</v>
      </c>
      <c r="H54" t="s">
        <v>44</v>
      </c>
      <c r="I54" t="s">
        <v>495</v>
      </c>
      <c r="J54">
        <v>1</v>
      </c>
      <c r="K54" t="s">
        <v>496</v>
      </c>
      <c r="L54" t="s">
        <v>32</v>
      </c>
      <c r="M54" t="s">
        <v>44</v>
      </c>
      <c r="N54" t="s">
        <v>32</v>
      </c>
      <c r="O54" s="1">
        <v>41518</v>
      </c>
      <c r="P54" t="s">
        <v>34</v>
      </c>
      <c r="Q54" t="s">
        <v>497</v>
      </c>
      <c r="R54" t="s">
        <v>34</v>
      </c>
      <c r="S54" t="s">
        <v>498</v>
      </c>
      <c r="T54" t="s">
        <v>499</v>
      </c>
      <c r="U54" t="s">
        <v>50</v>
      </c>
      <c r="V54" t="s">
        <v>500</v>
      </c>
      <c r="W54" s="2" t="s">
        <v>501</v>
      </c>
      <c r="X54" t="s">
        <v>135</v>
      </c>
    </row>
    <row r="55" spans="1:24" x14ac:dyDescent="0.25">
      <c r="A55">
        <v>11134971</v>
      </c>
      <c r="B55" t="s">
        <v>502</v>
      </c>
      <c r="C55" t="s">
        <v>503</v>
      </c>
      <c r="D55">
        <v>2001</v>
      </c>
      <c r="E55" t="s">
        <v>504</v>
      </c>
      <c r="F55" t="s">
        <v>31</v>
      </c>
      <c r="G55" t="s">
        <v>505</v>
      </c>
      <c r="H55" t="s">
        <v>44</v>
      </c>
      <c r="I55" t="s">
        <v>282</v>
      </c>
      <c r="J55">
        <v>129</v>
      </c>
      <c r="K55" t="s">
        <v>506</v>
      </c>
      <c r="L55" t="s">
        <v>32</v>
      </c>
      <c r="M55" t="s">
        <v>44</v>
      </c>
      <c r="N55" t="s">
        <v>32</v>
      </c>
      <c r="O55" s="1">
        <v>36892</v>
      </c>
      <c r="P55" t="s">
        <v>47</v>
      </c>
      <c r="Q55" t="b">
        <v>0</v>
      </c>
      <c r="R55" t="s">
        <v>47</v>
      </c>
      <c r="S55" t="s">
        <v>507</v>
      </c>
      <c r="T55" t="s">
        <v>508</v>
      </c>
      <c r="U55" t="s">
        <v>50</v>
      </c>
      <c r="V55" t="s">
        <v>31</v>
      </c>
      <c r="W55" s="2" t="s">
        <v>509</v>
      </c>
      <c r="X55" t="s">
        <v>135</v>
      </c>
    </row>
    <row r="56" spans="1:24" x14ac:dyDescent="0.25">
      <c r="A56">
        <v>34165157</v>
      </c>
      <c r="B56" t="s">
        <v>510</v>
      </c>
      <c r="C56" t="s">
        <v>511</v>
      </c>
      <c r="D56">
        <v>2021</v>
      </c>
      <c r="E56" t="s">
        <v>512</v>
      </c>
      <c r="F56" t="s">
        <v>31</v>
      </c>
      <c r="G56" t="s">
        <v>513</v>
      </c>
      <c r="H56" t="s">
        <v>44</v>
      </c>
      <c r="I56" t="s">
        <v>514</v>
      </c>
      <c r="J56">
        <v>24</v>
      </c>
      <c r="K56" t="s">
        <v>31</v>
      </c>
      <c r="L56" t="s">
        <v>32</v>
      </c>
      <c r="M56" t="s">
        <v>44</v>
      </c>
      <c r="N56" t="s">
        <v>32</v>
      </c>
      <c r="O56" s="1">
        <v>44409</v>
      </c>
      <c r="P56" t="s">
        <v>34</v>
      </c>
      <c r="Q56" t="s">
        <v>515</v>
      </c>
      <c r="R56" t="s">
        <v>34</v>
      </c>
      <c r="S56" t="s">
        <v>516</v>
      </c>
      <c r="T56" t="s">
        <v>517</v>
      </c>
      <c r="U56" t="s">
        <v>50</v>
      </c>
      <c r="V56" t="s">
        <v>518</v>
      </c>
      <c r="W56" s="2" t="s">
        <v>519</v>
      </c>
      <c r="X56" t="s">
        <v>135</v>
      </c>
    </row>
    <row r="57" spans="1:24" x14ac:dyDescent="0.25">
      <c r="A57">
        <v>19225708</v>
      </c>
      <c r="B57" t="s">
        <v>520</v>
      </c>
      <c r="C57" t="s">
        <v>521</v>
      </c>
      <c r="D57">
        <v>2009</v>
      </c>
      <c r="E57" t="s">
        <v>522</v>
      </c>
      <c r="F57" t="s">
        <v>31</v>
      </c>
      <c r="G57" t="s">
        <v>523</v>
      </c>
      <c r="H57" t="s">
        <v>44</v>
      </c>
      <c r="I57" t="s">
        <v>128</v>
      </c>
      <c r="J57">
        <v>84</v>
      </c>
      <c r="K57" t="s">
        <v>524</v>
      </c>
      <c r="L57" t="s">
        <v>32</v>
      </c>
      <c r="M57" t="s">
        <v>44</v>
      </c>
      <c r="N57" t="s">
        <v>32</v>
      </c>
      <c r="O57" s="1">
        <v>39904</v>
      </c>
      <c r="P57" t="s">
        <v>47</v>
      </c>
      <c r="Q57" t="b">
        <v>0</v>
      </c>
      <c r="R57" t="s">
        <v>47</v>
      </c>
      <c r="S57" t="s">
        <v>525</v>
      </c>
      <c r="T57" t="s">
        <v>526</v>
      </c>
      <c r="U57" t="s">
        <v>50</v>
      </c>
      <c r="V57" t="s">
        <v>31</v>
      </c>
      <c r="W57">
        <v>0.68725704550743105</v>
      </c>
      <c r="X57" t="s">
        <v>135</v>
      </c>
    </row>
    <row r="58" spans="1:24" x14ac:dyDescent="0.25">
      <c r="A58">
        <v>29394106</v>
      </c>
      <c r="B58" t="s">
        <v>527</v>
      </c>
      <c r="C58" t="s">
        <v>528</v>
      </c>
      <c r="D58">
        <v>2018</v>
      </c>
      <c r="E58" t="s">
        <v>529</v>
      </c>
      <c r="F58" t="s">
        <v>31</v>
      </c>
      <c r="G58" t="s">
        <v>530</v>
      </c>
      <c r="H58" t="s">
        <v>44</v>
      </c>
      <c r="I58" t="s">
        <v>531</v>
      </c>
      <c r="J58">
        <v>32</v>
      </c>
      <c r="K58" t="s">
        <v>532</v>
      </c>
      <c r="L58" t="s">
        <v>32</v>
      </c>
      <c r="M58" t="s">
        <v>44</v>
      </c>
      <c r="N58" t="s">
        <v>32</v>
      </c>
      <c r="O58" s="1">
        <v>43282</v>
      </c>
      <c r="P58" t="s">
        <v>34</v>
      </c>
      <c r="Q58" t="s">
        <v>533</v>
      </c>
      <c r="R58" t="s">
        <v>34</v>
      </c>
      <c r="S58" t="s">
        <v>534</v>
      </c>
      <c r="T58" t="s">
        <v>535</v>
      </c>
      <c r="U58" t="s">
        <v>50</v>
      </c>
      <c r="V58" t="s">
        <v>536</v>
      </c>
      <c r="W58" s="2" t="s">
        <v>537</v>
      </c>
      <c r="X58" t="s">
        <v>135</v>
      </c>
    </row>
    <row r="59" spans="1:24" x14ac:dyDescent="0.25">
      <c r="A59">
        <v>22411908</v>
      </c>
      <c r="B59" t="s">
        <v>538</v>
      </c>
      <c r="C59" t="s">
        <v>539</v>
      </c>
      <c r="D59">
        <v>2013</v>
      </c>
      <c r="E59" t="s">
        <v>540</v>
      </c>
      <c r="F59" t="s">
        <v>31</v>
      </c>
      <c r="G59" t="s">
        <v>541</v>
      </c>
      <c r="H59" t="s">
        <v>44</v>
      </c>
      <c r="I59" t="s">
        <v>542</v>
      </c>
      <c r="J59">
        <v>7</v>
      </c>
      <c r="K59" t="s">
        <v>543</v>
      </c>
      <c r="L59" t="s">
        <v>32</v>
      </c>
      <c r="M59" t="s">
        <v>44</v>
      </c>
      <c r="N59" t="s">
        <v>32</v>
      </c>
      <c r="O59" s="1">
        <v>41548</v>
      </c>
      <c r="P59" t="s">
        <v>47</v>
      </c>
      <c r="Q59" t="b">
        <v>0</v>
      </c>
      <c r="R59" t="s">
        <v>47</v>
      </c>
      <c r="S59" t="s">
        <v>544</v>
      </c>
      <c r="T59" t="s">
        <v>545</v>
      </c>
      <c r="U59" t="s">
        <v>50</v>
      </c>
      <c r="V59" t="s">
        <v>31</v>
      </c>
      <c r="W59" s="2" t="s">
        <v>546</v>
      </c>
      <c r="X59" t="s">
        <v>135</v>
      </c>
    </row>
    <row r="60" spans="1:24" x14ac:dyDescent="0.25">
      <c r="A60">
        <v>19749165</v>
      </c>
      <c r="B60" t="s">
        <v>547</v>
      </c>
      <c r="C60" t="s">
        <v>548</v>
      </c>
      <c r="D60">
        <v>2009</v>
      </c>
      <c r="E60" t="s">
        <v>549</v>
      </c>
      <c r="F60" t="s">
        <v>31</v>
      </c>
      <c r="G60" t="s">
        <v>550</v>
      </c>
      <c r="H60" t="s">
        <v>44</v>
      </c>
      <c r="I60" t="s">
        <v>551</v>
      </c>
      <c r="J60">
        <v>297</v>
      </c>
      <c r="K60" t="s">
        <v>552</v>
      </c>
      <c r="L60" t="s">
        <v>32</v>
      </c>
      <c r="M60" t="s">
        <v>44</v>
      </c>
      <c r="N60" t="s">
        <v>32</v>
      </c>
      <c r="O60" s="1">
        <v>40118</v>
      </c>
      <c r="P60" t="s">
        <v>47</v>
      </c>
      <c r="Q60" t="b">
        <v>0</v>
      </c>
      <c r="R60" t="s">
        <v>47</v>
      </c>
      <c r="S60" t="s">
        <v>553</v>
      </c>
      <c r="T60" t="s">
        <v>554</v>
      </c>
      <c r="U60" t="s">
        <v>50</v>
      </c>
      <c r="V60" t="s">
        <v>31</v>
      </c>
      <c r="W60" s="2" t="s">
        <v>555</v>
      </c>
      <c r="X60" t="s">
        <v>135</v>
      </c>
    </row>
    <row r="61" spans="1:24" x14ac:dyDescent="0.25">
      <c r="A61">
        <v>9299160</v>
      </c>
      <c r="B61" t="s">
        <v>556</v>
      </c>
      <c r="C61" t="s">
        <v>557</v>
      </c>
      <c r="D61">
        <v>1997</v>
      </c>
      <c r="E61" t="s">
        <v>558</v>
      </c>
      <c r="F61" t="s">
        <v>31</v>
      </c>
      <c r="G61" t="s">
        <v>559</v>
      </c>
      <c r="H61" t="s">
        <v>44</v>
      </c>
      <c r="I61" t="s">
        <v>372</v>
      </c>
      <c r="J61">
        <v>235</v>
      </c>
      <c r="K61" t="s">
        <v>560</v>
      </c>
      <c r="L61" t="s">
        <v>32</v>
      </c>
      <c r="M61" t="s">
        <v>44</v>
      </c>
      <c r="N61" t="s">
        <v>32</v>
      </c>
      <c r="O61" s="1">
        <v>35688</v>
      </c>
      <c r="P61" t="s">
        <v>47</v>
      </c>
      <c r="Q61" t="b">
        <v>0</v>
      </c>
      <c r="R61" t="s">
        <v>47</v>
      </c>
      <c r="S61" t="s">
        <v>561</v>
      </c>
      <c r="T61" t="s">
        <v>562</v>
      </c>
      <c r="U61" t="s">
        <v>50</v>
      </c>
      <c r="V61" t="s">
        <v>31</v>
      </c>
      <c r="W61" s="2" t="s">
        <v>563</v>
      </c>
      <c r="X61" t="s">
        <v>135</v>
      </c>
    </row>
    <row r="62" spans="1:24" x14ac:dyDescent="0.25">
      <c r="A62">
        <v>33828198</v>
      </c>
      <c r="B62" t="s">
        <v>564</v>
      </c>
      <c r="C62" t="s">
        <v>565</v>
      </c>
      <c r="D62">
        <v>2021</v>
      </c>
      <c r="E62" t="s">
        <v>566</v>
      </c>
      <c r="F62" t="s">
        <v>31</v>
      </c>
      <c r="G62" t="s">
        <v>567</v>
      </c>
      <c r="H62" t="s">
        <v>360</v>
      </c>
      <c r="I62" t="s">
        <v>568</v>
      </c>
      <c r="J62">
        <v>11</v>
      </c>
      <c r="K62">
        <v>7670</v>
      </c>
      <c r="L62" t="s">
        <v>31</v>
      </c>
      <c r="M62" t="s">
        <v>90</v>
      </c>
      <c r="N62" t="s">
        <v>31</v>
      </c>
      <c r="O62" s="1">
        <v>44293</v>
      </c>
      <c r="P62" t="s">
        <v>34</v>
      </c>
      <c r="Q62" t="s">
        <v>569</v>
      </c>
      <c r="R62" t="s">
        <v>34</v>
      </c>
      <c r="S62" t="s">
        <v>570</v>
      </c>
      <c r="T62" t="s">
        <v>571</v>
      </c>
      <c r="U62" t="s">
        <v>50</v>
      </c>
      <c r="V62" t="s">
        <v>572</v>
      </c>
      <c r="W62" s="2" t="s">
        <v>573</v>
      </c>
      <c r="X62" t="s">
        <v>135</v>
      </c>
    </row>
    <row r="63" spans="1:24" x14ac:dyDescent="0.25">
      <c r="A63">
        <v>10814523</v>
      </c>
      <c r="B63" t="s">
        <v>574</v>
      </c>
      <c r="C63" t="s">
        <v>575</v>
      </c>
      <c r="D63">
        <v>2000</v>
      </c>
      <c r="E63" t="s">
        <v>576</v>
      </c>
      <c r="F63" t="s">
        <v>31</v>
      </c>
      <c r="G63" t="s">
        <v>577</v>
      </c>
      <c r="H63" t="s">
        <v>44</v>
      </c>
      <c r="I63" t="s">
        <v>121</v>
      </c>
      <c r="J63">
        <v>271</v>
      </c>
      <c r="K63" t="s">
        <v>578</v>
      </c>
      <c r="L63" t="s">
        <v>32</v>
      </c>
      <c r="M63" t="s">
        <v>44</v>
      </c>
      <c r="N63" t="s">
        <v>32</v>
      </c>
      <c r="O63" s="1">
        <v>36665</v>
      </c>
      <c r="P63" t="s">
        <v>47</v>
      </c>
      <c r="Q63" t="b">
        <v>0</v>
      </c>
      <c r="R63" t="s">
        <v>47</v>
      </c>
      <c r="S63" t="s">
        <v>579</v>
      </c>
      <c r="T63" t="s">
        <v>580</v>
      </c>
      <c r="U63" t="s">
        <v>50</v>
      </c>
      <c r="V63" t="s">
        <v>31</v>
      </c>
      <c r="W63" s="2" t="s">
        <v>581</v>
      </c>
      <c r="X63" t="s">
        <v>135</v>
      </c>
    </row>
    <row r="64" spans="1:24" x14ac:dyDescent="0.25">
      <c r="A64">
        <v>35639082</v>
      </c>
      <c r="B64" t="s">
        <v>582</v>
      </c>
      <c r="C64" t="s">
        <v>583</v>
      </c>
      <c r="D64">
        <v>2022</v>
      </c>
      <c r="E64" t="s">
        <v>584</v>
      </c>
      <c r="F64">
        <v>4</v>
      </c>
      <c r="G64" t="s">
        <v>585</v>
      </c>
      <c r="H64" t="s">
        <v>44</v>
      </c>
      <c r="I64" t="s">
        <v>586</v>
      </c>
      <c r="J64">
        <v>49</v>
      </c>
      <c r="K64" t="s">
        <v>587</v>
      </c>
      <c r="L64" t="s">
        <v>32</v>
      </c>
      <c r="M64" t="s">
        <v>44</v>
      </c>
      <c r="N64" t="s">
        <v>32</v>
      </c>
      <c r="O64" s="1">
        <v>44835</v>
      </c>
      <c r="P64" t="s">
        <v>47</v>
      </c>
      <c r="Q64" t="b">
        <v>0</v>
      </c>
      <c r="R64" t="s">
        <v>47</v>
      </c>
      <c r="S64" t="s">
        <v>588</v>
      </c>
      <c r="T64" t="s">
        <v>589</v>
      </c>
      <c r="U64" t="s">
        <v>50</v>
      </c>
      <c r="V64" t="s">
        <v>31</v>
      </c>
      <c r="W64">
        <v>0.68124814033508296</v>
      </c>
      <c r="X64" t="s">
        <v>135</v>
      </c>
    </row>
    <row r="65" spans="1:24" x14ac:dyDescent="0.25">
      <c r="A65">
        <v>12435367</v>
      </c>
      <c r="B65" t="s">
        <v>590</v>
      </c>
      <c r="C65" t="s">
        <v>591</v>
      </c>
      <c r="D65">
        <v>2002</v>
      </c>
      <c r="E65" t="s">
        <v>592</v>
      </c>
      <c r="F65" t="s">
        <v>31</v>
      </c>
      <c r="G65" t="s">
        <v>593</v>
      </c>
      <c r="H65" t="s">
        <v>44</v>
      </c>
      <c r="I65" t="s">
        <v>594</v>
      </c>
      <c r="J65">
        <v>251</v>
      </c>
      <c r="K65" t="s">
        <v>595</v>
      </c>
      <c r="L65" t="s">
        <v>32</v>
      </c>
      <c r="M65" t="s">
        <v>44</v>
      </c>
      <c r="N65" t="s">
        <v>32</v>
      </c>
      <c r="O65" s="1">
        <v>37575</v>
      </c>
      <c r="P65" t="s">
        <v>47</v>
      </c>
      <c r="Q65" t="b">
        <v>0</v>
      </c>
      <c r="R65" t="s">
        <v>47</v>
      </c>
      <c r="S65" t="s">
        <v>596</v>
      </c>
      <c r="T65" t="s">
        <v>597</v>
      </c>
      <c r="U65" t="s">
        <v>50</v>
      </c>
      <c r="V65" t="s">
        <v>31</v>
      </c>
      <c r="W65" s="2" t="s">
        <v>598</v>
      </c>
      <c r="X65" t="s">
        <v>135</v>
      </c>
    </row>
    <row r="66" spans="1:24" x14ac:dyDescent="0.25">
      <c r="A66">
        <v>27699987</v>
      </c>
      <c r="B66" t="s">
        <v>599</v>
      </c>
      <c r="C66" t="s">
        <v>600</v>
      </c>
      <c r="D66">
        <v>2017</v>
      </c>
      <c r="E66" t="s">
        <v>601</v>
      </c>
      <c r="F66" t="s">
        <v>31</v>
      </c>
      <c r="G66" t="s">
        <v>602</v>
      </c>
      <c r="H66" t="s">
        <v>44</v>
      </c>
      <c r="I66" t="s">
        <v>603</v>
      </c>
      <c r="J66">
        <v>105</v>
      </c>
      <c r="K66" t="s">
        <v>604</v>
      </c>
      <c r="L66" t="s">
        <v>32</v>
      </c>
      <c r="M66" t="s">
        <v>44</v>
      </c>
      <c r="N66" t="s">
        <v>32</v>
      </c>
      <c r="O66" s="1">
        <v>42767</v>
      </c>
      <c r="P66" t="s">
        <v>47</v>
      </c>
      <c r="Q66" t="b">
        <v>0</v>
      </c>
      <c r="R66" t="s">
        <v>47</v>
      </c>
      <c r="S66" t="s">
        <v>605</v>
      </c>
      <c r="T66" t="s">
        <v>606</v>
      </c>
      <c r="U66" t="s">
        <v>50</v>
      </c>
      <c r="V66" t="s">
        <v>31</v>
      </c>
      <c r="W66">
        <v>0.67794441580772402</v>
      </c>
      <c r="X66" t="s">
        <v>135</v>
      </c>
    </row>
    <row r="67" spans="1:24" x14ac:dyDescent="0.25">
      <c r="A67">
        <v>32026128</v>
      </c>
      <c r="B67" t="s">
        <v>607</v>
      </c>
      <c r="C67" t="s">
        <v>608</v>
      </c>
      <c r="D67">
        <v>2020</v>
      </c>
      <c r="E67" t="s">
        <v>609</v>
      </c>
      <c r="F67" t="s">
        <v>31</v>
      </c>
      <c r="G67" t="s">
        <v>610</v>
      </c>
      <c r="H67" t="s">
        <v>44</v>
      </c>
      <c r="I67" t="s">
        <v>611</v>
      </c>
      <c r="J67">
        <v>47</v>
      </c>
      <c r="K67" t="s">
        <v>612</v>
      </c>
      <c r="L67" t="s">
        <v>32</v>
      </c>
      <c r="M67" t="s">
        <v>44</v>
      </c>
      <c r="N67" t="s">
        <v>32</v>
      </c>
      <c r="O67" s="1">
        <v>43922</v>
      </c>
      <c r="P67" t="s">
        <v>47</v>
      </c>
      <c r="Q67" t="b">
        <v>0</v>
      </c>
      <c r="R67" t="s">
        <v>47</v>
      </c>
      <c r="S67" t="s">
        <v>613</v>
      </c>
      <c r="T67" t="s">
        <v>614</v>
      </c>
      <c r="U67" t="s">
        <v>50</v>
      </c>
      <c r="V67" t="s">
        <v>31</v>
      </c>
      <c r="W67" s="2" t="s">
        <v>615</v>
      </c>
      <c r="X67" t="s">
        <v>135</v>
      </c>
    </row>
    <row r="68" spans="1:24" x14ac:dyDescent="0.25">
      <c r="A68">
        <v>10893674</v>
      </c>
      <c r="B68" t="s">
        <v>616</v>
      </c>
      <c r="C68" t="s">
        <v>617</v>
      </c>
      <c r="D68">
        <v>2000</v>
      </c>
      <c r="E68" t="s">
        <v>618</v>
      </c>
      <c r="F68">
        <v>46</v>
      </c>
      <c r="G68" t="s">
        <v>619</v>
      </c>
      <c r="H68" t="s">
        <v>44</v>
      </c>
      <c r="I68" t="s">
        <v>113</v>
      </c>
      <c r="J68">
        <v>15</v>
      </c>
      <c r="K68" t="s">
        <v>620</v>
      </c>
      <c r="L68" t="s">
        <v>32</v>
      </c>
      <c r="M68" t="s">
        <v>44</v>
      </c>
      <c r="N68" t="s">
        <v>32</v>
      </c>
      <c r="O68" s="1">
        <v>36708</v>
      </c>
      <c r="P68" t="s">
        <v>47</v>
      </c>
      <c r="Q68" t="b">
        <v>0</v>
      </c>
      <c r="R68" t="s">
        <v>47</v>
      </c>
      <c r="S68" t="s">
        <v>621</v>
      </c>
      <c r="T68" t="s">
        <v>622</v>
      </c>
      <c r="U68" t="s">
        <v>50</v>
      </c>
      <c r="V68" t="s">
        <v>31</v>
      </c>
      <c r="W68" s="2" t="s">
        <v>623</v>
      </c>
      <c r="X68" t="s">
        <v>135</v>
      </c>
    </row>
    <row r="69" spans="1:24" x14ac:dyDescent="0.25">
      <c r="A69">
        <v>35889891</v>
      </c>
      <c r="B69" t="s">
        <v>624</v>
      </c>
      <c r="C69" t="s">
        <v>625</v>
      </c>
      <c r="D69">
        <v>2022</v>
      </c>
      <c r="E69" t="s">
        <v>626</v>
      </c>
      <c r="F69" t="s">
        <v>31</v>
      </c>
      <c r="G69" t="s">
        <v>627</v>
      </c>
      <c r="H69" t="s">
        <v>44</v>
      </c>
      <c r="I69" t="s">
        <v>628</v>
      </c>
      <c r="J69">
        <v>14</v>
      </c>
      <c r="K69" t="s">
        <v>31</v>
      </c>
      <c r="L69" t="s">
        <v>32</v>
      </c>
      <c r="M69" t="s">
        <v>44</v>
      </c>
      <c r="N69" t="s">
        <v>32</v>
      </c>
      <c r="O69" s="1">
        <v>44760</v>
      </c>
      <c r="P69" t="s">
        <v>34</v>
      </c>
      <c r="Q69" t="s">
        <v>629</v>
      </c>
      <c r="R69" t="s">
        <v>34</v>
      </c>
      <c r="S69" t="s">
        <v>630</v>
      </c>
      <c r="T69" t="s">
        <v>631</v>
      </c>
      <c r="U69" t="s">
        <v>50</v>
      </c>
      <c r="V69" t="s">
        <v>632</v>
      </c>
      <c r="W69">
        <v>0.67654140591621403</v>
      </c>
      <c r="X69" t="s">
        <v>135</v>
      </c>
    </row>
    <row r="70" spans="1:24" x14ac:dyDescent="0.25">
      <c r="A70">
        <v>24096177</v>
      </c>
      <c r="B70" t="s">
        <v>633</v>
      </c>
      <c r="C70" t="s">
        <v>634</v>
      </c>
      <c r="D70">
        <v>2013</v>
      </c>
      <c r="E70" t="s">
        <v>635</v>
      </c>
      <c r="F70" t="s">
        <v>31</v>
      </c>
      <c r="G70" t="s">
        <v>636</v>
      </c>
      <c r="H70" t="s">
        <v>44</v>
      </c>
      <c r="I70" t="s">
        <v>637</v>
      </c>
      <c r="J70">
        <v>532</v>
      </c>
      <c r="K70" t="s">
        <v>638</v>
      </c>
      <c r="L70" t="s">
        <v>32</v>
      </c>
      <c r="M70" t="s">
        <v>44</v>
      </c>
      <c r="N70" t="s">
        <v>32</v>
      </c>
      <c r="O70" s="1">
        <v>41623</v>
      </c>
      <c r="P70" t="s">
        <v>47</v>
      </c>
      <c r="Q70" t="b">
        <v>0</v>
      </c>
      <c r="R70" t="s">
        <v>47</v>
      </c>
      <c r="S70" t="s">
        <v>639</v>
      </c>
      <c r="T70" t="s">
        <v>640</v>
      </c>
      <c r="U70" t="s">
        <v>50</v>
      </c>
      <c r="V70" t="s">
        <v>31</v>
      </c>
      <c r="W70" s="2" t="s">
        <v>641</v>
      </c>
      <c r="X70" t="s">
        <v>135</v>
      </c>
    </row>
    <row r="71" spans="1:24" x14ac:dyDescent="0.25">
      <c r="A71">
        <v>18286621</v>
      </c>
      <c r="B71" t="s">
        <v>642</v>
      </c>
      <c r="C71" t="s">
        <v>643</v>
      </c>
      <c r="D71">
        <v>2009</v>
      </c>
      <c r="E71" t="s">
        <v>644</v>
      </c>
      <c r="F71" t="s">
        <v>31</v>
      </c>
      <c r="G71" t="s">
        <v>645</v>
      </c>
      <c r="H71" t="s">
        <v>44</v>
      </c>
      <c r="I71" t="s">
        <v>603</v>
      </c>
      <c r="J71">
        <v>88</v>
      </c>
      <c r="K71" t="s">
        <v>646</v>
      </c>
      <c r="L71" t="s">
        <v>32</v>
      </c>
      <c r="M71" t="s">
        <v>44</v>
      </c>
      <c r="N71" t="s">
        <v>32</v>
      </c>
      <c r="O71" s="1">
        <v>39814</v>
      </c>
      <c r="P71" t="s">
        <v>47</v>
      </c>
      <c r="Q71" t="b">
        <v>0</v>
      </c>
      <c r="R71" t="s">
        <v>47</v>
      </c>
      <c r="S71" t="s">
        <v>647</v>
      </c>
      <c r="T71" t="s">
        <v>648</v>
      </c>
      <c r="U71" t="s">
        <v>50</v>
      </c>
      <c r="V71" t="s">
        <v>31</v>
      </c>
      <c r="W71" s="2" t="s">
        <v>649</v>
      </c>
      <c r="X71" t="s">
        <v>135</v>
      </c>
    </row>
    <row r="72" spans="1:24" x14ac:dyDescent="0.25">
      <c r="A72" t="s">
        <v>650</v>
      </c>
      <c r="B72" t="s">
        <v>651</v>
      </c>
      <c r="C72" t="s">
        <v>652</v>
      </c>
      <c r="D72">
        <v>2022</v>
      </c>
      <c r="E72" t="s">
        <v>653</v>
      </c>
      <c r="F72">
        <v>4</v>
      </c>
      <c r="G72" t="s">
        <v>28</v>
      </c>
      <c r="H72" t="s">
        <v>63</v>
      </c>
      <c r="I72" t="s">
        <v>654</v>
      </c>
      <c r="J72">
        <v>49</v>
      </c>
      <c r="K72" t="s">
        <v>655</v>
      </c>
      <c r="L72" t="s">
        <v>32</v>
      </c>
      <c r="M72" t="s">
        <v>33</v>
      </c>
      <c r="N72" t="s">
        <v>654</v>
      </c>
      <c r="O72" s="1">
        <v>44712</v>
      </c>
      <c r="P72" t="s">
        <v>47</v>
      </c>
      <c r="Q72" t="s">
        <v>31</v>
      </c>
      <c r="R72" t="s">
        <v>47</v>
      </c>
      <c r="S72" t="s">
        <v>656</v>
      </c>
      <c r="T72" t="s">
        <v>589</v>
      </c>
      <c r="U72" t="s">
        <v>38</v>
      </c>
      <c r="V72" t="s">
        <v>31</v>
      </c>
      <c r="W72" s="2" t="s">
        <v>657</v>
      </c>
      <c r="X72" t="s">
        <v>135</v>
      </c>
    </row>
    <row r="73" spans="1:24" x14ac:dyDescent="0.25">
      <c r="A73">
        <v>3906606</v>
      </c>
      <c r="B73" t="s">
        <v>658</v>
      </c>
      <c r="C73" t="s">
        <v>659</v>
      </c>
      <c r="D73">
        <v>1985</v>
      </c>
      <c r="E73" t="s">
        <v>660</v>
      </c>
      <c r="F73" t="s">
        <v>31</v>
      </c>
      <c r="G73" t="s">
        <v>661</v>
      </c>
      <c r="H73" t="s">
        <v>44</v>
      </c>
      <c r="I73" t="s">
        <v>662</v>
      </c>
      <c r="J73">
        <v>180</v>
      </c>
      <c r="K73" t="s">
        <v>663</v>
      </c>
      <c r="L73" t="s">
        <v>32</v>
      </c>
      <c r="M73" t="s">
        <v>44</v>
      </c>
      <c r="N73" t="s">
        <v>32</v>
      </c>
      <c r="O73" s="1">
        <v>31321</v>
      </c>
      <c r="P73" t="s">
        <v>47</v>
      </c>
      <c r="Q73" t="b">
        <v>0</v>
      </c>
      <c r="R73" t="s">
        <v>47</v>
      </c>
      <c r="S73" t="s">
        <v>664</v>
      </c>
      <c r="T73" t="s">
        <v>665</v>
      </c>
      <c r="U73" t="s">
        <v>50</v>
      </c>
      <c r="V73" t="s">
        <v>31</v>
      </c>
      <c r="W73" s="2" t="s">
        <v>666</v>
      </c>
      <c r="X73" t="s">
        <v>135</v>
      </c>
    </row>
    <row r="74" spans="1:24" x14ac:dyDescent="0.25">
      <c r="A74">
        <v>22727467</v>
      </c>
      <c r="B74" t="s">
        <v>667</v>
      </c>
      <c r="C74" t="s">
        <v>668</v>
      </c>
      <c r="D74">
        <v>2012</v>
      </c>
      <c r="E74" t="s">
        <v>669</v>
      </c>
      <c r="F74" t="s">
        <v>31</v>
      </c>
      <c r="G74" t="s">
        <v>670</v>
      </c>
      <c r="H74" t="s">
        <v>44</v>
      </c>
      <c r="I74" t="s">
        <v>671</v>
      </c>
      <c r="J74">
        <v>33</v>
      </c>
      <c r="K74" t="s">
        <v>672</v>
      </c>
      <c r="L74" t="s">
        <v>32</v>
      </c>
      <c r="M74" t="s">
        <v>44</v>
      </c>
      <c r="N74" t="s">
        <v>32</v>
      </c>
      <c r="O74" s="1">
        <v>41183</v>
      </c>
      <c r="P74" t="s">
        <v>47</v>
      </c>
      <c r="Q74" t="b">
        <v>0</v>
      </c>
      <c r="R74" t="s">
        <v>47</v>
      </c>
      <c r="S74" t="s">
        <v>673</v>
      </c>
      <c r="T74" t="s">
        <v>674</v>
      </c>
      <c r="U74" t="s">
        <v>50</v>
      </c>
      <c r="V74" t="s">
        <v>31</v>
      </c>
      <c r="W74" s="2" t="s">
        <v>675</v>
      </c>
      <c r="X74" t="s">
        <v>135</v>
      </c>
    </row>
    <row r="75" spans="1:24" x14ac:dyDescent="0.25">
      <c r="A75" t="s">
        <v>676</v>
      </c>
      <c r="B75" t="s">
        <v>677</v>
      </c>
      <c r="C75" t="s">
        <v>678</v>
      </c>
      <c r="D75">
        <v>2021</v>
      </c>
      <c r="E75" t="s">
        <v>679</v>
      </c>
      <c r="F75">
        <v>9</v>
      </c>
      <c r="G75" t="s">
        <v>28</v>
      </c>
      <c r="H75" t="s">
        <v>63</v>
      </c>
      <c r="I75" t="s">
        <v>680</v>
      </c>
      <c r="J75">
        <v>24</v>
      </c>
      <c r="K75" t="s">
        <v>31</v>
      </c>
      <c r="L75" t="s">
        <v>32</v>
      </c>
      <c r="M75" t="s">
        <v>33</v>
      </c>
      <c r="N75" t="s">
        <v>680</v>
      </c>
      <c r="O75" s="1">
        <v>44364</v>
      </c>
      <c r="P75" t="s">
        <v>34</v>
      </c>
      <c r="Q75" t="s">
        <v>681</v>
      </c>
      <c r="R75" t="s">
        <v>34</v>
      </c>
      <c r="S75" t="s">
        <v>682</v>
      </c>
      <c r="T75" t="s">
        <v>517</v>
      </c>
      <c r="U75" t="s">
        <v>38</v>
      </c>
      <c r="V75" t="s">
        <v>31</v>
      </c>
      <c r="W75" s="2" t="s">
        <v>683</v>
      </c>
      <c r="X75" t="s">
        <v>135</v>
      </c>
    </row>
    <row r="76" spans="1:24" x14ac:dyDescent="0.25">
      <c r="A76">
        <v>25847124</v>
      </c>
      <c r="B76" t="s">
        <v>684</v>
      </c>
      <c r="C76" t="s">
        <v>685</v>
      </c>
      <c r="D76">
        <v>2015</v>
      </c>
      <c r="E76" t="s">
        <v>686</v>
      </c>
      <c r="F76" t="s">
        <v>31</v>
      </c>
      <c r="G76" t="s">
        <v>687</v>
      </c>
      <c r="H76" t="s">
        <v>44</v>
      </c>
      <c r="I76" t="s">
        <v>603</v>
      </c>
      <c r="J76">
        <v>103</v>
      </c>
      <c r="K76" t="s">
        <v>688</v>
      </c>
      <c r="L76" t="s">
        <v>32</v>
      </c>
      <c r="M76" t="s">
        <v>44</v>
      </c>
      <c r="N76" t="s">
        <v>32</v>
      </c>
      <c r="O76" s="1">
        <v>42217</v>
      </c>
      <c r="P76" t="s">
        <v>47</v>
      </c>
      <c r="Q76" t="b">
        <v>0</v>
      </c>
      <c r="R76" t="s">
        <v>47</v>
      </c>
      <c r="S76" t="s">
        <v>689</v>
      </c>
      <c r="T76" t="s">
        <v>690</v>
      </c>
      <c r="U76" t="s">
        <v>50</v>
      </c>
      <c r="V76" t="s">
        <v>31</v>
      </c>
      <c r="W76" s="2" t="s">
        <v>691</v>
      </c>
      <c r="X76" t="s">
        <v>135</v>
      </c>
    </row>
    <row r="77" spans="1:24" x14ac:dyDescent="0.25">
      <c r="A77">
        <v>39551765</v>
      </c>
      <c r="B77" t="s">
        <v>692</v>
      </c>
      <c r="C77" t="s">
        <v>693</v>
      </c>
      <c r="D77">
        <v>2024</v>
      </c>
      <c r="E77" t="s">
        <v>694</v>
      </c>
      <c r="F77" t="s">
        <v>31</v>
      </c>
      <c r="G77" t="s">
        <v>695</v>
      </c>
      <c r="H77" t="s">
        <v>44</v>
      </c>
      <c r="I77" t="s">
        <v>696</v>
      </c>
      <c r="J77">
        <v>15</v>
      </c>
      <c r="K77">
        <v>434</v>
      </c>
      <c r="L77" t="s">
        <v>32</v>
      </c>
      <c r="M77" t="s">
        <v>44</v>
      </c>
      <c r="N77" t="s">
        <v>32</v>
      </c>
      <c r="O77" s="1">
        <v>45613</v>
      </c>
      <c r="P77" t="s">
        <v>34</v>
      </c>
      <c r="Q77" t="s">
        <v>697</v>
      </c>
      <c r="R77" t="s">
        <v>34</v>
      </c>
      <c r="S77" t="s">
        <v>698</v>
      </c>
      <c r="T77" t="s">
        <v>699</v>
      </c>
      <c r="U77" t="s">
        <v>50</v>
      </c>
      <c r="V77" t="s">
        <v>700</v>
      </c>
      <c r="W77" s="2" t="s">
        <v>701</v>
      </c>
      <c r="X77" t="s">
        <v>135</v>
      </c>
    </row>
    <row r="78" spans="1:24" x14ac:dyDescent="0.25">
      <c r="A78">
        <v>24723453</v>
      </c>
      <c r="B78" t="s">
        <v>702</v>
      </c>
      <c r="C78" t="s">
        <v>703</v>
      </c>
      <c r="D78">
        <v>2014</v>
      </c>
      <c r="E78" t="s">
        <v>704</v>
      </c>
      <c r="F78" t="s">
        <v>31</v>
      </c>
      <c r="G78" t="s">
        <v>705</v>
      </c>
      <c r="H78" t="s">
        <v>44</v>
      </c>
      <c r="I78" t="s">
        <v>706</v>
      </c>
      <c r="J78">
        <v>13</v>
      </c>
      <c r="K78" t="s">
        <v>707</v>
      </c>
      <c r="L78" t="s">
        <v>32</v>
      </c>
      <c r="M78" t="s">
        <v>44</v>
      </c>
      <c r="N78" t="s">
        <v>32</v>
      </c>
      <c r="O78" s="1">
        <v>41791</v>
      </c>
      <c r="P78" t="s">
        <v>47</v>
      </c>
      <c r="Q78" t="b">
        <v>0</v>
      </c>
      <c r="R78" t="s">
        <v>47</v>
      </c>
      <c r="S78" t="s">
        <v>708</v>
      </c>
      <c r="T78" t="s">
        <v>709</v>
      </c>
      <c r="U78" t="s">
        <v>50</v>
      </c>
      <c r="V78" t="s">
        <v>31</v>
      </c>
      <c r="W78" s="2" t="s">
        <v>710</v>
      </c>
      <c r="X78" t="s">
        <v>135</v>
      </c>
    </row>
    <row r="79" spans="1:24" ht="60" x14ac:dyDescent="0.25">
      <c r="A79" t="s">
        <v>711</v>
      </c>
      <c r="B79" t="s">
        <v>712</v>
      </c>
      <c r="C79" t="s">
        <v>31</v>
      </c>
      <c r="D79">
        <v>2001</v>
      </c>
      <c r="E79" t="s">
        <v>713</v>
      </c>
      <c r="F79">
        <v>143</v>
      </c>
      <c r="G79" t="s">
        <v>714</v>
      </c>
      <c r="H79" t="s">
        <v>63</v>
      </c>
      <c r="I79" t="s">
        <v>715</v>
      </c>
      <c r="J79" t="s">
        <v>716</v>
      </c>
      <c r="K79" s="3" t="s">
        <v>717</v>
      </c>
      <c r="L79" t="s">
        <v>32</v>
      </c>
      <c r="M79" t="s">
        <v>33</v>
      </c>
      <c r="N79" t="s">
        <v>718</v>
      </c>
      <c r="O79" s="1">
        <v>37087</v>
      </c>
      <c r="P79" t="s">
        <v>47</v>
      </c>
      <c r="Q79" t="s">
        <v>31</v>
      </c>
      <c r="R79" t="s">
        <v>47</v>
      </c>
      <c r="S79" t="s">
        <v>719</v>
      </c>
      <c r="U79" t="s">
        <v>38</v>
      </c>
      <c r="V79" t="s">
        <v>31</v>
      </c>
      <c r="W79" s="2" t="s">
        <v>720</v>
      </c>
      <c r="X79" t="s">
        <v>135</v>
      </c>
    </row>
    <row r="80" spans="1:24" x14ac:dyDescent="0.25">
      <c r="A80">
        <v>3865164</v>
      </c>
      <c r="B80" t="s">
        <v>721</v>
      </c>
      <c r="C80" t="s">
        <v>722</v>
      </c>
      <c r="D80">
        <v>1985</v>
      </c>
      <c r="E80" t="s">
        <v>660</v>
      </c>
      <c r="F80" t="s">
        <v>31</v>
      </c>
      <c r="G80" t="s">
        <v>723</v>
      </c>
      <c r="H80" t="s">
        <v>44</v>
      </c>
      <c r="I80" t="s">
        <v>662</v>
      </c>
      <c r="J80">
        <v>180</v>
      </c>
      <c r="K80" t="s">
        <v>724</v>
      </c>
      <c r="L80" t="s">
        <v>32</v>
      </c>
      <c r="M80" t="s">
        <v>44</v>
      </c>
      <c r="N80" t="s">
        <v>32</v>
      </c>
      <c r="O80" s="1">
        <v>31321</v>
      </c>
      <c r="P80" t="s">
        <v>47</v>
      </c>
      <c r="Q80" t="b">
        <v>0</v>
      </c>
      <c r="R80" t="s">
        <v>47</v>
      </c>
      <c r="S80" t="s">
        <v>725</v>
      </c>
      <c r="T80" t="s">
        <v>726</v>
      </c>
      <c r="U80" t="s">
        <v>50</v>
      </c>
      <c r="V80" t="s">
        <v>31</v>
      </c>
      <c r="W80">
        <v>0.66029906570911401</v>
      </c>
      <c r="X80" t="s">
        <v>135</v>
      </c>
    </row>
    <row r="81" spans="1:24" ht="60" x14ac:dyDescent="0.25">
      <c r="A81" t="s">
        <v>727</v>
      </c>
      <c r="B81" t="s">
        <v>728</v>
      </c>
      <c r="C81" t="s">
        <v>31</v>
      </c>
      <c r="D81">
        <v>2011</v>
      </c>
      <c r="E81" t="s">
        <v>729</v>
      </c>
      <c r="F81">
        <v>34</v>
      </c>
      <c r="G81" t="s">
        <v>281</v>
      </c>
      <c r="H81" t="s">
        <v>63</v>
      </c>
      <c r="I81" t="s">
        <v>309</v>
      </c>
      <c r="J81" t="s">
        <v>730</v>
      </c>
      <c r="K81" s="3" t="s">
        <v>731</v>
      </c>
      <c r="L81" t="s">
        <v>32</v>
      </c>
      <c r="M81" t="s">
        <v>33</v>
      </c>
      <c r="N81" t="s">
        <v>309</v>
      </c>
      <c r="O81" s="1">
        <v>40787</v>
      </c>
      <c r="P81" t="s">
        <v>47</v>
      </c>
      <c r="Q81" t="s">
        <v>31</v>
      </c>
      <c r="R81" t="s">
        <v>47</v>
      </c>
      <c r="S81" t="s">
        <v>732</v>
      </c>
      <c r="T81" t="s">
        <v>733</v>
      </c>
      <c r="U81" t="s">
        <v>38</v>
      </c>
      <c r="V81" t="s">
        <v>31</v>
      </c>
      <c r="W81">
        <v>0.656560018658638</v>
      </c>
      <c r="X81" t="s">
        <v>135</v>
      </c>
    </row>
    <row r="82" spans="1:24" x14ac:dyDescent="0.25">
      <c r="A82" t="s">
        <v>734</v>
      </c>
      <c r="B82" t="s">
        <v>735</v>
      </c>
      <c r="C82" t="s">
        <v>31</v>
      </c>
      <c r="D82">
        <v>2013</v>
      </c>
      <c r="E82" t="s">
        <v>736</v>
      </c>
      <c r="F82">
        <v>37</v>
      </c>
      <c r="G82" t="s">
        <v>281</v>
      </c>
      <c r="H82" t="s">
        <v>63</v>
      </c>
      <c r="I82" t="s">
        <v>64</v>
      </c>
      <c r="J82">
        <v>228</v>
      </c>
      <c r="K82" t="s">
        <v>31</v>
      </c>
      <c r="L82" t="s">
        <v>32</v>
      </c>
      <c r="M82" t="s">
        <v>33</v>
      </c>
      <c r="N82" t="s">
        <v>64</v>
      </c>
      <c r="O82" s="1">
        <v>41395</v>
      </c>
      <c r="P82" t="s">
        <v>47</v>
      </c>
      <c r="Q82" t="s">
        <v>31</v>
      </c>
      <c r="R82" t="s">
        <v>47</v>
      </c>
      <c r="S82" t="s">
        <v>737</v>
      </c>
      <c r="T82" t="s">
        <v>738</v>
      </c>
      <c r="U82" t="s">
        <v>38</v>
      </c>
      <c r="V82" t="s">
        <v>31</v>
      </c>
      <c r="W82" s="2" t="s">
        <v>739</v>
      </c>
      <c r="X82" t="s">
        <v>135</v>
      </c>
    </row>
    <row r="83" spans="1:24" x14ac:dyDescent="0.25">
      <c r="A83" t="s">
        <v>740</v>
      </c>
      <c r="B83" t="s">
        <v>741</v>
      </c>
      <c r="C83" t="s">
        <v>31</v>
      </c>
      <c r="D83">
        <v>2021</v>
      </c>
      <c r="E83" t="s">
        <v>742</v>
      </c>
      <c r="F83" t="s">
        <v>31</v>
      </c>
      <c r="G83" t="s">
        <v>31</v>
      </c>
      <c r="H83" t="s">
        <v>31</v>
      </c>
      <c r="I83" t="s">
        <v>31</v>
      </c>
      <c r="J83" t="s">
        <v>31</v>
      </c>
      <c r="K83" t="s">
        <v>31</v>
      </c>
      <c r="L83" t="s">
        <v>32</v>
      </c>
      <c r="M83" t="s">
        <v>743</v>
      </c>
      <c r="N83" t="s">
        <v>31</v>
      </c>
      <c r="O83" t="s">
        <v>31</v>
      </c>
      <c r="P83" t="s">
        <v>47</v>
      </c>
      <c r="Q83" t="s">
        <v>31</v>
      </c>
      <c r="R83" t="s">
        <v>47</v>
      </c>
      <c r="S83" t="s">
        <v>744</v>
      </c>
      <c r="U83" t="s">
        <v>38</v>
      </c>
      <c r="V83" t="s">
        <v>31</v>
      </c>
      <c r="W83" s="2" t="s">
        <v>745</v>
      </c>
      <c r="X83" t="s">
        <v>135</v>
      </c>
    </row>
    <row r="84" spans="1:24" ht="60" x14ac:dyDescent="0.25">
      <c r="A84" t="s">
        <v>746</v>
      </c>
      <c r="B84" t="s">
        <v>747</v>
      </c>
      <c r="C84" t="s">
        <v>31</v>
      </c>
      <c r="D84">
        <v>2020</v>
      </c>
      <c r="E84" t="s">
        <v>748</v>
      </c>
      <c r="F84">
        <v>1</v>
      </c>
      <c r="G84" t="s">
        <v>381</v>
      </c>
      <c r="H84" t="s">
        <v>63</v>
      </c>
      <c r="I84" t="s">
        <v>749</v>
      </c>
      <c r="J84" t="s">
        <v>31</v>
      </c>
      <c r="K84" s="3" t="s">
        <v>750</v>
      </c>
      <c r="L84" t="s">
        <v>32</v>
      </c>
      <c r="M84" t="s">
        <v>33</v>
      </c>
      <c r="N84" t="s">
        <v>751</v>
      </c>
      <c r="O84" s="1">
        <v>43964</v>
      </c>
      <c r="P84" t="s">
        <v>47</v>
      </c>
      <c r="Q84" t="s">
        <v>31</v>
      </c>
      <c r="R84" t="s">
        <v>47</v>
      </c>
      <c r="S84" t="s">
        <v>752</v>
      </c>
      <c r="T84" t="s">
        <v>753</v>
      </c>
      <c r="U84" t="s">
        <v>38</v>
      </c>
      <c r="V84" t="s">
        <v>31</v>
      </c>
      <c r="W84" s="2" t="s">
        <v>754</v>
      </c>
      <c r="X84" t="s">
        <v>135</v>
      </c>
    </row>
    <row r="85" spans="1:24" x14ac:dyDescent="0.25">
      <c r="A85">
        <v>34087440</v>
      </c>
      <c r="B85" t="s">
        <v>755</v>
      </c>
      <c r="C85" t="s">
        <v>756</v>
      </c>
      <c r="D85">
        <v>2021</v>
      </c>
      <c r="E85" t="s">
        <v>757</v>
      </c>
      <c r="F85" t="s">
        <v>31</v>
      </c>
      <c r="G85" t="s">
        <v>758</v>
      </c>
      <c r="H85" t="s">
        <v>44</v>
      </c>
      <c r="I85" t="s">
        <v>759</v>
      </c>
      <c r="J85">
        <v>129</v>
      </c>
      <c r="K85" t="s">
        <v>760</v>
      </c>
      <c r="L85" t="s">
        <v>32</v>
      </c>
      <c r="M85" t="s">
        <v>44</v>
      </c>
      <c r="N85" t="s">
        <v>32</v>
      </c>
      <c r="O85" s="1">
        <v>44392</v>
      </c>
      <c r="P85" t="s">
        <v>47</v>
      </c>
      <c r="Q85" t="b">
        <v>0</v>
      </c>
      <c r="R85" t="s">
        <v>47</v>
      </c>
      <c r="S85" t="s">
        <v>761</v>
      </c>
      <c r="T85" t="s">
        <v>762</v>
      </c>
      <c r="U85" t="s">
        <v>50</v>
      </c>
      <c r="V85" t="s">
        <v>31</v>
      </c>
      <c r="W85" s="2" t="s">
        <v>763</v>
      </c>
      <c r="X85" t="s">
        <v>135</v>
      </c>
    </row>
    <row r="86" spans="1:24" x14ac:dyDescent="0.25">
      <c r="A86" t="s">
        <v>764</v>
      </c>
      <c r="B86" t="s">
        <v>765</v>
      </c>
      <c r="C86" t="s">
        <v>31</v>
      </c>
      <c r="D86">
        <v>2011</v>
      </c>
      <c r="E86" t="s">
        <v>766</v>
      </c>
      <c r="F86">
        <v>8</v>
      </c>
      <c r="G86" t="s">
        <v>767</v>
      </c>
      <c r="H86" t="s">
        <v>63</v>
      </c>
      <c r="I86" t="s">
        <v>768</v>
      </c>
      <c r="J86">
        <v>89</v>
      </c>
      <c r="K86" t="s">
        <v>129</v>
      </c>
      <c r="L86" t="s">
        <v>32</v>
      </c>
      <c r="M86" t="s">
        <v>33</v>
      </c>
      <c r="N86" t="s">
        <v>768</v>
      </c>
      <c r="O86" s="1">
        <v>40668</v>
      </c>
      <c r="P86" t="s">
        <v>34</v>
      </c>
      <c r="Q86" t="s">
        <v>769</v>
      </c>
      <c r="R86" t="s">
        <v>34</v>
      </c>
      <c r="S86" t="s">
        <v>770</v>
      </c>
      <c r="T86" t="s">
        <v>132</v>
      </c>
      <c r="U86" t="s">
        <v>38</v>
      </c>
      <c r="V86" t="s">
        <v>31</v>
      </c>
      <c r="W86" s="2" t="s">
        <v>771</v>
      </c>
      <c r="X86" t="s">
        <v>135</v>
      </c>
    </row>
    <row r="87" spans="1:24" x14ac:dyDescent="0.25">
      <c r="A87" t="s">
        <v>772</v>
      </c>
      <c r="B87" t="s">
        <v>773</v>
      </c>
      <c r="C87" t="s">
        <v>31</v>
      </c>
      <c r="D87">
        <v>2018</v>
      </c>
      <c r="E87" t="s">
        <v>774</v>
      </c>
      <c r="F87">
        <v>14</v>
      </c>
      <c r="G87" t="s">
        <v>281</v>
      </c>
      <c r="H87" t="s">
        <v>63</v>
      </c>
      <c r="I87" t="s">
        <v>775</v>
      </c>
      <c r="J87">
        <v>42</v>
      </c>
      <c r="K87" t="s">
        <v>31</v>
      </c>
      <c r="L87" t="s">
        <v>32</v>
      </c>
      <c r="M87" t="s">
        <v>33</v>
      </c>
      <c r="N87" t="s">
        <v>775</v>
      </c>
      <c r="O87" s="1">
        <v>43191</v>
      </c>
      <c r="P87" t="s">
        <v>47</v>
      </c>
      <c r="Q87" t="s">
        <v>31</v>
      </c>
      <c r="R87" t="s">
        <v>47</v>
      </c>
      <c r="S87" t="s">
        <v>776</v>
      </c>
      <c r="T87" t="s">
        <v>294</v>
      </c>
      <c r="U87" t="s">
        <v>38</v>
      </c>
      <c r="V87" t="s">
        <v>31</v>
      </c>
      <c r="W87" s="2" t="s">
        <v>777</v>
      </c>
      <c r="X87" t="s">
        <v>135</v>
      </c>
    </row>
    <row r="88" spans="1:24" x14ac:dyDescent="0.25">
      <c r="A88">
        <v>16997372</v>
      </c>
      <c r="B88" t="s">
        <v>778</v>
      </c>
      <c r="C88" t="s">
        <v>779</v>
      </c>
      <c r="D88">
        <v>2007</v>
      </c>
      <c r="E88" t="s">
        <v>780</v>
      </c>
      <c r="F88" t="s">
        <v>31</v>
      </c>
      <c r="G88" t="s">
        <v>781</v>
      </c>
      <c r="H88" t="s">
        <v>44</v>
      </c>
      <c r="I88" t="s">
        <v>671</v>
      </c>
      <c r="J88">
        <v>28</v>
      </c>
      <c r="K88" t="s">
        <v>782</v>
      </c>
      <c r="L88" t="s">
        <v>32</v>
      </c>
      <c r="M88" t="s">
        <v>44</v>
      </c>
      <c r="N88" t="s">
        <v>32</v>
      </c>
      <c r="O88" s="1">
        <v>39083</v>
      </c>
      <c r="P88" t="s">
        <v>47</v>
      </c>
      <c r="Q88" t="b">
        <v>0</v>
      </c>
      <c r="R88" t="s">
        <v>47</v>
      </c>
      <c r="S88" t="s">
        <v>783</v>
      </c>
      <c r="T88" t="s">
        <v>784</v>
      </c>
      <c r="U88" t="s">
        <v>50</v>
      </c>
      <c r="V88" t="s">
        <v>31</v>
      </c>
      <c r="W88" s="2" t="s">
        <v>785</v>
      </c>
      <c r="X88" t="s">
        <v>135</v>
      </c>
    </row>
    <row r="89" spans="1:24" x14ac:dyDescent="0.25">
      <c r="A89">
        <v>26133753</v>
      </c>
      <c r="B89" t="s">
        <v>786</v>
      </c>
      <c r="C89" t="s">
        <v>787</v>
      </c>
      <c r="D89">
        <v>2015</v>
      </c>
      <c r="E89" t="s">
        <v>788</v>
      </c>
      <c r="F89" t="s">
        <v>31</v>
      </c>
      <c r="G89" t="s">
        <v>789</v>
      </c>
      <c r="H89" t="s">
        <v>44</v>
      </c>
      <c r="I89" t="s">
        <v>790</v>
      </c>
      <c r="J89">
        <v>7</v>
      </c>
      <c r="K89" t="s">
        <v>791</v>
      </c>
      <c r="L89" t="s">
        <v>32</v>
      </c>
      <c r="M89" t="s">
        <v>44</v>
      </c>
      <c r="N89" t="s">
        <v>32</v>
      </c>
      <c r="O89" s="1">
        <v>42214</v>
      </c>
      <c r="P89" t="s">
        <v>47</v>
      </c>
      <c r="Q89" t="b">
        <v>0</v>
      </c>
      <c r="R89" t="s">
        <v>47</v>
      </c>
      <c r="S89" t="s">
        <v>792</v>
      </c>
      <c r="T89" t="s">
        <v>793</v>
      </c>
      <c r="U89" t="s">
        <v>50</v>
      </c>
      <c r="V89" t="s">
        <v>31</v>
      </c>
      <c r="W89" s="2" t="s">
        <v>794</v>
      </c>
      <c r="X89" t="s">
        <v>135</v>
      </c>
    </row>
    <row r="90" spans="1:24" x14ac:dyDescent="0.25">
      <c r="A90" t="s">
        <v>795</v>
      </c>
      <c r="B90" t="s">
        <v>796</v>
      </c>
      <c r="C90" t="s">
        <v>31</v>
      </c>
      <c r="D90">
        <v>2018</v>
      </c>
      <c r="E90" t="s">
        <v>797</v>
      </c>
      <c r="F90">
        <v>57</v>
      </c>
      <c r="G90" t="s">
        <v>381</v>
      </c>
      <c r="H90" t="s">
        <v>63</v>
      </c>
      <c r="I90" t="s">
        <v>798</v>
      </c>
      <c r="J90">
        <v>7</v>
      </c>
      <c r="K90" t="s">
        <v>31</v>
      </c>
      <c r="L90" t="s">
        <v>32</v>
      </c>
      <c r="M90" t="s">
        <v>33</v>
      </c>
      <c r="N90" t="s">
        <v>798</v>
      </c>
      <c r="O90" s="1">
        <v>43132</v>
      </c>
      <c r="P90" t="s">
        <v>34</v>
      </c>
      <c r="Q90" t="s">
        <v>799</v>
      </c>
      <c r="R90" t="s">
        <v>34</v>
      </c>
      <c r="S90" t="s">
        <v>800</v>
      </c>
      <c r="T90" t="s">
        <v>152</v>
      </c>
      <c r="U90" t="s">
        <v>38</v>
      </c>
      <c r="V90" t="s">
        <v>31</v>
      </c>
      <c r="W90" s="2" t="s">
        <v>801</v>
      </c>
      <c r="X90" t="s">
        <v>135</v>
      </c>
    </row>
    <row r="91" spans="1:24" x14ac:dyDescent="0.25">
      <c r="A91">
        <v>28419840</v>
      </c>
      <c r="B91" t="s">
        <v>802</v>
      </c>
      <c r="C91" t="s">
        <v>803</v>
      </c>
      <c r="D91">
        <v>2017</v>
      </c>
      <c r="E91" t="s">
        <v>804</v>
      </c>
      <c r="F91" t="s">
        <v>31</v>
      </c>
      <c r="G91" t="s">
        <v>805</v>
      </c>
      <c r="H91" t="s">
        <v>44</v>
      </c>
      <c r="I91" t="s">
        <v>121</v>
      </c>
      <c r="J91">
        <v>487</v>
      </c>
      <c r="K91" t="s">
        <v>806</v>
      </c>
      <c r="L91" t="s">
        <v>32</v>
      </c>
      <c r="M91" t="s">
        <v>44</v>
      </c>
      <c r="N91" t="s">
        <v>32</v>
      </c>
      <c r="O91" s="1">
        <v>42882</v>
      </c>
      <c r="P91" t="s">
        <v>47</v>
      </c>
      <c r="Q91" t="b">
        <v>0</v>
      </c>
      <c r="R91" t="s">
        <v>47</v>
      </c>
      <c r="S91" t="s">
        <v>807</v>
      </c>
      <c r="T91" t="s">
        <v>808</v>
      </c>
      <c r="U91" t="s">
        <v>50</v>
      </c>
      <c r="V91" t="s">
        <v>31</v>
      </c>
      <c r="W91" s="2" t="s">
        <v>809</v>
      </c>
      <c r="X91" t="s">
        <v>135</v>
      </c>
    </row>
    <row r="92" spans="1:24" x14ac:dyDescent="0.25">
      <c r="A92" t="s">
        <v>810</v>
      </c>
      <c r="B92" t="s">
        <v>811</v>
      </c>
      <c r="C92" t="s">
        <v>31</v>
      </c>
      <c r="D92">
        <v>2025</v>
      </c>
      <c r="E92" t="s">
        <v>812</v>
      </c>
      <c r="F92" t="s">
        <v>31</v>
      </c>
      <c r="G92" t="s">
        <v>28</v>
      </c>
      <c r="H92" t="s">
        <v>63</v>
      </c>
      <c r="I92" t="s">
        <v>113</v>
      </c>
      <c r="J92" t="s">
        <v>31</v>
      </c>
      <c r="K92" t="s">
        <v>31</v>
      </c>
      <c r="L92" t="s">
        <v>32</v>
      </c>
      <c r="M92" t="s">
        <v>33</v>
      </c>
      <c r="N92" t="s">
        <v>813</v>
      </c>
      <c r="O92" s="1">
        <v>45883</v>
      </c>
      <c r="P92" t="s">
        <v>47</v>
      </c>
      <c r="Q92" t="s">
        <v>31</v>
      </c>
      <c r="R92" t="s">
        <v>47</v>
      </c>
      <c r="S92" t="s">
        <v>814</v>
      </c>
      <c r="T92" t="s">
        <v>815</v>
      </c>
      <c r="U92" t="s">
        <v>38</v>
      </c>
      <c r="V92" t="s">
        <v>31</v>
      </c>
      <c r="W92" s="2" t="s">
        <v>816</v>
      </c>
      <c r="X92" t="s">
        <v>135</v>
      </c>
    </row>
    <row r="93" spans="1:24" x14ac:dyDescent="0.25">
      <c r="A93">
        <v>36343604</v>
      </c>
      <c r="B93" t="s">
        <v>817</v>
      </c>
      <c r="C93" t="s">
        <v>818</v>
      </c>
      <c r="D93">
        <v>2022</v>
      </c>
      <c r="E93" t="s">
        <v>819</v>
      </c>
      <c r="F93">
        <v>3</v>
      </c>
      <c r="G93" t="s">
        <v>820</v>
      </c>
      <c r="H93" t="s">
        <v>44</v>
      </c>
      <c r="I93" t="s">
        <v>821</v>
      </c>
      <c r="J93">
        <v>44</v>
      </c>
      <c r="K93">
        <v>101030</v>
      </c>
      <c r="L93" t="s">
        <v>32</v>
      </c>
      <c r="M93" t="s">
        <v>44</v>
      </c>
      <c r="N93" t="s">
        <v>32</v>
      </c>
      <c r="O93" s="1">
        <v>44896</v>
      </c>
      <c r="P93" t="s">
        <v>47</v>
      </c>
      <c r="Q93" t="b">
        <v>0</v>
      </c>
      <c r="R93" t="s">
        <v>47</v>
      </c>
      <c r="S93" t="s">
        <v>822</v>
      </c>
      <c r="T93" t="s">
        <v>823</v>
      </c>
      <c r="U93" t="s">
        <v>50</v>
      </c>
      <c r="V93" t="s">
        <v>31</v>
      </c>
      <c r="W93" s="2" t="s">
        <v>824</v>
      </c>
      <c r="X93" t="s">
        <v>135</v>
      </c>
    </row>
    <row r="94" spans="1:24" x14ac:dyDescent="0.25">
      <c r="A94" t="s">
        <v>825</v>
      </c>
      <c r="B94" t="s">
        <v>826</v>
      </c>
      <c r="C94" t="s">
        <v>31</v>
      </c>
      <c r="D94">
        <v>2010</v>
      </c>
      <c r="E94" t="s">
        <v>827</v>
      </c>
      <c r="F94" t="s">
        <v>31</v>
      </c>
      <c r="G94" t="s">
        <v>31</v>
      </c>
      <c r="H94" t="s">
        <v>31</v>
      </c>
      <c r="I94" t="s">
        <v>31</v>
      </c>
      <c r="J94" t="s">
        <v>31</v>
      </c>
      <c r="K94" t="s">
        <v>31</v>
      </c>
      <c r="L94" t="s">
        <v>32</v>
      </c>
      <c r="M94" t="s">
        <v>743</v>
      </c>
      <c r="N94" t="s">
        <v>31</v>
      </c>
      <c r="O94" t="s">
        <v>31</v>
      </c>
      <c r="P94" t="s">
        <v>47</v>
      </c>
      <c r="Q94" t="s">
        <v>31</v>
      </c>
      <c r="R94" t="s">
        <v>47</v>
      </c>
      <c r="S94" t="s">
        <v>828</v>
      </c>
      <c r="U94" t="s">
        <v>38</v>
      </c>
      <c r="V94" t="s">
        <v>31</v>
      </c>
      <c r="W94" s="2" t="s">
        <v>829</v>
      </c>
      <c r="X94" t="s">
        <v>135</v>
      </c>
    </row>
    <row r="95" spans="1:24" x14ac:dyDescent="0.25">
      <c r="A95" t="s">
        <v>830</v>
      </c>
      <c r="B95" t="s">
        <v>831</v>
      </c>
      <c r="C95" t="s">
        <v>31</v>
      </c>
      <c r="D95">
        <v>2021</v>
      </c>
      <c r="E95" t="s">
        <v>832</v>
      </c>
      <c r="F95" t="s">
        <v>31</v>
      </c>
      <c r="G95" t="s">
        <v>31</v>
      </c>
      <c r="H95" t="s">
        <v>31</v>
      </c>
      <c r="I95" t="s">
        <v>31</v>
      </c>
      <c r="J95" t="s">
        <v>31</v>
      </c>
      <c r="K95" t="s">
        <v>31</v>
      </c>
      <c r="L95" t="s">
        <v>32</v>
      </c>
      <c r="M95" t="s">
        <v>743</v>
      </c>
      <c r="N95" t="s">
        <v>31</v>
      </c>
      <c r="O95" t="s">
        <v>31</v>
      </c>
      <c r="P95" t="s">
        <v>47</v>
      </c>
      <c r="Q95" t="s">
        <v>31</v>
      </c>
      <c r="R95" t="s">
        <v>47</v>
      </c>
      <c r="S95" t="s">
        <v>833</v>
      </c>
      <c r="U95" t="s">
        <v>38</v>
      </c>
      <c r="V95" t="s">
        <v>31</v>
      </c>
      <c r="W95" s="2" t="s">
        <v>834</v>
      </c>
      <c r="X95" t="s">
        <v>135</v>
      </c>
    </row>
    <row r="96" spans="1:24" x14ac:dyDescent="0.25">
      <c r="A96" t="s">
        <v>835</v>
      </c>
      <c r="B96" t="s">
        <v>836</v>
      </c>
      <c r="C96" t="s">
        <v>31</v>
      </c>
      <c r="D96">
        <v>2023</v>
      </c>
      <c r="E96" t="s">
        <v>837</v>
      </c>
      <c r="F96">
        <v>6</v>
      </c>
      <c r="G96" t="s">
        <v>28</v>
      </c>
      <c r="H96" t="s">
        <v>63</v>
      </c>
      <c r="I96" t="s">
        <v>838</v>
      </c>
      <c r="J96">
        <v>19</v>
      </c>
      <c r="K96" t="s">
        <v>839</v>
      </c>
      <c r="L96" t="s">
        <v>32</v>
      </c>
      <c r="M96" t="s">
        <v>33</v>
      </c>
      <c r="N96" t="s">
        <v>838</v>
      </c>
      <c r="O96" s="1">
        <v>45073</v>
      </c>
      <c r="P96" t="s">
        <v>47</v>
      </c>
      <c r="Q96" t="s">
        <v>31</v>
      </c>
      <c r="R96" t="s">
        <v>47</v>
      </c>
      <c r="S96" t="s">
        <v>840</v>
      </c>
      <c r="T96" t="s">
        <v>841</v>
      </c>
      <c r="U96" t="s">
        <v>38</v>
      </c>
      <c r="V96" t="s">
        <v>31</v>
      </c>
      <c r="W96" s="2" t="s">
        <v>842</v>
      </c>
      <c r="X96" t="s">
        <v>135</v>
      </c>
    </row>
    <row r="97" spans="1:24" x14ac:dyDescent="0.25">
      <c r="A97" t="s">
        <v>843</v>
      </c>
      <c r="B97" t="s">
        <v>844</v>
      </c>
      <c r="C97" t="s">
        <v>31</v>
      </c>
      <c r="D97">
        <v>2000</v>
      </c>
      <c r="E97" t="s">
        <v>845</v>
      </c>
      <c r="F97">
        <v>131</v>
      </c>
      <c r="G97" t="s">
        <v>714</v>
      </c>
      <c r="H97" t="s">
        <v>63</v>
      </c>
      <c r="I97" t="s">
        <v>813</v>
      </c>
      <c r="J97">
        <v>15</v>
      </c>
      <c r="K97" t="s">
        <v>31</v>
      </c>
      <c r="L97" t="s">
        <v>32</v>
      </c>
      <c r="M97" t="s">
        <v>33</v>
      </c>
      <c r="N97" t="s">
        <v>813</v>
      </c>
      <c r="O97" s="1">
        <v>36708</v>
      </c>
      <c r="P97" t="s">
        <v>34</v>
      </c>
      <c r="Q97" t="s">
        <v>846</v>
      </c>
      <c r="R97" t="s">
        <v>34</v>
      </c>
      <c r="S97" t="s">
        <v>847</v>
      </c>
      <c r="T97" t="s">
        <v>622</v>
      </c>
      <c r="U97" t="s">
        <v>38</v>
      </c>
      <c r="V97" t="s">
        <v>31</v>
      </c>
      <c r="W97" s="2" t="s">
        <v>848</v>
      </c>
      <c r="X97" t="s">
        <v>135</v>
      </c>
    </row>
    <row r="98" spans="1:24" x14ac:dyDescent="0.25">
      <c r="A98" t="s">
        <v>849</v>
      </c>
      <c r="B98" t="s">
        <v>850</v>
      </c>
      <c r="C98" t="s">
        <v>31</v>
      </c>
      <c r="D98">
        <v>2005</v>
      </c>
      <c r="E98" t="s">
        <v>851</v>
      </c>
      <c r="F98" t="s">
        <v>31</v>
      </c>
      <c r="G98" t="s">
        <v>31</v>
      </c>
      <c r="H98" t="s">
        <v>31</v>
      </c>
      <c r="I98" t="s">
        <v>31</v>
      </c>
      <c r="J98" t="s">
        <v>31</v>
      </c>
      <c r="K98" t="s">
        <v>31</v>
      </c>
      <c r="L98" t="s">
        <v>32</v>
      </c>
      <c r="M98" t="s">
        <v>743</v>
      </c>
      <c r="N98" t="s">
        <v>31</v>
      </c>
      <c r="O98" t="s">
        <v>31</v>
      </c>
      <c r="P98" t="s">
        <v>47</v>
      </c>
      <c r="Q98" t="s">
        <v>31</v>
      </c>
      <c r="R98" t="s">
        <v>47</v>
      </c>
      <c r="S98" t="s">
        <v>852</v>
      </c>
      <c r="U98" t="s">
        <v>38</v>
      </c>
      <c r="V98" t="s">
        <v>31</v>
      </c>
      <c r="W98" s="2" t="s">
        <v>853</v>
      </c>
      <c r="X98" t="s">
        <v>135</v>
      </c>
    </row>
    <row r="99" spans="1:24" ht="60" x14ac:dyDescent="0.25">
      <c r="A99" t="s">
        <v>854</v>
      </c>
      <c r="B99" t="s">
        <v>855</v>
      </c>
      <c r="C99" t="s">
        <v>31</v>
      </c>
      <c r="D99">
        <v>1992</v>
      </c>
      <c r="E99" t="s">
        <v>856</v>
      </c>
      <c r="F99">
        <v>673</v>
      </c>
      <c r="G99" t="s">
        <v>714</v>
      </c>
      <c r="H99" t="s">
        <v>857</v>
      </c>
      <c r="I99" t="s">
        <v>78</v>
      </c>
      <c r="J99" t="s">
        <v>858</v>
      </c>
      <c r="K99" s="3" t="s">
        <v>859</v>
      </c>
      <c r="L99" t="s">
        <v>32</v>
      </c>
      <c r="M99" t="s">
        <v>33</v>
      </c>
      <c r="N99" t="s">
        <v>860</v>
      </c>
      <c r="O99" s="1">
        <v>33882</v>
      </c>
      <c r="P99" t="s">
        <v>47</v>
      </c>
      <c r="Q99" t="s">
        <v>31</v>
      </c>
      <c r="R99" t="s">
        <v>47</v>
      </c>
      <c r="S99" t="s">
        <v>861</v>
      </c>
      <c r="U99" t="s">
        <v>38</v>
      </c>
      <c r="V99" t="s">
        <v>31</v>
      </c>
      <c r="W99" s="2" t="s">
        <v>862</v>
      </c>
      <c r="X99" t="s">
        <v>135</v>
      </c>
    </row>
    <row r="100" spans="1:24" ht="60" x14ac:dyDescent="0.25">
      <c r="A100" t="s">
        <v>863</v>
      </c>
      <c r="B100" t="s">
        <v>864</v>
      </c>
      <c r="C100" t="s">
        <v>31</v>
      </c>
      <c r="D100">
        <v>1995</v>
      </c>
      <c r="E100" t="s">
        <v>865</v>
      </c>
      <c r="F100">
        <v>2</v>
      </c>
      <c r="G100" t="s">
        <v>281</v>
      </c>
      <c r="H100" t="s">
        <v>63</v>
      </c>
      <c r="I100" t="s">
        <v>866</v>
      </c>
      <c r="J100" t="s">
        <v>867</v>
      </c>
      <c r="K100" s="3" t="s">
        <v>868</v>
      </c>
      <c r="L100" t="s">
        <v>32</v>
      </c>
      <c r="M100" t="s">
        <v>743</v>
      </c>
      <c r="N100" t="s">
        <v>866</v>
      </c>
      <c r="O100" s="1">
        <v>35004</v>
      </c>
      <c r="P100" t="s">
        <v>47</v>
      </c>
      <c r="Q100" t="s">
        <v>31</v>
      </c>
      <c r="R100" t="s">
        <v>47</v>
      </c>
      <c r="S100" t="s">
        <v>869</v>
      </c>
      <c r="U100" t="s">
        <v>38</v>
      </c>
      <c r="V100" t="s">
        <v>31</v>
      </c>
      <c r="W100" s="2" t="s">
        <v>870</v>
      </c>
      <c r="X100" t="s">
        <v>135</v>
      </c>
    </row>
    <row r="101" spans="1:24" x14ac:dyDescent="0.25">
      <c r="A101" t="s">
        <v>871</v>
      </c>
      <c r="B101" t="s">
        <v>872</v>
      </c>
      <c r="C101" t="s">
        <v>31</v>
      </c>
      <c r="D101">
        <v>2010</v>
      </c>
      <c r="E101" t="s">
        <v>873</v>
      </c>
      <c r="F101" t="s">
        <v>31</v>
      </c>
      <c r="G101" t="s">
        <v>31</v>
      </c>
      <c r="H101" t="s">
        <v>31</v>
      </c>
      <c r="I101" t="s">
        <v>31</v>
      </c>
      <c r="J101" t="s">
        <v>31</v>
      </c>
      <c r="K101" t="s">
        <v>31</v>
      </c>
      <c r="L101" t="s">
        <v>32</v>
      </c>
      <c r="M101" t="s">
        <v>743</v>
      </c>
      <c r="N101" t="s">
        <v>31</v>
      </c>
      <c r="O101" t="s">
        <v>31</v>
      </c>
      <c r="P101" t="s">
        <v>47</v>
      </c>
      <c r="Q101" t="s">
        <v>31</v>
      </c>
      <c r="R101" t="s">
        <v>47</v>
      </c>
      <c r="S101" t="s">
        <v>874</v>
      </c>
      <c r="U101" t="s">
        <v>38</v>
      </c>
      <c r="V101" t="s">
        <v>31</v>
      </c>
      <c r="W101" s="2" t="s">
        <v>875</v>
      </c>
      <c r="X101" t="s">
        <v>135</v>
      </c>
    </row>
    <row r="102" spans="1:24" x14ac:dyDescent="0.25">
      <c r="A102" t="s">
        <v>876</v>
      </c>
      <c r="B102" t="s">
        <v>877</v>
      </c>
      <c r="C102" t="s">
        <v>31</v>
      </c>
      <c r="D102">
        <v>1991</v>
      </c>
      <c r="E102" t="s">
        <v>878</v>
      </c>
      <c r="F102">
        <v>78</v>
      </c>
      <c r="G102" t="s">
        <v>714</v>
      </c>
      <c r="H102" t="s">
        <v>63</v>
      </c>
      <c r="I102" t="s">
        <v>813</v>
      </c>
      <c r="J102">
        <v>6</v>
      </c>
      <c r="K102" t="s">
        <v>31</v>
      </c>
      <c r="L102" t="s">
        <v>32</v>
      </c>
      <c r="M102" t="s">
        <v>33</v>
      </c>
      <c r="N102" t="s">
        <v>813</v>
      </c>
      <c r="O102" s="1">
        <v>33420</v>
      </c>
      <c r="P102" t="s">
        <v>47</v>
      </c>
      <c r="Q102" t="s">
        <v>31</v>
      </c>
      <c r="R102" t="s">
        <v>47</v>
      </c>
      <c r="S102" t="s">
        <v>879</v>
      </c>
      <c r="T102" t="s">
        <v>880</v>
      </c>
      <c r="U102" t="s">
        <v>38</v>
      </c>
      <c r="V102" t="s">
        <v>31</v>
      </c>
      <c r="W102" s="2" t="s">
        <v>881</v>
      </c>
      <c r="X102" t="s">
        <v>135</v>
      </c>
    </row>
    <row r="103" spans="1:24" x14ac:dyDescent="0.25">
      <c r="A103">
        <v>36079860</v>
      </c>
      <c r="B103" t="s">
        <v>882</v>
      </c>
      <c r="C103" t="s">
        <v>883</v>
      </c>
      <c r="D103">
        <v>2022</v>
      </c>
      <c r="E103" t="s">
        <v>884</v>
      </c>
      <c r="F103" t="s">
        <v>31</v>
      </c>
      <c r="G103" t="s">
        <v>885</v>
      </c>
      <c r="H103" t="s">
        <v>44</v>
      </c>
      <c r="I103" t="s">
        <v>628</v>
      </c>
      <c r="J103">
        <v>14</v>
      </c>
      <c r="K103" t="s">
        <v>31</v>
      </c>
      <c r="L103" t="s">
        <v>32</v>
      </c>
      <c r="M103" t="s">
        <v>44</v>
      </c>
      <c r="N103" t="s">
        <v>32</v>
      </c>
      <c r="O103" s="1">
        <v>44804</v>
      </c>
      <c r="P103" t="s">
        <v>34</v>
      </c>
      <c r="Q103" t="s">
        <v>886</v>
      </c>
      <c r="R103" t="s">
        <v>34</v>
      </c>
      <c r="S103" t="s">
        <v>887</v>
      </c>
      <c r="T103" t="s">
        <v>888</v>
      </c>
      <c r="U103" t="s">
        <v>50</v>
      </c>
      <c r="V103" t="s">
        <v>889</v>
      </c>
      <c r="W103" s="2" t="s">
        <v>890</v>
      </c>
      <c r="X103" t="s">
        <v>891</v>
      </c>
    </row>
    <row r="104" spans="1:24" ht="60" x14ac:dyDescent="0.25">
      <c r="A104" t="s">
        <v>892</v>
      </c>
      <c r="B104" t="s">
        <v>893</v>
      </c>
      <c r="C104" t="s">
        <v>31</v>
      </c>
      <c r="D104">
        <v>2003</v>
      </c>
      <c r="E104" t="s">
        <v>894</v>
      </c>
      <c r="F104">
        <v>67</v>
      </c>
      <c r="G104" t="s">
        <v>895</v>
      </c>
      <c r="H104" t="s">
        <v>857</v>
      </c>
      <c r="I104" t="s">
        <v>603</v>
      </c>
      <c r="J104" t="s">
        <v>896</v>
      </c>
      <c r="K104" s="3" t="s">
        <v>897</v>
      </c>
      <c r="L104" t="s">
        <v>32</v>
      </c>
      <c r="M104" t="s">
        <v>33</v>
      </c>
      <c r="N104" t="s">
        <v>898</v>
      </c>
      <c r="O104" s="1">
        <v>37895</v>
      </c>
      <c r="P104" t="s">
        <v>47</v>
      </c>
      <c r="Q104" t="s">
        <v>31</v>
      </c>
      <c r="R104" t="s">
        <v>47</v>
      </c>
      <c r="S104" t="s">
        <v>899</v>
      </c>
      <c r="T104" t="s">
        <v>900</v>
      </c>
      <c r="U104" t="s">
        <v>38</v>
      </c>
      <c r="V104" t="s">
        <v>31</v>
      </c>
      <c r="W104" s="2" t="s">
        <v>901</v>
      </c>
      <c r="X104" t="s">
        <v>891</v>
      </c>
    </row>
  </sheetData>
  <hyperlinks>
    <hyperlink ref="AA1" r:id="rId1" xr:uid="{80A87349-0AAA-47DC-9A4A-498D98D5C7C8}"/>
    <hyperlink ref="Q2" r:id="rId2" xr:uid="{2B3D4E8F-6BBC-40D6-B394-3BF833C959EC}"/>
    <hyperlink ref="Q7" r:id="rId3" xr:uid="{8F3E5BA6-AD0C-4EF0-9A18-FE1F97CE68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 Phosphatase 2A in Osteo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2025-09-18T09:11:36Z</dcterms:created>
  <dcterms:modified xsi:type="dcterms:W3CDTF">2025-09-30T05:30:48Z</dcterms:modified>
</cp:coreProperties>
</file>