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2-all-distilroberta-v1\11-Forecasting using Stacking Ensemble Learning\"/>
    </mc:Choice>
  </mc:AlternateContent>
  <xr:revisionPtr revIDLastSave="0" documentId="13_ncr:1_{1D6FA61D-A55C-41C7-80B8-FAFD72D9C152}" xr6:coauthVersionLast="47" xr6:coauthVersionMax="47" xr10:uidLastSave="{00000000-0000-0000-0000-000000000000}"/>
  <bookViews>
    <workbookView xWindow="1560" yWindow="1560" windowWidth="23505" windowHeight="14415" xr2:uid="{229FE66D-64ED-42AD-8FAA-AD7650E6BCD3}"/>
  </bookViews>
  <sheets>
    <sheet name="Forecasting using Stacking Ens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 i="1" l="1"/>
  <c r="AG2" i="1"/>
  <c r="AF2" i="1"/>
  <c r="AH2" i="1"/>
  <c r="AC2" i="1" a="1"/>
  <c r="AC2" i="1"/>
  <c r="AE2" i="1" s="1"/>
  <c r="AE3" i="1"/>
  <c r="AE4" i="1"/>
  <c r="AE5" i="1"/>
  <c r="AE6" i="1"/>
  <c r="AE7" i="1"/>
  <c r="AE8" i="1"/>
  <c r="AE9" i="1"/>
  <c r="AE10" i="1"/>
  <c r="AE11" i="1"/>
  <c r="AD3" i="1"/>
  <c r="AD4" i="1"/>
  <c r="AD5" i="1"/>
  <c r="AD6" i="1"/>
  <c r="AD7" i="1"/>
  <c r="AD8" i="1"/>
  <c r="AD9" i="1"/>
  <c r="AD10" i="1"/>
  <c r="AD11" i="1"/>
  <c r="AC11" i="1"/>
  <c r="AC11" i="1" a="1"/>
  <c r="AB11" i="1" a="1"/>
  <c r="AB11" i="1" s="1"/>
  <c r="AA11" i="1"/>
  <c r="AC10" i="1" a="1"/>
  <c r="AC10" i="1" s="1"/>
  <c r="AB10" i="1" a="1"/>
  <c r="AB10" i="1" s="1"/>
  <c r="AA10" i="1"/>
  <c r="AC9" i="1" a="1"/>
  <c r="AC9" i="1" s="1"/>
  <c r="AB9" i="1" a="1"/>
  <c r="AB9" i="1" s="1"/>
  <c r="AA9" i="1"/>
  <c r="AC8" i="1" a="1"/>
  <c r="AC8" i="1" s="1"/>
  <c r="AB8" i="1" a="1"/>
  <c r="AB8" i="1" s="1"/>
  <c r="AA8" i="1"/>
  <c r="AC7" i="1" a="1"/>
  <c r="AC7" i="1" s="1"/>
  <c r="AB7" i="1" a="1"/>
  <c r="AB7" i="1" s="1"/>
  <c r="AA7" i="1"/>
  <c r="AC6" i="1" a="1"/>
  <c r="AC6" i="1" s="1"/>
  <c r="AB6" i="1" a="1"/>
  <c r="AB6" i="1" s="1"/>
  <c r="AA6" i="1"/>
  <c r="AC5" i="1" a="1"/>
  <c r="AC5" i="1" s="1"/>
  <c r="AB5" i="1" a="1"/>
  <c r="AB5" i="1" s="1"/>
  <c r="AA5" i="1"/>
  <c r="AC4" i="1" a="1"/>
  <c r="AC4" i="1" s="1"/>
  <c r="AB4" i="1" a="1"/>
  <c r="AB4" i="1" s="1"/>
  <c r="AA4" i="1"/>
  <c r="AC3" i="1" a="1"/>
  <c r="AC3" i="1" s="1"/>
  <c r="AB3" i="1" a="1"/>
  <c r="AB3" i="1" s="1"/>
  <c r="AA3" i="1"/>
  <c r="AB2" i="1" a="1"/>
  <c r="AB2" i="1" s="1"/>
  <c r="AD2" i="1" s="1"/>
  <c r="AA2" i="1"/>
  <c r="V68"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<sst xmlns="http://schemas.openxmlformats.org/spreadsheetml/2006/main" count="4647" uniqueCount="2089">
  <si>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</si>
  <si>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</si>
  <si>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</si>
  <si>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</si>
  <si>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</si>
  <si>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</si>
  <si>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</si>
  <si>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</si>
  <si>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</si>
  <si>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</si>
  <si>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</si>
  <si>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</si>
  <si>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</si>
  <si>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</si>
  <si>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</si>
  <si>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</si>
  <si>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</si>
  <si>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</si>
  <si>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</si>
  <si>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</si>
  <si>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</si>
  <si>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</si>
  <si>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</si>
  <si>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</si>
  <si>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7e3035cd4e87421193d389b43c3a07ee</t>
  </si>
  <si>
    <t>Short-Term Forecasting For Energy Consumption Through Stacking Heterogeneous Ensemble Learning Model</t>
  </si>
  <si>
    <t>In the real-life, time-series data comprise a complicated pattern, hence it may be challenging to increase prediction accuracy rates by using machine learning and conventional statistical methods as single learners. This research outlines and investigates the Stacking Multi-Learning Ensemble (SMLE) model for time series prediction problem over various horizons with a focus on the forecasts accuracy, directions hit-rate, and the average growth rate of total oil demand. This investigation presents a flexible ensemble framework in light of blend heterogeneous models for demonstrating and forecasting nonlinear time series. The proposed SMLE model combines support vector regression (SVR), backpropagation neural network (BPNN), and linear regression (LR) learners, the ensemble architecture consists of four phases: generation, pruning, integration, and ensemble prediction task. We have conducted an empirical study to evaluate and compare the performance of SMLE using Global Oil Consumption (GOC). Thus, the assessment of the proposed model was conducted at single and multistep horizon prediction using unique benchmark techniques. The final results reveal that the proposed SMLE model outperforms all the other benchmark methods listed in this study at various levels such as error rate, similarity, and directional accuracy by 0.74%, 0.020%, and 91.24%, respectively. Therefore, this study demonstrates that the ensemble model is an extremely encouraging methodology for complex time series forecasting.</t>
  </si>
  <si>
    <t>Mergani  A. Khairalla, Xu Ning, Nashat  T. AL-Jallad, Musaab  O. El-Faroug</t>
  </si>
  <si>
    <t>N/A</t>
  </si>
  <si>
    <t>Technology</t>
  </si>
  <si>
    <t>Journal Article</t>
  </si>
  <si>
    <t>Energies</t>
  </si>
  <si>
    <t>1605-N/A</t>
  </si>
  <si>
    <t>-</t>
  </si>
  <si>
    <t>Yes</t>
  </si>
  <si>
    <t>http://www.mdpi.com/1996-1073/11/6/1605/pdf</t>
  </si>
  <si>
    <t>http://www.mdpi.com/1996-1073/11/6/1605</t>
  </si>
  <si>
    <t>10.3390/en11061605</t>
  </si>
  <si>
    <t>DOAJ</t>
  </si>
  <si>
    <t>Moderately relevant</t>
  </si>
  <si>
    <t>0bdcee9100de4b0ca9ea50b8fe52f12a</t>
  </si>
  <si>
    <t>Forecasting The Return Of Carbon Price In The Chinese Market Based On An Improved Stacking Ensemble Algorithm</t>
  </si>
  <si>
    <t>Recently, carbon price forecasting has become critical for financial markets and environmental protection. Due to their dynamic, nonlinear, and high noise characteristics, predicting carbon prices is difficult. Machine learning forecasting often uses stacked ensemble algorithms. As a result, common stacking has many limitations when applied to time series data, as its cross-validation process disrupts the temporal sequentiality of the data. Using a double sliding window scheme, we proposed an improved stacking ensemble algorithm that avoided overfitting risks and maintained temporal sequentiality. We replaced cross-validation with walk-forward validation. Our empirical experiment involved the design of two dynamic forecasting frameworks utilizing the improved algorithm. This incorporated forecasting models from different domains as base learners. We used three popular machine learning models as the meta-model to integrate the predictions of each base learner, further narrowing the gap between the final predictions and the observations. The empirical part of this study used the return of carbon prices from the Shenzhen carbon market in China as the prediction target. This verified the enhanced accuracy of the modified stacking algorithm through the use of five statistical metrics and the model confidence set (MCS). Furthermore, we constructed a portfolio to examine the practical usefulness of the improved stacking algorithm. Empirical results showed that the improved stacking algorithm could significantly and robustly improve model prediction accuracy. Support vector machines (SVR) aggregated results better than the other two meta-models (Random forest and XGBoost) in the aggregation step. In different volatility states, the modified stacking algorithm performed differently. We also found that aggressive investment strategies can help investors achieve higher investment returns with carbon option assets.</t>
  </si>
  <si>
    <t>Peng Ye, Yong Li, Abu Bakkar Siddik</t>
  </si>
  <si>
    <t>4520-N/A</t>
  </si>
  <si>
    <t>https://www.mdpi.com/1996-1073/16/11/4520/pdf</t>
  </si>
  <si>
    <t>https://www.mdpi.com/1996-1073/16/11/4520</t>
  </si>
  <si>
    <t>10.3390/en16114520</t>
  </si>
  <si>
    <t>Somewhat relevant</t>
  </si>
  <si>
    <t>6138b88939de43e2b4b666681a8abc35</t>
  </si>
  <si>
    <t>Stacking Ensemble Learning For Short-Term Electricity Consumption Forecasting</t>
  </si>
  <si>
    <t>The ability to predict short-term electric energy demand would provide several benefits, both at the economic and environmental level. For example, it would allow for an efficient use of resources in order to face the actual demand, reducing the costs associated to the production as well as the emission of CO     2    . To this aim, in this paper we propose a strategy based on ensemble learning in order to tackle the short-term load forecasting problem. In particular, our approach is based on a stacking ensemble learning scheme, where the predictions produced by three base learning methods are used by a top level method in order to produce final predictions. We tested the proposed scheme on a dataset reporting the energy consumption in Spain over more than nine years. The obtained experimental results show that an approach for short-term electricity consumption forecasting based on ensemble learning can help in combining predictions produced by weaker learning methods in order to obtain superior results. In particular, the system produces a lower error with respect to the existing state-of-the art techniques used on the same dataset. More importantly, this case study has shown that using an ensemble scheme can achieve very accurate predictions, and thus that it is a suitable approach for addressing the short-term load forecasting problem.</t>
  </si>
  <si>
    <t>Federico Divina, Aude Gilson, Francisco Gomﾃｩz-Vela, Miguel Garcﾃｭa Torres, Josﾃｩ F. Torres</t>
  </si>
  <si>
    <t>949-N/A</t>
  </si>
  <si>
    <t>http://www.mdpi.com/1996-1073/11/4/949/pdf</t>
  </si>
  <si>
    <t>http://www.mdpi.com/1996-1073/11/4/949</t>
  </si>
  <si>
    <t>10.3390/en11040949</t>
  </si>
  <si>
    <t>2dee25bbab17a83854b0ff7ec46ef758e74a0e58</t>
  </si>
  <si>
    <t>Using Stacking Approaches For Machine Learning Models</t>
  </si>
  <si>
    <t>In this paper, we study the usage of stacking approach for building ensembles of machine learning models. The cases for time series forecasting and logistic regression have been considered. The results show that using stacking technics we can improve performance of predictive models in considered cases.</t>
  </si>
  <si>
    <t>Bohdan M. Pavlyshenko</t>
  </si>
  <si>
    <t>Computer Science</t>
  </si>
  <si>
    <t>JournalArticle, Conference</t>
  </si>
  <si>
    <t>2018 IEEE Second International Conference on Data Stream Mining &amp; Processing (DSMP)</t>
  </si>
  <si>
    <t>255-258</t>
  </si>
  <si>
    <t>International Conference on Data Stream Mining &amp; Processing</t>
  </si>
  <si>
    <t>conference</t>
  </si>
  <si>
    <t>No</t>
  </si>
  <si>
    <t>https://www.semanticscholar.org/paper/2dee25bbab17a83854b0ff7ec46ef758e74a0e58</t>
  </si>
  <si>
    <t>10.1109/DSMP.2018.8478522</t>
  </si>
  <si>
    <t>Semantic Scholar</t>
  </si>
  <si>
    <t>Forecasting Corn Yield With Machine Learning Ensembles</t>
  </si>
  <si>
    <t>The emergence of new technologies to synthesize and analyze big data with high-performance computing has increased our capacity to more accurately predict crop yields. Recent research has shown that machine learning (ML) can provide reasonable predictions faster and with higher flexibility compared to simulation crop modeling. However, a single machine learning model can be outperformed by a "committee" of models (machine learning ensembles) that can reduce prediction bias, variance, or both and is able to better capture the underlying distribution of the data. Yet, there are many aspects to be investigated with regard to prediction accuracy, time of the prediction, and scale. The earlier the prediction during the growing season the better, but this has not been thoroughly investigated as previous studies considered all data available to predict yields. This paper provides a machine leaning based framework to forecast corn yields in three US Corn Belt states (Illinois, Indiana, and Iowa) considering complete and partial in-season weather knowledge. Several ensemble models are designed using blocked sequential procedure to generate out-of-bag predictions. The forecasts are made in county-level scale and aggregated for agricultural district and state level scales. Results show that the proposed optimized weighted ensemble and the average ensemble are the most precise models with RRMSE of 9.5%. Stacked LASSO makes the least biased predictions (MBE of 53 kg/ha), while other ensemble models also outperformed the base learners in terms of bias. On the contrary, although random k-fold cross-validation is replaced by blocked sequential procedure, it is shown that stacked ensembles perform not as good as weighted ensemble models for time series data sets as they require the data to be non-IID to perform favorably. Comparing our proposed model forecasts with the literature demonstrates the acceptable performance of forecasts made by our proposed ensemble model. Results from the scenario of having partial in-season weather knowledge reveals that decent yield forecasts with RRMSE of 9.2% can be made as early as June 1</t>
  </si>
  <si>
    <t>Shahhosseini M, Hu G, Archontoulis SV</t>
  </si>
  <si>
    <t>Frontiers in plant science</t>
  </si>
  <si>
    <t>https://pmc.ncbi.nlm.nih.gov/articles/PMC7411227/pdf</t>
  </si>
  <si>
    <t>https://pubmed.ncbi.nlm.nih.gov/32849688</t>
  </si>
  <si>
    <t>10.3389/fpls.2020.01120</t>
  </si>
  <si>
    <t>PubMed</t>
  </si>
  <si>
    <t>corn yields, machine learning, ensemble, forecasting, US Corn Belt</t>
  </si>
  <si>
    <t>1f8877206baf78f6f0d13a3c5fc8af2d07933526</t>
  </si>
  <si>
    <t>Performance Evaluation Of Ensemble Learning Techniques For Prediction</t>
  </si>
  <si>
    <t>The paper employed a range of ensemble learning techniques to forecast Chemical Oxygen Demand (COD) levels in Wastewater Treatment Plants (WWTP). By harnessing ensemble learning, the main objective is to enhance the accuracy and robustness of COD prediction models by capitalizing on the diverse strengths of multiple algorithms. Our experiment encompassed two distinct WWTP datasets, allowing us to comprehensively assess the efficiency and effectiveness of three ensemble methods. Firstly, Bagging operates by creating multiple versions of a predictor and combining their outputs to form an aggregated prediction. Secondly, Boosting algorithms such as AdaBoost, GBM, and XGBoost sequentially constructed powerful learners, focusing on previously misclassified instances to bolster predictive performance. Finally, Stacking methodologies combined predictions from multiple models using a meta-learner. The analysis of the results for various models across the two wastewater treatment plant datasets (WWTPDS1 and WWTPDS2) reveals distinct performance levels. The Bagging model exhibits a reasonable performance with WWTPDS1 (MSE: 0.0016, R2: 0.9351) and a slightly lower performance with WWTPDS2 (MSE: 0.0033, R2: 0.6787). The Boosting model outperforms with lower MSE and higher $\mathrm{R}^{\mathbf{2}}$ values for both datasets (WWTPDS1 MSE: 0.0010, $\mathbf{R}^{2}$: 0.9751; WWTPDS2 MSE: 0.0028, $\mathrm{R}^{2}: 0.7384$), indicating its better predictive accuracy and reliability. The Stacking model evaluated in the training phase, it showcases exceptionally low MSE and high $\mathrm{R}^{\mathbf{2}}$ values (WWTPDS1 MSE: 0.0004, $\mathrm{R}^{\mathbf{2}}$: $\mathbf{0. 9 7 1 2;}$ WWTPDS2 MSE: $0.0009, R^{2}: 0.9213$). In the testing phase, the Stacking model maintains strong performance (WWTPDS1 MSE: 0.0013, $R^{2}: \mathbf{0. 9 4 9 4}$; WWTPDS2 MSE: 0.0028, $\mathrm{R}^{2}: \mathbf{0. 7 1 9 1)}$.</t>
  </si>
  <si>
    <t>S. Ramya, S. Srinath, Pushpa Tuppad</t>
  </si>
  <si>
    <t>2024 IEEE International Conference on Computer Vision and Machine Intelligence (CVMI)</t>
  </si>
  <si>
    <t>other type</t>
  </si>
  <si>
    <t>https://www.semanticscholar.org/paper/1f8877206baf78f6f0d13a3c5fc8af2d07933526</t>
  </si>
  <si>
    <t>10.1109/CVMI61877.2024.10782498</t>
  </si>
  <si>
    <t>1815c090bb8506d17466e6bd2d55d541bb7bf814</t>
  </si>
  <si>
    <t>An Adaptive, Data-Driven Stacking Ensemble Learning Framework For The Short-Term Forecasting Of Renewable Energy Generation</t>
  </si>
  <si>
    <t>With the increasing integration of wind and photovoltaic power, the security and stability of the power system operations are greatly influenced by the intermittency and fluctuation of these renewable sources of energy generation. The accurate and reliable short-term forecasting of renewable energy generation can effectively reduce the impacts of uncertainty on the power system. In this paper, we propose an adaptive, data-driven stacking ensemble learning framework for the short-term output power forecasting of renewable energy. Five base-models are adaptively selected via the determination coefficient (R2) indices from twelve candidate models. Then, cross-validation is used to increase the data diversity, and Bayesian optimization is used to tune hyperparameters. Finally, base modes with different weights determined by minimizing the cross-validation error are ensembled using a linear model. Four datasets in different seasons from wind farms and photovoltaic power stations are used to verify the proposed model. The results illustrate that the proposed stacking ensemble learning model for renewable energy power forecasting can adapt to dynamic changes in data and has better prediction precision and a stronger generalization performance compared to the benchmark models.</t>
  </si>
  <si>
    <t>Hui Huang, Q. Zhu, Xu Zhu, Jinhua Zhang</t>
  </si>
  <si>
    <t>journal</t>
  </si>
  <si>
    <t>https://www.mdpi.com/1996-1073/16/4/1963/pdf?version=1677138847</t>
  </si>
  <si>
    <t>https://www.semanticscholar.org/paper/1815c090bb8506d17466e6bd2d55d541bb7bf814</t>
  </si>
  <si>
    <t>10.3390/en16041963</t>
  </si>
  <si>
    <t>1582c4686faafa93389491fd57aaafd7157fcd0a</t>
  </si>
  <si>
    <t>A Multi-Model Integration Method For Monthly Streamflow Prediction: Modified Stacking Ensemble Strategy</t>
  </si>
  <si>
    <t xml:space="preserve">
 In this study, we evaluate elastic net regression (ENR), support vector regression (SVR), random forest (RF) and eXtreme Gradient Boosting (XGB) models and propose a modified multi-model integration method named a modified stacking ensemble strategy (MSES) for monthly streamflow forecasting. We apply the above methods to the Three Gorges Reservoir in the Yangtze River Basin, and the results show the following: (1) RF and XGB present better and more stable forecast performance than ENR and SVR. It can be concluded that the machine learning-based models have the potential for monthly streamflow forecasting. (2) The MSES can effectively reconstruct the original training data in the first layer and optimize the XGB model in the second layer, improving the forecast performance. We believe that the MSES is a computing framework worthy of development, with simple mathematical structure and low computational cost. (3) The forecast performance mainly depends on the size and distribution characteristics of the monthly streamflow sequence, which is still difficult to predict using only climate indices.</t>
  </si>
  <si>
    <t>Yujie Li, Zhongmin Liang, Yiming Hu, Binquan Li, Bin Xu, Dong Wang</t>
  </si>
  <si>
    <t>Journal of Hydroinformatics</t>
  </si>
  <si>
    <t>https://iwaponline.com/jh/article-pdf/22/2/310/665574/jh0220310.pdf</t>
  </si>
  <si>
    <t>https://www.semanticscholar.org/paper/1582c4686faafa93389491fd57aaafd7157fcd0a</t>
  </si>
  <si>
    <t>10.2166/hydro.2019.066</t>
  </si>
  <si>
    <t>32190130a9da4871278f5698236b24fd71de649e</t>
  </si>
  <si>
    <t>Performance Analysis Of A Stacking Ensemble Machine Learning Model In Forecasting University-Industry Collaboration*</t>
  </si>
  <si>
    <t>University-industry collaboration has become a pivotal strategy for fostering innovation and economic growth. However, these partnerships are often fraught with high failure rates. Early forecasting of university-industry collaboration performance informs national strategies aimed at improving their success. Recently, standalone machine learning algorithms have been gaining attention for predicting the performance of these collaborations. However, their efficacy in predicting university-industry collaboration performance varies. In this paper, a new approach to forecasting university-industry collaboration using a stacking ensemble model is proposed. Experiments were conducted based on four different machine learning algorithms; random forest, support vector machines, multilayer-perceptron network, and linear regression. These algorithms were used to train the ensemble model for forecasting university-industry performance based on human capital factors. The study utilized a dataset extracted from the global innovation index from 2013 to 2017, containing 639 instances, and 14 attributes. A comparative analysis between the standalone models and the stacking ensemble model revealed that the stacking ensemble model achieved the most promising results with the highest correlation coefficient of 90% and coefficient of determination 81%. The stacking model also obtained the lowest mean absolute error of 4.73 and root mean square error of 6.35. Therefore, we conclude that the proposed approach is superior in predicting university-industry collaboration performance compared to standalone models. The efficacy of stacking ensemble modeling in real-life university-industry collaboration prediction is therefore justified. Drawing upon feature selection, the study also offers valuable insights aimed at improving decision making. Thus, fostering successful university-industry collaborations in many nations.</t>
  </si>
  <si>
    <t>Uzapi Hange, Ezenwa Chike Nwanesi, Monhﾃｩsﾃｩa Obrey Patrick Bah</t>
  </si>
  <si>
    <t>2024 7th International Conference on Data Science and Information Technology (DSIT)</t>
  </si>
  <si>
    <t>International Conference on Data Science and Information Technology</t>
  </si>
  <si>
    <t>https://www.semanticscholar.org/paper/32190130a9da4871278f5698236b24fd71de649e</t>
  </si>
  <si>
    <t>10.1109/DSIT61374.2024.10882018</t>
  </si>
  <si>
    <t>387fb1b368e86e9fd6480d562dd12473736bcee8</t>
  </si>
  <si>
    <t>Performance Evaluation Of Ensemble Learning Stacking In Rice Price Prediction</t>
  </si>
  <si>
    <t>Rice prices in Indonesia play an important role in maintaining economic and social stability. However, unpredictable price fluctuations often compromise people purchasing power and national food security. This challenge is compounded by uncertainties in production, population growth, and climate change such as EI Nino that affect rice production and distribution. In addition, the limitations of traditional prediction methods often result in inaccurate price forecasts, making it difficult for policymakers and market players to make timely decisions. In this context, machine learning has great potential to improve the accuracy of rice price prediction. To address this issue, this research applies the Ensemble Learning (EL) Stacking method using Random Forest (RF) as the meta learner and Recurrent Neural Network (RNN), Least Square (LS), and Long Short-Term Memory (LSTM) models as a basis learner. Evaluate indicates are used to measure such performance. As a result, EL Stacking significantly improved prediction accuracy, with Coefficient of Determination ($\mathbf{R}^{2}$) 0.9996 and very low error Mean Absolute Error (MAE) 9, Mean Squared Error (MSE) 288, Root Mean Squared Error (RMSE) 16, and Mean Absolute Percentage Error (MAPE) 0.0007, on a 60:40 percentage ratio dataset split. This study demonstrates the potential of EL Stacking in predicting rice prices with high accuracy, helping stakeholders maintain price stability and strengthen national food security.</t>
  </si>
  <si>
    <t>Putu Dian Maharani Bintang, N. L. W. S. R. Ginantra, Ida Bagus Ary Indra Iswara, Ni Made Mila Rosa Desmayani</t>
  </si>
  <si>
    <t>Conference</t>
  </si>
  <si>
    <t>2024 Ninth International Conference on Informatics and Computing (ICIC)</t>
  </si>
  <si>
    <t>International Conference on Intelligent Computing</t>
  </si>
  <si>
    <t>https://www.semanticscholar.org/paper/387fb1b368e86e9fd6480d562dd12473736bcee8</t>
  </si>
  <si>
    <t>10.1109/ICIC64337.2024.10957374</t>
  </si>
  <si>
    <t>23a5356c1d7046c38c36a0e84b886421</t>
  </si>
  <si>
    <t>An Approach For Demand Forecasting In Steel Industries Using Ensemble Learning</t>
  </si>
  <si>
    <t>This paper aims to introduce a robust framework for forecasting demand, including data preprocessing, data transformation and standardization, feature selection, cross-validation, and regression ensemble framework. Bagging (random forest regression (RFR)), boosting (gradient boosting regression (GBR) and extreme gradient boosting regression (XGBR)), and stacking (STACK) are employed as ensemble models. Different machine learning (ML) approaches, including support vector regression (SVR), extreme learning machine (ELM), and multilayer perceptron neural network (MLP), are adopted as reference models. In order to maximize the determination coefficient (R2) value and reduce the root mean square error (RMSE), hyperparameters are set using the grid search method. Using a steel industry dataset, all tests are carried out under identical experimental conditions. In this context, STACK1 (ELM・・+・・GBR・・+・・XGBR-SVR) and STACK2 (ELM・・+・・GBR・・+・・XGBR-LASSO) models provided better performance than other models. The highest accuracies of R2 of 0.97 and 0.97 are obtained using STACK1 and STACK2, respectively. Moreover, the rank according to performances is STACK1, STACK2, XGBR, GBR, RFR, MLP, ELM, and SVR. As it improves the performance of models and reduces the risk of decision-making, the ensemble method can be used to forecast the demand in a steel industry one month ahead.</t>
  </si>
  <si>
    <t>S. M. Taslim Uddin Raju, Amlan Sarker, Apurba Das, Md. Milon Islam, Mabrook S. Al-Rakhami, Atif M. Al-Amri, Tasniah Mohiuddin, Fahad R. Albogamy</t>
  </si>
  <si>
    <t>Electronic computers. Computer science</t>
  </si>
  <si>
    <t>Complexity</t>
  </si>
  <si>
    <t>N/A-N/A</t>
  </si>
  <si>
    <t>http://dx.doi.org/10.1155/2022/9928836</t>
  </si>
  <si>
    <t>10.1155/2022/9928836</t>
  </si>
  <si>
    <t>0.5537435859441757</t>
  </si>
  <si>
    <t>bc407a7173ba4e668ac3a5069c5e167d</t>
  </si>
  <si>
    <t>Research On Numerical Weather Prediction Wind Speed Correction Based On Stacking Ensemble Learning Algorithm</t>
  </si>
  <si>
    <t>The transportation of wind fields plays a crucial role in the dispersion and distribution of air pollutants, and accurate wind speed prediction is essential for assessing pollutant concentrations. In this study, we constructed a Stacking ensemble learning model using three models, namely Random Forest, LightGBM, and XGBoost, as base learners, and the LASSO regression model as the meta-learner to optimize wind speed data forecasting for Zhengzhou City・・s urban area using WRF. Firstly, based on Pearson correlation coefficients, we selected meteorological variables that have a significant impact on near-surface wind speed and derived historical lagged features. Bayesian TPE was utilized for hyperparameter tuning and model building. Finally, the performance of the trained model was evaluated by comparing it with ground observation data. The results showed that compared to the WRF model, Random Forest, LightGBM, and XGBoost effectively reduced forecast errors and significantly improved wind speed predictions. Both LightGBM and XGBoost demonstrated similar performance in the correction models across the 11 stations and outperformed Random Forest. The Stacking method integrated the advantages of the base learners and exhibited improvement capabilities over individual models, highlighting the potential of machine learning in enhancing localized and accurate weather forecasting.</t>
  </si>
  <si>
    <t>Guo Jiashuo, Ren Ge, Liu Xiangyu, Wang Xiaoning, Lin Hong</t>
  </si>
  <si>
    <t>Environmental sciences</t>
  </si>
  <si>
    <t>E3S Web of Conferences</t>
  </si>
  <si>
    <t>03005-N/A</t>
  </si>
  <si>
    <t>https://www.e3s-conferences.org/articles/e3sconf/pdf/2024/50/e3sconf_iceree2024_03005.pdf</t>
  </si>
  <si>
    <t>10.1051/e3sconf/202452003005</t>
  </si>
  <si>
    <t>0.5418346635997295</t>
  </si>
  <si>
    <t>07bf24e13c9d3e51ef87af329ab539a7b4a82c8c</t>
  </si>
  <si>
    <t>Application Of Stacking Ensemble Machine Learning Algorithm In Predicting The Cost Of Highway Construction Projects</t>
  </si>
  <si>
    <t>PurposeThe purpose of this study to apply stacking ensemble machine learning algorithm for predicting the cost of highway construction projects.Design/methodology/approachThe proposed stacking ensemble model was developed by combining three distinct base predictive models automatically and optimally: linear regression, support vector machine and artificial neural network models using gradient boosting algorithm as meta-regressor.FindingsThe findings reveal that the proposed model predicted the final project cost with a very small prediction error value. This implies that the difference between predicted and actual cost was quite small. A comparison of the results of the models revealed that in all performance metrics, the stacking ensemble model outperforms the sole ones. The stacking ensemble cost model produces 86.8, 87.8 and 5.6 percent more accurate results than linear regression, vector machine support, and neural network models, respectively, based on the root mean square error values.Research limitations/implicationsThe study shows how stacking ensemble machine learning algorithm applies to predict the cost of construction projects. The estimators or practitioners can use the new model as an effectual and reliable tool for predicting the cost of Ethiopian highway construction projects at the preliminary stage.Originality/valueThe study provides insight into the machine learning algorithm application in forecasting the cost of future highway construction projects in Ethiopia.</t>
  </si>
  <si>
    <t>M. Meharie, W. Mengesha, Z. Gariy, R. Mutuku</t>
  </si>
  <si>
    <t>Engineering, Construction and Architectural Management</t>
  </si>
  <si>
    <t>Engineering Construction and Architectural Management</t>
  </si>
  <si>
    <t>https://www.semanticscholar.org/paper/07bf24e13c9d3e51ef87af329ab539a7b4a82c8c</t>
  </si>
  <si>
    <t>10.1108/ecam-02-2020-0128</t>
  </si>
  <si>
    <t>0.5357709489762783</t>
  </si>
  <si>
    <t>dbb8ee07fec24d0aa8bec4da792e48c5</t>
  </si>
  <si>
    <t>Optimizing Oil Production Forecasts In Iranian Oil Fields: A Comprehensive Analysis Using Ensemble Learning Techniques</t>
  </si>
  <si>
    <t>Abstract This study introduces the application of Stacking Ensemble Learning in petroleum engineering, marking a significant advancement in oil production rate forecasting. Unlike traditional forecasting methods, which often rely on single-model approaches with limited adaptability to complex, the methodology integrates multiple machine learning algorithms each optimized using distinct, hyperparameter tuning techniques. The inclusion of advanced optimization strategies, such as Genetic Algorithm (GA), Teaching-Learning-Based Optimization (TLBO), and Particle Swarm Optimization (PSO), ensures that each base model reaches its highest potential performance. By employing a diverse and extensive dataset of 7245 data points from 10 oil wells, the study achieves a high level of model generalizability across varying operational conditions, including choke sizes, wellhead pressures, and gas-oil ratio values. The ensemble approach demonstrated superior performance compared to individual models, with significant improvements in prediction accuracy and robustness. Models such as Radial Basis Function Neural Network (RBFNN) (74.4%), DNN-TLBO (93.3%), and DNN-GA (92.8%) exhibited enhanced capabilities but were outperformed by the integrated ensemble method (93.9%), highlighting its effectiveness in oil production forecasting. This work presents a novel application of Stacking Ensemble Learning in petroleum engineering, offering an innovative solution for improving oil production rate forecasting. The study・・s integration of diverse optimization techniques and ensemble modeling provides new insights and tools to advance predictive analytics in the oil and gas industry. Graphical abstract</t>
  </si>
  <si>
    <t>Mohammad Ghodsi, Pouya Vaziri, Mahdi Kanaani, Behnam Sedaee</t>
  </si>
  <si>
    <t>Petroleum refining. Petroleum products, Petrology</t>
  </si>
  <si>
    <t>Journal of Petroleum Exploration and Production Technology</t>
  </si>
  <si>
    <t>http://doi.org/content/pdf/10.1007/s13202-025-01976-y.pdf</t>
  </si>
  <si>
    <t>https://doi.org/10.1007/s13202-025-01976-y</t>
  </si>
  <si>
    <t>10.1007/s13202-025-01976-y</t>
  </si>
  <si>
    <t>0.5343729518353939</t>
  </si>
  <si>
    <t>065eca04bd1aa38c3dbb1e699bba630bb3d0de56</t>
  </si>
  <si>
    <t>A Novel Stacking-Based Deterministic Ensemble Model For Infectious Disease Prediction</t>
  </si>
  <si>
    <t>Infectious Disease Prediction aims to anticipate the aspects of both seasonal epidemics and future pandemics. However, a single model will most likely not capture all the dataset・・s patterns and qualities. Ensemble learning combines multiple models to obtain a single prediction that uses the qualities of each model. This study aims to develop a stacked ensemble model to accurately predict the future occurrences of infectious diseases viewed at some point in time as epidemics, namely, dengue, influenza, and tuberculosis. The main objective is to enhance the prediction performance of the proposed model by reducing prediction errors. Autoregressive integrated moving average, exponential smoothing, and neural network autoregression are applied to the disease dataset individually. The gradient boosting model combines the regress values of the above three statistical models to obtain an ensemble model. The results conclude that the forecasting precision of the proposed stacked ensemble model is better than that of the standard gradient boosting model. The ensemble model reduces the prediction errors, root-mean-square error, for the dengue, influenza, and tuberculosis dataset by approximately 30%, 24%, and 25%, respectively.</t>
  </si>
  <si>
    <t>Asmita Mahajan, N. Sharma, Silvia Aparicio-Obregﾃｳn, Hashem Alyami, A. Alharbi, Divya Anand, Manish Sharma, Nitin Goyal</t>
  </si>
  <si>
    <t>Mathematics</t>
  </si>
  <si>
    <t>https://www.mdpi.com/2227-7390/10/10/1714/pdf?version=1652864043</t>
  </si>
  <si>
    <t>https://www.semanticscholar.org/paper/065eca04bd1aa38c3dbb1e699bba630bb3d0de56</t>
  </si>
  <si>
    <t>10.3390/math10101714</t>
  </si>
  <si>
    <t>0.5328989408910274</t>
  </si>
  <si>
    <t>Multi-Step Prediction Of Carbon Emissions Based On A Secondary Decomposition Framework Coupled With Stacking Ensemble Strategy</t>
  </si>
  <si>
    <t>Accurate prediction of carbon emissions is vital to achieving carbon neutrality, which is one of the major goals of the global effort to protect the ecological environment. However, due to the high complexity and volatility of carbon emission time series, it is hard to forecast carbon emissions effectively. This research offers a novel decomposition-ensemble framework for multi-step prediction of short-term carbon emissions. The proposed framework involves three main steps: (i) data decomposition. A secondary decomposition method, which is a combination of empirical wavelet transform (EWT) and variational modal decomposition (VMD), is used to process the original data. (ii) Prediction and selection: ten models are used to forecast the processed data. Then, neighborhood mutual information (NMI) is used to select suitable sub-models from candidate models. (iii) Stacking ensemble: the stacking ensemble learning method is innovatively introduced to integrate the selected sub-models and output the final prediction results. For illustration and verification, the carbon emissions of three representative EU countries are used as our sample data. The empirical results show that the proposed framework is superior to other benchmark models in predictions 1, 15, and 30 steps ahead, with the mean absolute percentage error (MAPE) of the proposed framework being as low as 5.4475% in Italy dataset, 7.3159% in France dataset, and 8.6821% in Germany dataset.</t>
  </si>
  <si>
    <t>Zhang B, Ling L, Zeng L, Hu H, Zhang D</t>
  </si>
  <si>
    <t>Wavelet Analysis, Forecasting, Environment, Time Factors, France</t>
  </si>
  <si>
    <t>Environmental science and pollution research international</t>
  </si>
  <si>
    <t>71063-71087</t>
  </si>
  <si>
    <t>https://pmc.ncbi.nlm.nih.gov/articles/PMC10166696/pdf</t>
  </si>
  <si>
    <t>https://pubmed.ncbi.nlm.nih.gov/37156950</t>
  </si>
  <si>
    <t>10.1007/s11356-023-27109-8</t>
  </si>
  <si>
    <t>Carbon emission prediction, Multi-step prediction, Stacking ensemble learning, Empirical wavelet transform, Variational mode decomposition, Neighborhood mutual information</t>
  </si>
  <si>
    <t>0.5326505720615388</t>
  </si>
  <si>
    <t>2d318095fc04bac8af8a831858154b0f927f6b4a</t>
  </si>
  <si>
    <t>A Stacking Ensemble Learning For Iberian Pigs Activity Prediction: A Time Series Forecasting Approach</t>
  </si>
  <si>
    <t>Automatic determination of abnormal animal activities can be helpful for the timely detection of signs of health and welfare problems. Usually, this problem is addressed as a classification problem, which typically requires manual annotation of behaviors. This manual annotation can introduce noise into the data and may not always be possible. This motivated us to address the problem as a time-series forecasting problem in which the activity of an animal can be predicted. In this work, different machine learning techniques were tested to obtain activity patterns for Iberian pigs. In particular, we propose a novel stacking ensemble learning approach that combines base learners with meta-learners to obtain the final predictive model. Results confirm the superior performance of the proposed method relative to the other tested strategies. We also explored the possibility of using predictive models trained on an animal to predict the activity of different animals on the same farm. As expected, the predictive performance degrades in this case, but it remains acceptable. The proposed method could be integrated into a monitoring system that may have the potential to transform the way farm animals are monitored, improving their health and welfare conditions, for example, by allowing the early detection of a possible health problem.</t>
  </si>
  <si>
    <t>F. Divina, M. Garcﾃｭa-Torres, Francisco A. Gﾃｳmez-Vela, Domingo S. Rodrﾃｭguez-Baena</t>
  </si>
  <si>
    <t>JournalArticle</t>
  </si>
  <si>
    <t>AIMS Mathematics</t>
  </si>
  <si>
    <t>https://doi.org/10.3934/math.2024652</t>
  </si>
  <si>
    <t>https://www.semanticscholar.org/paper/2d318095fc04bac8af8a831858154b0f927f6b4a</t>
  </si>
  <si>
    <t>10.3934/math.2024652</t>
  </si>
  <si>
    <t>04db4eb7e1bf82708956a0ccfa03b664f6b6be38</t>
  </si>
  <si>
    <t>Forecasting The Risk Factor Of Frontier Markets: A Novel Stacking Ensemble Of Neural Network Approach</t>
  </si>
  <si>
    <t>Forecasting the risk factor of the financial frontier markets has always been a very challenging task. Unlike an emerging market, a frontier market has a missing parameter named ・・volatility・・, which indicates the market・・s risk and as a result of the absence of this missing parameter and the lack of proper prediction, it has almost become difficult for direct customers to invest money in frontier markets. However, the noises, seasonality, random spikes and trends of the time-series datasets make it even more complicated to predict stock prices with high accuracy. In this work, we have developed a novel stacking ensemble of the neural network model that performs best on multiple data patterns. We have compared our model・・s performance with the performance results obtained by using some traditional machine learning ensemble models such as Random Forest, AdaBoost, Gradient Boosting Machine and Stacking Ensemble, along with some traditional deep learning models such as Convolutional Neural Network (CNN), Long Short-Term Memory (LSTM) and Bidirectional Long Short-Term (BiLSTM). We have calculated the missing parameter named ・・volatility・・ using stock price (Close price) for 20 different companies of the frontier market and then made predictions using the aforementioned machine learning ensemble models, deep learning models and our proposed stacking ensemble of the neural network model. The statistical evaluation metrics RMSE and MAE have been used to evaluate the performance of the models. It has been found that our proposed stacking ensemble neural network model outperforms all other traditional machine learning and deep learning models which have been used for comparison in this paper. The lowest RMSE and MAE values we have received using our proposed model are 0.3626 and 0.3682 percent, respectively, and the highest RMSE and MAE values are 2.5696 and 2.444 percent, respectively. The traditional ensemble learning models give the highest RMSE and MAE error rate of 20.4852 and 20.4260 percent, while the deep learning models give 15.2332 and 15.1668 percent, respectively, which clearly states that our proposed model provides a very low error value compared with the traditional models.</t>
  </si>
  <si>
    <t>Mst. Shapna Akter, Hossain Shahriar, Reaz Chowdhury, M. Mahdy</t>
  </si>
  <si>
    <t>Future Internet</t>
  </si>
  <si>
    <t>https://www.mdpi.com/1999-5903/14/9/252/pdf?version=1661437658</t>
  </si>
  <si>
    <t>https://www.semanticscholar.org/paper/04db4eb7e1bf82708956a0ccfa03b664f6b6be38</t>
  </si>
  <si>
    <t>10.3390/fi14090252</t>
  </si>
  <si>
    <t>0.5272985957562923</t>
  </si>
  <si>
    <t>a4cc231709c144f7b46a2f7670c0f40e</t>
  </si>
  <si>
    <t>Day-Ahead Forecast Of Photovoltaic Power Based On A Novel Stacking Ensemble Method</t>
  </si>
  <si>
    <t>Accurate prediction of photovoltaic (PV) power is the prerequisite for the safe and stable operation of the power grid with high penetration of PV. Despite various machine learning models for forecasting PV power have been developed, their accuracies are generally unstable. Toward this end, this study proposes a novel Stacking ensemble forecast model to improve the precision of day-ahead PV power forecasts. Different from the traditional Stacking model that uses the original training dataset to train the base learners, the proposed model creates multiple sub-training sets from the original training dataset to train the base learners, so as to enhance the diversity of base models and further improve the prediction accuracy. Specifically, in the proposed Stacking ensemble model, four machine learning learners, i.e., generalized regression neural network (GRNN), extreme learning machine (ELM), Elman neural network (ElmanNN), and Long shot-term memory (LSTM) neural network are incorporated, which are trained with the diverse sub-training datasets, and a variety of candidate base models are generated. For those candidate base models, the ones with the best performance are selected and integrated through a meta-model, namely the back-propagation network work (BPNN), to produce the final PV power prediction. The proposed model is evaluated using measured data from a 15kW PV power station in Ashland, Oregon, USA. Results indicate that across three weather scenarios, the performance of the novel Stacking ensemble model consistently outperforms single models and the traditional Stacking ensemble model in terms of the errors for out-of-sample forecasting, which proves the effectiveness of the developed procedure in improving PV power forecasting accuracy.</t>
  </si>
  <si>
    <t>Luyao Liu, Qie Sun, Ronald Wennersten, Zhigang Chen</t>
  </si>
  <si>
    <t>Electrical engineering. Electronics. Nuclear engineering</t>
  </si>
  <si>
    <t>IEEE Access</t>
  </si>
  <si>
    <t>113593-113604</t>
  </si>
  <si>
    <t>https://ieeexplore.ieee.org/stamp/stamp.jsp?tp=&amp;arnumber=10274983</t>
  </si>
  <si>
    <t>https://ieeexplore.ieee.org/document/10274983/</t>
  </si>
  <si>
    <t>10.1109/ACCESS.2023.3323526</t>
  </si>
  <si>
    <t>An Ensemble Learning Based Hybrid Model And Framework For Air Pollution Forecasting</t>
  </si>
  <si>
    <t>As advance of economy and industry, the impact of air pollution has gradually gained attention. In order to predict air quality, there were many studies that exploited various machine learning techniques to build predictive model for pollutant concentration or air quality prediction. However, enhancing the prediction performance always is the common problem of existing studies. Traditional templates based on machine learning and deep learning methods, such as GBTR (gradient boosted tree regression), SVR (support vector machine-based regression), and LSTM (long short-term memory), are most promising approaches to address these problems. Some previous researches showed that ensemble learning technology can improve predictive performance of other domains. In order to improve the accuracy of forecasting, in this paper, we propose a hybrid model and framework to improve the forecasting accuracy of air pollution. We not only exploit stacking-based ensemble learning scheme with Pearson correlation coefficient to calculate the correlation between different machine learning models to integrate various forecasting models together, but also construct a framework based on Spark+Hadoop machine learning and TensorFlow deep learning framework to physically integrate these models to demonstrate the next 1 to 8ﾂh' air pollution forecasting. We also conduct experiments and compare the result with GBTR, SVR, LSTM, and LSTM2 (version 2) models to demonstrate the proposed hybrid model's predictive performance. The experimental results show that the hybrid model is superior to the existing models used for predicting air pollution.</t>
  </si>
  <si>
    <t>Chang YS, Abimannan S, Chiao HT, Lin CY, Huang YP</t>
  </si>
  <si>
    <t>Air Pollution, Environmental Monitoring, Forecasting, Machine Learning, Neural Networks, Computer</t>
  </si>
  <si>
    <t>38155-38168</t>
  </si>
  <si>
    <t>https://pubmed.ncbi.nlm.nih.gov/32621183</t>
  </si>
  <si>
    <t>10.1007/s11356-020-09855-1</t>
  </si>
  <si>
    <t>0.5221928887069225</t>
  </si>
  <si>
    <t>2ce952c18f495f1f8fb761aa47da543aaa304324</t>
  </si>
  <si>
    <t>Stacking Ensemble Methodology Using Deep Learning And Arima Models For Short-Term Load Forecasting</t>
  </si>
  <si>
    <t>Short-Term Load Forecasting is critical for reliable power system operation, and the search for enhanced methodologies has been a constant field of investigation, particularly in an increasingly competitive environment where the market operator and its participants need to better inform their decisions. Hence, it is important to continue advancing in terms of forecasting accuracy and consistency. This paper presents a new deep learning-based ensemble methodology for 24 h ahead load forecasting, where an automatic framework is proposed to select the best Box-Jenkins models (ARIMA Forecasters), from a wide-range of combinations. The method is distinct in its parameters but more importantly in considering different batches of historical (training) data, thus benefiting from prediction models focused on recent and longer load trends. Afterwards, these accurate predictions, mainly the linear components of the load time-series, are fed to the ensemble Deep Forward Neural Network. This flexible type of network architecture not only functions as a combiner but also receives additional historical and auxiliary data to further its generalization capabilities. Numerical testing using New England market data validated the proposed ensemble approach with diverse base forecasters, achieving promising results in comparison with other state-of-the-art methods.</t>
  </si>
  <si>
    <t>P. Bento, J. Pombo, M. Calado, S. Mariano</t>
  </si>
  <si>
    <t>https://www.mdpi.com/1996-1073/14/21/7378/pdf?version=1636344533</t>
  </si>
  <si>
    <t>https://www.semanticscholar.org/paper/2ce952c18f495f1f8fb761aa47da543aaa304324</t>
  </si>
  <si>
    <t>10.3390/en14217378</t>
  </si>
  <si>
    <t>0.5201859764754773</t>
  </si>
  <si>
    <t>A Ga-Stacking Ensemble Approach For Forecasting Energy Consumption In A Smart Household: A Comparative Study Of Ensemble Methods</t>
  </si>
  <si>
    <t>The considerable amount of energy utilized by buildings has led to various environmental challenges that adversely impact human existence. Predicting buildings' energy usage is commonly acknowledged as encouraging energy efficiency and enabling well-informed decision-making, ultimately leading to decreased energy consumption. Implementing eco-friendly architectural designs is paramount in mitigating energy consumption, particularly in recently constructed structures. This study utilizes clustering analysis on the original dataset to capture complex consumption patterns over various periods. The analysis yields two distinct subsets that represent low and high consumption patterns and an additional subset that exclusively encompasses weekends, attributed to the specific behavior of occupants. Ensemble models have become increasingly popular due to advancements in machine learning techniques. This research utilizes three discrete algorithms, namely Artificial Neural Network (ANN), K-nearest neighbors (KNN), and Decision Trees (DT). In addition, the application employs three more machine learning algorithms bagging and boosting: Random Forest (RF), Extreme Gradient Boosting (XGB), and Gradient Boosting Trees (GBT). To augment the accuracy of predictions, a stacking ensemble methodology is employed, wherein the forecasts generated by many algorithms are combined. Given the obtained outcomes, a thorough examination is undertaken, encompassing the techniques of stacking, bagging, and boosting, to conduct a comprehensive comparative study. It is pertinent to highlight that the stacking technique consistently exhibits superior performance relative to alternative ensemble methodologies across a spectrum of heterogeneous datasets. Furthermore, using a genetic algorithm enables the optimization of the combination of base learners, resulting in a notable enhancement in prediction accuracy. After implementing this optimization technique, GA-Stacking demonstrated remarkable performance in Mean Absolute Percentage Error (MAPE) scores. The improvement observed was substantial, surpassing 90 percent for all datasets. In addition, in subset-1, subset-2, and subset-3, the achieved R</t>
  </si>
  <si>
    <t>Dostmohammadi M, Pedram MZ, Hoseinzadeh S, Garcia DA</t>
  </si>
  <si>
    <t>Algorithms, Neural Networks, Computer, Machine Learning, Family Characteristics, Humans, Forecasting, Cluster Analysis, Decision Trees</t>
  </si>
  <si>
    <t>Journal of environmental management</t>
  </si>
  <si>
    <t>https://pubmed.ncbi.nlm.nih.gov/38870783</t>
  </si>
  <si>
    <t>10.1016/j.jenvman.2024.121264</t>
  </si>
  <si>
    <t>0.5188736580312252</t>
  </si>
  <si>
    <t>8c5fbe0ee1354e82a60a8ba54c4b9678</t>
  </si>
  <si>
    <t>Coal Price Forecasting Using Complete Ensemble Empirical Mode Decomposition And Stacking・・Based Ensemble Learning With Semisupervised Data Processing</t>
  </si>
  <si>
    <t>Abstract Globally, coal is a critical energy source, and the profits of related enterprises are highly related to changes in the coal price. A robust coal purchasing cost forecasting method may enhance the coal purchasing strategies of coal・・consuming enterprises and obtain key information for reducing global carbon emissions. However, forecasting the price of coal is a challenging task due to the noise and high random fluctuation of coal price data. To overcome these obstacles, this research proposes a novel forecasting method combining data decomposition, semisupervised feature engineering, and ensemble learning to forecast coal prices. Initially, the Complete Ensemble Empirical Mode Decomposition with Adaptive Noise (CEEMDAN) method is employed to decompose the coal price series to reduce the complexity. Second, considering the fluctuation of coal price is influenced by various factors (such as transportation cost and coal mine production), the proposed system incorporates an adaptive data fusion module to fuse data from multiple sources. Finally, a stacking・・based ensemble learning model is adopted in the method to increase the forecasting accuracy by combining the forecasting results of multiple models. The Bohai・・Rim Steam・・Coal Price Index was used to validate the proposed method, and the result of the case study shows that the proposed method provides superior performance than the other nine baseline models in all measured indices. The outcomes of ablation tests indicate the precision of each algorithm is improved by combining CEEMDAN, which proves that the decomposition algorithm is necessary.</t>
  </si>
  <si>
    <t>Jing Tang, Yida Guo, Yilin Han</t>
  </si>
  <si>
    <t>Technology, Science</t>
  </si>
  <si>
    <t>Energy Science &amp; Engineering</t>
  </si>
  <si>
    <t>1356-1368</t>
  </si>
  <si>
    <t>https://doi.org/10.1002/ese3.1660</t>
  </si>
  <si>
    <t>10.1002/ese3.1660</t>
  </si>
  <si>
    <t>0.5183738887310028</t>
  </si>
  <si>
    <t>0a0a279f2353fba2700dc6654f841719cd719cc7</t>
  </si>
  <si>
    <t>A Model Stacking Approach For Ride-Hailing Demand Forecasting : A Case Study Of Algiers</t>
  </si>
  <si>
    <t>A good understanding of supply of taxis drivers and demand of passengers through the forecasting of future demands is important for an intelligent transportation system in smart cities. A good prediction allows a better allocation of taxi fleets, reduce passengers' waiting time and energy waste for taxis. In this paper, we harness the power of statistical and machine learning models in a joint ensemble model and propose a stacking approach which combines the predictions of ARIMA, SARIMA, MLP, LSTM and XGBoost. Our proposed approach consider also external factors such weather conditions and national holidays. We consider in this work the city of Algiers as a case study, using ride hailing data of an Algerian ride-hailing platform. Experimental results show that our model performed better than the selected baseline statistical and machine learning algorithms.</t>
  </si>
  <si>
    <t>Soumia Boumeddane, Leila Hamdad, Abdelkader Abou El-Feda Bouregag, Miloud Damene, Souhila Sadeg</t>
  </si>
  <si>
    <t>2020 2nd International Workshop on Human-Centric Smart Environments for Health and Well-being (IHSH)</t>
  </si>
  <si>
    <t>16-21</t>
  </si>
  <si>
    <t>https://www.semanticscholar.org/paper/0a0a279f2353fba2700dc6654f841719cd719cc7</t>
  </si>
  <si>
    <t>10.1109/IHSH51661.2021.9378731</t>
  </si>
  <si>
    <t>0.5170210920274259</t>
  </si>
  <si>
    <t>1b4ad9dfbac5ad0f8021cc8d8d3ce3516704e80b</t>
  </si>
  <si>
    <t>An Ensemble Approach Combining Lstm And Random Forest For Forecasting Product Stock Expenditure In Retail</t>
  </si>
  <si>
    <t>Demand forecasting is essential for optimizing inventory management in retail, ensuring product availability while minimizing the risks of overstocking and stockouts. This study explores the application of deep learning and machine learning techniques to improve demand forecasting accuracy, focusing on the integration of Long Short-Term Memory (LSTM) networks and Random Forest models. Following the CRISP-DM (Cross-Industry Standard Process for Data Mining) methodology, the research adopts a structured approach from business understanding to model development. Ensemble methods, incorporating Stacking, Voting, and Bagging, are employed to leverage the strengths of both LSTM and Random Forest models. The results demonstrate that the Random Forest achieving the lowest MSE (74.6), MAE (6.98), and RMSE (8.63). The Bagging model excels in reducing percentage-based errors, yielding the lowest MAPE (80.99%) and SMAPE (20.58%). In contrast, the LSTM model exhibits the weakest performance across all metrics, particularly with a MAPE of 155.1%. Following the modeling phase, the Bagging model was deployed using Streamlit, enabling real-time access to predictions. These findings highlight the effectiveness of ensemble methods, particularly Bagging, in enhancing demand forecasting accuracy. Furthermore, the study underscores the potential for future research to explore hybrid approaches and incorporate additional factors to refine predictive capabilities in retail inventory management.</t>
  </si>
  <si>
    <t>Jessica, Suryasari</t>
  </si>
  <si>
    <t>2024 International Conference on Information Technology Systems and Innovation (ICITSI)</t>
  </si>
  <si>
    <t>262-269</t>
  </si>
  <si>
    <t>International Conference on Information Technology Systems and Innovation</t>
  </si>
  <si>
    <t>https://www.semanticscholar.org/paper/1b4ad9dfbac5ad0f8021cc8d8d3ce3516704e80b</t>
  </si>
  <si>
    <t>10.1109/icitsi65188.2024.10929351</t>
  </si>
  <si>
    <t>0.5158406130969524</t>
  </si>
  <si>
    <t>14c5bc88b9b4488fa8be464f712e469c</t>
  </si>
  <si>
    <t>An Integrated Stacking Ensemble Model For Natural Gas Purchase Prediction Incorporating Multiple Features</t>
  </si>
  <si>
    <t>Accurate prediction of natural gas purchase volumes is crucial for both the economy and the environment. It not only facilitates the rational allocation of resources for companies but also helps to reduce operational costs. Although existing prediction methods have achieved some success in addressing the nonlinear relationships in natural gas purchases, there remains potential for further improvement. To address this issue, a stacking ensemble learning model was developed to enhance the ability to handle complex nonlinear problems. This model integrates diverse algorithms and incorporates weather factors, while regionalizing characteristics of natural gas usage, thereby achieving accurate forecasts of natural gas purchase volumes. We selected three distinctly different base models・・Informer, multiple linear regression (MLR), and support vector regression (SVR)・・for our research. By conducting four different feature combination experiments for each base model, including weather, time, regional, and usage features, we constructed 12 foundational models. Subsequently, we integrated these base models using a meta-learner to form the final stacking ensemble model. The experimental results indicate that the stacking ensemble model outperforms individual models across key metrics, including &lt;inline-formula&gt;&lt;math xmlns="http://www.w3.org/1998/Math/MathML" display="inline"&gt;&lt;semantics&gt;&lt;msup&gt;&lt;mi&gt;R&lt;/mi&gt;&lt;mn&gt;2&lt;/mn&gt;&lt;/msup&gt;&lt;/semantics&gt;&lt;/math&gt;&lt;/inline-formula&gt;, MRE, and RMSE. Notably, the &lt;inline-formula&gt;&lt;math xmlns="http://www.w3.org/1998/Math/MathML" display="inline"&gt;&lt;semantics&gt;&lt;msup&gt;&lt;mi&gt;R&lt;/mi&gt;&lt;mn&gt;2&lt;/mn&gt;&lt;/msup&gt;&lt;/semantics&gt;&lt;/math&gt;&lt;/inline-formula&gt; values improved by 4・・15% compared to the 12 base models. The model was subsequently applied to predict natural gas purchase volumes in Pi County, Chengdu, China. In November 2024, a side-by-side comparison of the predicted and actual data revealed a maximum error of just 5.39%. This exceptional accuracy effectively meets forecasting requirements, underscoring the model・・s predictive strength in the energy sector.</t>
  </si>
  <si>
    <t>Junjie Wang, Lei Jiang, Le Zhang, Yaqi Liu, Qihong Yu, Yuheng Bu</t>
  </si>
  <si>
    <t>Technology, Engineering (General). Civil engineering (General), Biology (General), Physics, Chemistry</t>
  </si>
  <si>
    <t>Applied Sciences</t>
  </si>
  <si>
    <t>778-N/A</t>
  </si>
  <si>
    <t>https://www.mdpi.com/2076-3417/15/2/778/pdf</t>
  </si>
  <si>
    <t>https://www.mdpi.com/2076-3417/15/2/778</t>
  </si>
  <si>
    <t>10.3390/app15020778</t>
  </si>
  <si>
    <t>a53128aff076442c8dbec325896b51a5</t>
  </si>
  <si>
    <t>A Stacking Learning Model Based On Multiple Similar Days For Short-Term Load Forecasting</t>
  </si>
  <si>
    <t>It is challenging to obtain accurate and efficient predictions in short-term load forecasting (STLF) systems due to the complexity and nonlinearity of the electric load signals. To address these problems, we propose a hybrid predictive model that includes a sliding-window algorithm, a stacking ensemble neural network, and a similar-days predictive method. First, we leverage a sliding-window algorithm to process the time-series electric load data with high nonlinearity and non-stationarity. Second, we propose an ensemble learning scheme of stacking neural networks to improve forecasting performance. Specifically, the stacking neural networks contain two types of networks: the base-layer and the meta-layer networks. During the pre-training process, the base-layer network integrates a radial basis function (RBF), random vector functional link (RVFL), and backpropagation neural network (BPNN) to provide a robust predictive model. The meta-layer network utilizes a deep belief network (DBN) and the improved broad learning system (BLS) to enhance predictive accuracy. Finally, the similar-days prediction method is developed to extract the relationship of electric load data in different time dimensions, further enhancing the robustness and accuracy of the model. To demonstrate the effectiveness of our model, it is evaluated using real data from five regions of the United States in three consecutive years. We compare our method with several state-of-the-art and conventional neural-network-based models. Our proposed algorithm improves the prediction accuracy by 16.08%, 16.83%, and 22.64% compared to DWT-EMD-RVFL, SWT-LSTM, and EMD-BLS, respectively. Empirical results demonstrate that our model achieves better accuracy and robustness compared with the baselines.</t>
  </si>
  <si>
    <t>Qi Jiang, Yuxin Cheng, Haozhe Le, Chunquan Li, Peter X. Liu</t>
  </si>
  <si>
    <t>2446-N/A</t>
  </si>
  <si>
    <t>https://www.mdpi.com/2227-7390/10/14/2446/pdf</t>
  </si>
  <si>
    <t>https://www.mdpi.com/2227-7390/10/14/2446</t>
  </si>
  <si>
    <t>10.3390/math10142446</t>
  </si>
  <si>
    <t>0.5134098015725613</t>
  </si>
  <si>
    <t>09335b590b45955bf400daa4c2eb8c4ab61bbb3a</t>
  </si>
  <si>
    <t>Forecasting Heart Disease Risk With A Stacking-Based Ensemble Machine Learning Method</t>
  </si>
  <si>
    <t>As one of the main causes of sickness and mortality, heart disease, also known as cardiovascular disease, must be detected early in order to be prevented and treated. The rapid development of computer technology presents an opportunity for the cross-combination of medicine and informatics. A novel stacking model called SDKABL is presented in this work. It uses three classifiers, namely K-Nearest Neighbor (KNN), Decision Tree (DT), and Support Vector Machine (SVM) at the base layer and the Bidirectional Long Short-Term Memory based on Attention Mechanisms (ABiLSTM) model at the meta layer for the ultimate prediction. For lowering the temporal complexity and enhancing the model・・s accuracy, the dimensionality reduction approach is seen to be crucial. Principal Component Analysis (PCA) was utilized in SDKABL to minimize dimensionality and facilitate feature fusion. Using several performance measures, including precision, F1-score, accuracy, recall, and Receiver Operating Characteristic (ROC) score, the performance of SDKABL was compared to that of other independent classifiers. The experimental findings demonstrate that our proposed model combining individual classifiers with the stacking method helps improve the prediction model・・s accuracy.</t>
  </si>
  <si>
    <t>Yuanyuan Wu, Zhuomin Xia, Zikai Feng, Mengxing Huang, Huizhou Liu, Yu Zhang</t>
  </si>
  <si>
    <t>Electronics</t>
  </si>
  <si>
    <t>https://doi.org/10.3390/electronics13203996</t>
  </si>
  <si>
    <t>https://www.semanticscholar.org/paper/09335b590b45955bf400daa4c2eb8c4ab61bbb3a</t>
  </si>
  <si>
    <t>10.3390/electronics13203996</t>
  </si>
  <si>
    <t>0.5116873599588871</t>
  </si>
  <si>
    <t>2aa330eeb8969ebd51747b256035059ca41a2495</t>
  </si>
  <si>
    <t>Stacking Model For Short-Term Electrical Load Forecasting</t>
  </si>
  <si>
    <t>The successful implementation of electrical load forecasting is essential for achieving emission reduction goals and ensuring an optimal equilibrium between power generation and consumption. This paper introduces a load forecasting technique that employs the stacking ensemble method for combining multiple models. Most appropriate basic models were selected in order to maximize the performance of the stacking model. The algorithm used to determine the selection of the model in the second layer is designed to mitigate the risk of overfitting. A selection of load data that accurately represents the system's behavior is chosen to assess the algorithm's viability. The results suggest that the stacking learning framework improves the overall prediction accuracy by reducing parameters such as mean absolute percentage error (MAPE), root mean square error (RMSE), and mean absolute error (MAE).</t>
  </si>
  <si>
    <t>Mohit Choubey, J. S. Yadav, R. K. Chaurasiya</t>
  </si>
  <si>
    <t>2023 3rd International Conference on Energy, Power and Electrical Engineering (EPEE)</t>
  </si>
  <si>
    <t>1285-1290</t>
  </si>
  <si>
    <t>https://www.semanticscholar.org/paper/2aa330eeb8969ebd51747b256035059ca41a2495</t>
  </si>
  <si>
    <t>10.1109/EPEE59859.2023.10351850</t>
  </si>
  <si>
    <t>0.5071672223508358</t>
  </si>
  <si>
    <t>c35b66ba6d1a45838ba8bd3b38f8d1a2</t>
  </si>
  <si>
    <t>Demand Forecasting Of Online Car-Hailing With Stacking Ensemble Learning Approach And Large-Scale Datasets</t>
  </si>
  <si>
    <t>With the rapid development and convenient service of online car-hailing, it has gradually become the preferred choice for people to travel. Accurate forecasting of car-hailing trip demand not only enables the drivers and companies to dispatch the vehicles and increase the mileage utilization, but also reduces the passengers' waiting-time. The rebalance of spatiotemporal demand and supply could mitigate traffic congestion, reduce traffic emission, and guide people's travel patterns. This study aimed to develop a short-term demand forecasting model for car-hailing services using stacking ensemble learning approach. The spatial-temporal characteristics of online car-hailing demand were analyzed and extracted through data analysis. The region-level spatial characteristics, time features, and weather conditions were added into the forecasting model. Then the stacking ensemble learning model was developed to predict the car-hailing demand at region-level for different time intervals, including 10 min, 15 min, and 30 min. The validation results suggested that the proposed stacking ensemble learning model has reasonable good prediction accuracy for different time intervals. The comparison results show that the short-term demand forecasting model based on stacking ensemble learning is better than single LSTM, SVR, lightGBM and Random Forest models. MAE and RMSE increased by 6.0% and 5.2% respectively at 30 min time interval, which further verifies the effectiveness and feasibility of the proposed model.</t>
  </si>
  <si>
    <t>Yuming Jin, Xiaofei Ye, Qiming Ye, Tao Wang, Jun Cheng, Xingchen Yan</t>
  </si>
  <si>
    <t>199513-199522</t>
  </si>
  <si>
    <t>https://ieeexplore.ieee.org/stamp/stamp.jsp?tp=&amp;arnumber=9241846</t>
  </si>
  <si>
    <t>https://ieeexplore.ieee.org/document/9241846/</t>
  </si>
  <si>
    <t>10.1109/ACCESS.2020.3034355</t>
  </si>
  <si>
    <t>0.5067273370921612</t>
  </si>
  <si>
    <t>2136d442b20e93083d03ff42f85e24ee41a15c1b</t>
  </si>
  <si>
    <t>Comparative Analysis Of Ensemble Learning Techniques For Solar Panel Capacity Forecasting In Ksa</t>
  </si>
  <si>
    <t>This research investigates the efficacy of ensemble learning techniques for enhancing solar panel capacity forecasting in a specific location in Saudi Arabia, a nation rapidly advancing in renewable energy. The study, conducted under the aegis of various academic and research institutions, employs crystalline solar panels in Dharan to collect environmental data at high frequency. The dataset is rigorously evaluated using to-fold cross-validation to assess the performance of three ensemble machine learning algorithms: Bagging, Additive Regression (boosting), and Stacking. The findings demonstrate that Bagging consistently outperforms other models in predicting solar panel efficiency, as evidenced by high Coefficient of Determination (CC) values and low Root Mean Squared Error (RMSE) across key performance metrics (Umax, Pmax, and Imax). The research underscores the potential of Bagging for accurate solar power forecasting and suggests future exploration of temporal factors, weather forecasting, and hybrid energy systems to further optimize renewable energy solutions.</t>
  </si>
  <si>
    <t>Ramasamy Srinivasagan, Wadea Sindi, Mohammad Kamal Hossain, M. Aburizaiza, M. Arifuzzaman</t>
  </si>
  <si>
    <t>2024 Conference on Renewable Energy Technologies and Modern Communications Systems: Future and Challenges</t>
  </si>
  <si>
    <t>https://www.semanticscholar.org/paper/2136d442b20e93083d03ff42f85e24ee41a15c1b</t>
  </si>
  <si>
    <t>10.1109/IEEECONF63577.2024.10880969</t>
  </si>
  <si>
    <t>0.5051931641995907</t>
  </si>
  <si>
    <t>0f8294b848279dd345880954b95e976ee24d48d4</t>
  </si>
  <si>
    <t>Prediction Of West Texas Intermediate Crude-Oil Price Using Ensemble Learning Techniques And Neural Networks</t>
  </si>
  <si>
    <t>The importance of crude oil is undeniable nowadays. Therefore, forecasting its price is vital for many industries and countries to specify their strategies. In this regard, many studies have been performed to predict the price of crude oil and other forms of energy sources・・ prices as accurately as possible. Nevertheless, because of the high fluctuation of prices, this problem still needs more work to be solved. This study proposes a stacked ensemble model that consists of three main parts: an extreme gradient boosting machine (XGBM), a light gradient boosting machine (LGBM), and an adaptive boosting (AdaBoost) model with bidirectional long short-term memory (BiLSTM) networks as estimators. All of them are trained individually, and these parts are combined with a neural network (NN) to make the final prediction. More specifically, an NN is used to take the outputs of the three mentioned models as input and forecast the next day・・s West Texas Intermediate (WTI) crude oil price by taking advantage of all of the employed models. Finally, the proposed model is compared to many state-of-the-art models considering many metrics, such as root mean square error, and the results show its superiority.</t>
  </si>
  <si>
    <t>Alireza Jahandoost, M. Houshmand, Seyyed Abed Hosseini</t>
  </si>
  <si>
    <t>2024 10th International Conference on Artificial Intelligence and Robotics (QICAR)</t>
  </si>
  <si>
    <t>250-255</t>
  </si>
  <si>
    <t>https://www.semanticscholar.org/paper/0f8294b848279dd345880954b95e976ee24d48d4</t>
  </si>
  <si>
    <t>10.1109/QICAR61538.2024.10496630</t>
  </si>
  <si>
    <t>0.4992913894355297</t>
  </si>
  <si>
    <t>a2ef950628ca4353b65e55045c16547d</t>
  </si>
  <si>
    <t>A Comparative Study Of Ensemble Learning Algorithms For High-Frequency Trading</t>
  </si>
  <si>
    <t>High-Frequency Trading utilizes powerful mathematical algorithms to execute transactions at an extremely rapid pace, which makes the use of machine learning techniques for prediction necessary. This paper evaluates the effectiveness of various ensemble learning algorithms, including Boosting (Adaboost and XGBoost), Bagging (Random Forest and Bagging-LSVM), and Stacking, in predicting stock prices using High-Frequency Trading (HFT) data from the Casablanca Stock Exchange. The data contains 311.812 transactions at the millisecond precision level and was obtained under a non-disclosure agreement. Three performance metrics are used: Root Mean Squared Error (RMSE), Mean Absolute Error (MAE) and Mean of the Squared Errors (MSE) and accuracy of predictions is assessed daily, monthly and annually. The study shows that the Stacking Model outperforms other algorithms in forecasting prices across different periods due to its ability to generate profit from multiple learners and construct a robust model. These results provide valuable insights for improving High-Frequency Trading (HFT) strategies, including the accuracy and robustness of the algorithms in predicting stock prices, which are crucial for effective HFT strategies. The findings highlight how each algorithm characteristics and performance metrics can enhance decision-making in HFT. The novelty of this study lies in its unique combination of a focus on an emerging market, the application of advanced ensemble learning algorithms to high-frequency data, and its comprehensive approach to evaluating algorithm performance. Also, this paper is the first study that focuses on applying ensemble learning algorithms to high-frequency data in Casablanca Stock Exchange and one of the rare that focuses on African stock markets. Thus, this study is pioneering in its comparative analysis of machine learning techniques for HFT in Morocco, introducing sophisticated and more accurate tools for analyzing and predicting Casablanca Stock Exchange trends.</t>
  </si>
  <si>
    <t>El Mehdi Ferrouhi, Ibrahim Bouabdallaoui</t>
  </si>
  <si>
    <t>Science</t>
  </si>
  <si>
    <t>Scientific African</t>
  </si>
  <si>
    <t>e02161-</t>
  </si>
  <si>
    <t>http://www.sciencedirect.com/science/article/pii/S2468227624001066/pdf</t>
  </si>
  <si>
    <t>http://www.sciencedirect.com/science/article/pii/S2468227624001066</t>
  </si>
  <si>
    <t>10.1016/j.sciaf.2024.e02161</t>
  </si>
  <si>
    <t>0.49891406223177914</t>
  </si>
  <si>
    <t>34da91e83ddf81ecf304996b28ea5f2f174f5c7f</t>
  </si>
  <si>
    <t>The Prediction Of Product Return Rates With Ensemble Machine Learning Algorithms</t>
  </si>
  <si>
    <t>There may not always be actual data available for planning. Predicted data are used especially for future planning. Due to errors in such planning based on prediction, many products enter the reverse logistics network without completing the shelf life. Especially in textile sector, because of fashion, it is the most important point of planning to be able to make accurate estimates in order to avoid unnecessary resource utilization and to provide minimum cost. It is difficult to establish a mathematical model because the prediction problems in real life have multivariate structure and unknown parameters. Most of the studies in literature have been based on time series prediction. But due to changing fashion and demands of consumers, there are significant differences between demand forecasts and real data. So, in the problems with unknown parameters and multivariate structure, Ensemble Machine Learning (EML) methods are preferred recently because they give more accurate results than other prediction methods. Unlike other studies, the product return rate in textile sector has been predicted with the Stacking and Vote algorithms from EML methods in this paper. In this direction, it is aimed to concentrate on the returns of the products sold with the preferences of the customers and to predict the returns more accurately. In this way, the consumer information obtained as a result of the analyzes can provide more accurate planning in avoiding unnecessary production, transportation and storage activities, reducing costs, resource utilization and environmental pollution. In addition, it is one of the main aims of the study to contribute to the literature by determining the parameters that can be used in predicting the return rates. Highest performance results were obtained with Stacking algorithm. The obtained results were given comparatively and the correlation coefficient of 86.07% was reached.</t>
  </si>
  <si>
    <t>Ayse Nur Adiguzel Tuylu, Ergﾃｼn Eroﾄ・lu</t>
  </si>
  <si>
    <t>Journal of Engineering Research</t>
  </si>
  <si>
    <t>https://kuwaitjournals.org/jer/index.php/JER/article/download/13725/3081</t>
  </si>
  <si>
    <t>https://www.semanticscholar.org/paper/34da91e83ddf81ecf304996b28ea5f2f174f5c7f</t>
  </si>
  <si>
    <t>10.36909/jer.13725</t>
  </si>
  <si>
    <t>0.4984341569244862</t>
  </si>
  <si>
    <t>196e8bc4bf540977faaf44925e0c4690b6124ca5</t>
  </si>
  <si>
    <t>A Stacking Ensemble Model To Predict Daily Number Of Hospital Admissions For Cardiovascular Diseases</t>
  </si>
  <si>
    <t>With lifestyle and environmental changes, the prevalence of cardiovascular diseases (CVDs) is trending upwards, putting pressure on the limited medical resources. Accurate forecasting of daily counts of hospital admissions (HAs) for CVDs is helpful to optimize medical resources. In this study, we proposed a stacking ensemble model with direct prediction strategy to predict the daily number of CVDs admissions using HAs data, air pollution data, and meteorological data. The sequential forward floating selection method with early stopping was applied for feature selection. Five machine learning models, including linear regression (LR), support vector regression (SVR), extreme gradient boosting (XGBoost), random forest (RF), and gradient boosting decision tree (GBDT), were utilized as base learners to construct the stacking model. We compared the performance of the proposed stacking model with the five base learners in three datasets. The experimental results indicated that our model performed best in three datasets under four evaluation criteria, including mean absolute error (MAE), root mean square error (RMSE), mean absolute percentage error (MAPE), and coefficient of determination (R2). Particularly, in the CVDs dataset, the MAPE is 15.103 for LR, 11.862 for SVR, 10.571 for XGBoost, 10.378 for GBDT, 10.333 for RF, and 9.679 for the stacking model. Compared with the best base learner RF, the MAPE, RMSE, and MAE of the stacking model decreased by 6.3%, 7.4%, and 6.3%, respectively, and the R2 improved by 1.7%. It is evident that the proposed stacking model can effectively forecast the daily number of hospitalizations for CVDs and provide decision support for hospital managers.</t>
  </si>
  <si>
    <t>Zhixu Hu, Hang Qiu, Ziqi Su, Minghui Shen, Ziyu Chen</t>
  </si>
  <si>
    <t>Computer Science, Mathematics</t>
  </si>
  <si>
    <t>138719-138729</t>
  </si>
  <si>
    <t>https://ieeexplore.ieee.org/ielx7/6287639/8948470/09149874.pdf</t>
  </si>
  <si>
    <t>https://www.semanticscholar.org/paper/196e8bc4bf540977faaf44925e0c4690b6124ca5</t>
  </si>
  <si>
    <t>10.1109/ACCESS.2020.3012143</t>
  </si>
  <si>
    <t>0.49418654665350914</t>
  </si>
  <si>
    <t>0f51029cf16007bf0f8bdbe19720b3f417d91463</t>
  </si>
  <si>
    <t>Carbon Emission Forecasting Model For Carbon Asset Management And Power Data-Driven Based On Tpe-Boosting Ensemble Stacking</t>
  </si>
  <si>
    <t>In the context of low-carbon development, this paper proposes a combined ensemble learning model for predicting carbon emissions in key energy-intensive industries. The model consists of several steps. Firstly, the raw data is normalized and Pearson correlation analysis is conducted to determine the correlation coefficients between carbon emissions and various features. Secondly, strong features are selected, and different algorithms such as decision tree, support vector machine regression, K-nearest neighbors regression, and ridge regression are used as base learners in the AdaBoost framework for predicting carbon emissions. Thirdly, a BP neural network acts as the meta-learner, taking the results from the base learners as input. The hyperparameters of the neural network are optimized using the Tree-structured Parzen Estimator (TPE). This process generates the final prediction of carbon emissions. Finally, the proposed model is validated using emissions data from 120 cement enterprises. The evaluation metrics, including RMSE, MAPE, and R2, demonstrate that the TPE-Boosted Ensemble Stacking model performs better than the control group. This indicates the model's superiority in predicting carbon emissions in the cement industry. The TPE optimization algorithm's rapid optimization capability, together with the high accuracy and robustness of ensemble learning, contributes to the improved accuracy and stability of the prediction model.</t>
  </si>
  <si>
    <t>Wei-Jun Zhou, Chunyan Zhang, Z. Dou, Yan Li, Zheng Liu, Guangdi Li</t>
  </si>
  <si>
    <t>2024 6th Asia Energy and Electrical Engineering Symposium (AEEES)</t>
  </si>
  <si>
    <t>1210-1215</t>
  </si>
  <si>
    <t>https://www.semanticscholar.org/paper/0f51029cf16007bf0f8bdbe19720b3f417d91463</t>
  </si>
  <si>
    <t>10.1109/AEEES61147.2024.10544718</t>
  </si>
  <si>
    <t>0.49365129694342613</t>
  </si>
  <si>
    <t>27652092ac9a4abbbd8a74d88b67ef41</t>
  </si>
  <si>
    <t>Short-Term Predictions Of Global Horizontal Irradiance Using Recurrent Neural Networks, Support Vector Regression, Gradient Boosting Random Forest And Advanced Stacking Ensemble Approaches</t>
  </si>
  <si>
    <t>In today・・s world, where sustainable energy is essential for the planet・・s survival, accurate solar energy forecasting is crucial. This study focused on predicting short-term Global Horizontal Irradiance (GHI) using minute-averaged data from the Southern African Universities Radiometric Network (SAURAN) at the Univen Radiometric Station in South Africa. Various techniques were evaluated for their predictive accuracy, including Recurrent Neural Networks (RNNs), Support Vector Regression (SVR), Gradient Boosting (GB), Random Forest (RF), Stacking Ensemble, and Double Nested Stacking (DNS). The results indicated that RNN performed the best in terms of mean absolute error (MAE) and root mean squared error (RMSE) among the machine learning models. However, Stacking Ensemble with XGBoost as the meta-model outperformed all individual models, improving accuracy by 67.06% in MAE and 22.28% in RMSE. DNS further enhanced accuracy, achieving a 93.05% reduction in MAE and an 88.54% reduction in RMSE compared to the best machine learning model, as well as a 78.89% decrease in MAE and an 85.27% decrease in RMSE compared to the best single stacking model. Furthermore, experimenting with the order of the DNS meta-model revealed that using RF as the first-level meta-model followed by XGBoost yielded the highest accuracy, showing a 47.39% decrease in MAE and a 61.35% decrease in RMSE compared to DNS with RF at both levels. These findings underscore advanced stacking techniques・・ potential to improve GHI forecasting significantly.</t>
  </si>
  <si>
    <t>Fhulufhelo Walter Mugware, Thakhani Ravele, Caston Sigauke</t>
  </si>
  <si>
    <t>Computation</t>
  </si>
  <si>
    <t>72-N/A</t>
  </si>
  <si>
    <t>https://www.mdpi.com/2079-3197/13/3/72/pdf</t>
  </si>
  <si>
    <t>https://www.mdpi.com/2079-3197/13/3/72</t>
  </si>
  <si>
    <t>10.3390/computation13030072</t>
  </si>
  <si>
    <t>0.49327402785420416</t>
  </si>
  <si>
    <t>24fa245bbc745cd01879db9ddb199bad8b298483</t>
  </si>
  <si>
    <t>Crop Recommendation Predictive Analysis Using Ensembling Techniques</t>
  </si>
  <si>
    <t>Crop recommendation systems play a crucial role in modern agriculture by aiding farmers in making well-informed choices to optimize crop yield and resource utilization. Ensemble learning approaches can significantly improve the effectiveness of crop recommendation systems. To achieve this, multiple forecasts are combined from various models. In this paper, a complete Machine Learning Pipeline is used to evaluate the performance of ensemble learning models in crop recommendation tasks. A diverse dataset is used to select and train four ensemble learning methods, Bagging, Voting, Stacking, and One-Vs-Rest (OVR), as separate classifiers. The dataset includes various agricultural factors such as soil characteristics, meteorological conditions, and past crop productivity. Various metrics, including accuracy, precision, recall, F1-score, and support, are utilized for each model. Bagging is considered the most effective ensemble learning technique, demonstrating excellent levels of accuracy and overall performance. The bagging algorithm achieves a high level of accuracy, reaching 99.32%. It also achieves perfect precision, recall, and F1-score metrics, with values of 0.99, 1.00, and 1.00 respectively. The support value, which represents the number of instances used for evaluation, is 141. This study provides valuable perspectives on the choice of appropriate ensemble learning models for crop recommendation tasks. Consequently, it enables farmers and other individuals involved in agriculture to make well-informed choices using data, resulting in enhanced agricultural output and sustainability.</t>
  </si>
  <si>
    <t>Muhammad, Umar Abdullahi, M. Olalere, G. I. Aimufua, K. Anyachebelu, Bako Halilu Egga</t>
  </si>
  <si>
    <t>Journal of Basics and Applied Sciences Research</t>
  </si>
  <si>
    <t>https://jobasr.fudutsinma.edu.ng/index.php/jobasr/article/download/43/28</t>
  </si>
  <si>
    <t>https://www.semanticscholar.org/paper/24fa245bbc745cd01879db9ddb199bad8b298483</t>
  </si>
  <si>
    <t>10.33003/jobasr-2024-v2i1-43</t>
  </si>
  <si>
    <t>0.49077666327357294</t>
  </si>
  <si>
    <t>2c65547d423284acd4a5cc0cf65b9ff997fd9773</t>
  </si>
  <si>
    <t>Enhanced Demand Forecasting System For Food And Raw Materials Using Ensemble Learning</t>
  </si>
  <si>
    <t>Food wastage and raw materials deterioration are the most noteworthy predicaments faced by any food selling business. To avoid wastage, the restaurants should have prior knowledge of the amount of food required. Several solutions with the help of AI have been compounded to solve this problem of food wastage. Nevertheless, much of this research concentrates on the prediction of sales and its accuracy. It is important to note that sales prediction alone won・・t be enough to decrease food wastage. Predicting the number of raw materials required also plays a crucial role in reducing food wastage. Therefore, in this paper, a demand forecasting system is proposed that predicts the number of customers, sales for particular dishes, and the amount of raw materials required. Stacking technique is used in the proposed model for making the predictions. This model has been evaluated with the help of MAE metric and it ranges from 0.4 to 0.7. The proposed system will help the restaurant cook dishes and buy raw materials with minimum wastage.</t>
  </si>
  <si>
    <t>K. Harshini, Padmini Kousalya Madhira, S. Chaitra, G. Reddy</t>
  </si>
  <si>
    <t>2021 International Conference on Artificial Intelligence and Machine Vision (AIMV)</t>
  </si>
  <si>
    <t>https://www.semanticscholar.org/paper/2c65547d423284acd4a5cc0cf65b9ff997fd9773</t>
  </si>
  <si>
    <t>10.1109/aimv53313.2021.9671005</t>
  </si>
  <si>
    <t>0.4904638923704624</t>
  </si>
  <si>
    <t>Enhanced Wind Power Forecasting Using Machine Learning, Deep Learning Models And Ensemble Integration</t>
  </si>
  <si>
    <t>The inherent variability of wind and solar energy introduces fluctuations in power generation, making accurate forecasting essential for maintaining the grid's stability. This study addresses key research gaps in wind energy forecasting, including the inability of traditional statistical models to capture complex, nonlinear temporal patterns, the underutilization of real-time, location-specific data, the lack of comparative analyses across diverse models and datasets, and the absence of systematic model selection strategies for future forecasting. To overcome these limitations, this study applies advanced machine learning (ML) and deep learning (DL) techniques with systematic hyperparameter tuning to enhance predictive performance. Three scenarios were examined: Case 1 used a Kaggle wind turbine SCADA dataset; Case 2 employed real-time wind data from Aralvaimozhi, Tamil Nadu, India; and Case 3 focused on future forecasting using the best performing models from the earlier cases. A wide range of ML models-Random Forest (RF), Decision Trees, Linear Regression, K-Nearest Neighbors (KNN), Extreme Gradient Boosting (XGBoost), Adaptive Boosting (AdaBoost), and Gradient Boosting-alongside DL models such as Multi-Layer Perceptron (MLP) and Long Short-Term Memory (LSTM) were evaluated. Weather features, particularly wind speed, were incorporated to improve the prediction accuracy. A Stacking Ensemble model was also constructed from the top-performing models to boost robustness and forecast reliability. The performance was evaluated using the Mean Absolute Error (MAE), Mean Squared Error (MSE), Root Mean Squared Error (RMSE), and R-squared (R</t>
  </si>
  <si>
    <t>Rajaperumal TA, Christopher Columbus C</t>
  </si>
  <si>
    <t>Scientific reports</t>
  </si>
  <si>
    <t>https://pmc.ncbi.nlm.nih.gov/articles/PMC12217728/pdf</t>
  </si>
  <si>
    <t>https://pubmed.ncbi.nlm.nih.gov/40596009</t>
  </si>
  <si>
    <t>10.1038/s41598-025-05250-3</t>
  </si>
  <si>
    <t>Energy forecast, Renewable energy, Machine learning, Deep learning, Sustainability</t>
  </si>
  <si>
    <t>0.48990816324949266</t>
  </si>
  <si>
    <t>00003cc686e04527b2a6f9252fc3b14a</t>
  </si>
  <si>
    <t>Day-Ahead Electric Load Forecasting For The Residential Building With A Small-Size Dataset Based On A Self-Organizing Map And A Stacking Ensemble Learning Method</t>
  </si>
  <si>
    <t>Electric load forecasting for buildings is important as it assists building managers or system operators to plan energy usage and strategize accordingly. Recent increases in the adoption of advanced metering infrastructure (AMI) have made building electrical consumption data available, and this has increased the feasibility of data-driven load forecasting. Self-organizing map (SOM) has been successfully utilized to cluster a dataset into subsets containing similar data points. These subsets are then used to train the forecasting models to improve forecasting accuracy. However, some buildings may have insufficient data since newly installed monitoring devices such as AMI have no choice but to collect a limited amount of data. Using a clustering technique on small datasets could lead to overfitting when using forecasting models following an SOM network to be trained with clusters. This results in a relatively high generalization error. In this study, we propose to address this problem by employing the stacking ensemble learning method (SELM) that is well-known for its generalization ability. An experimental study was conducted using the electricity consumption data of an actual institutional building and meteorological data. Our proposed model outperformed other baseline models, which means it successfully mitigates the effect of overfitting.</t>
  </si>
  <si>
    <t>Jaehyun Lee, Jinho Kim, Woong Ko</t>
  </si>
  <si>
    <t>1231-N/A</t>
  </si>
  <si>
    <t>https://www.mdpi.com/2076-3417/9/6/1231/pdf</t>
  </si>
  <si>
    <t>https://www.mdpi.com/2076-3417/9/6/1231</t>
  </si>
  <si>
    <t>10.3390/app9061231</t>
  </si>
  <si>
    <t>0.48837776109576225</t>
  </si>
  <si>
    <t>Predicting Water Quality Index Using Stacked Ensemble Regression And Shap Based Explainable Artificial Intelligence</t>
  </si>
  <si>
    <t>Effective forecasting of the Water Quality Index (WQI) considerably impacts water resource management as well as public health safety. This study proposes a new approach for WQI forecasting using stacked regression ensemble modeling integrated with SHAP (Shapley Additive explanations), a form of Explainable Artificial Intelligence (XAI). The model was developed using a dataset of 1,987 water quality samples from Indian rivers (2005-2014), processed through six optimized machine learning algorithms: XGBoost, CatBoost, Random Forest, Gradient Boosting, Extra Trees, and AdaBoost, combined using Linear Regression as the meta-learner. The model was trained using seven normalized physicochemical parameters as predictors, and the computed WQI (via the weighted arithmetic method) served as the response variable. The stacked ensemble model outperformed all individual models, achieving the highest performance across all evaluation metrics, with Rﾂｲ reaching 0.9952, Adjusted Rﾂｲ at 0.9947, MAE recorded at 0.7637, and RMSE reduced to 1.0704. Among the individual models, CatBoost and Gradient Boosting demonstrated the strongest standalone performance. CatBoost achieved an Rﾂｲ of 0.9894, Adjusted Rﾂｲ at 0.9883 MAE of 0.8399, and RMSE of 1.5905, while Gradient Boosting attained an Rﾂｲ of 0.9907, Adjusted Rﾂｲ at 0.9898 MAE of 1.0759, and RMSE of 1.4898, respectively. SHAP analysis revealed that DO, BOD, conductivity, and pH were the most influential parameters contributing to the prediction of WQI. This integrated framework improves existing approaches by providing high predictive accuracy and model interpretability along with real-time environmental monitoring capabilities. It fosters anticipatory environmental surveillance, automated policy frameworks, and confidence among stakeholders regarding the sustainability of water resources.</t>
  </si>
  <si>
    <t>Choudhary R, Kumar A, C P, Naik MM, Choudhury M, Khan NA</t>
  </si>
  <si>
    <t>https://pmc.ncbi.nlm.nih.gov/articles/PMC12375761/pdf</t>
  </si>
  <si>
    <t>https://pubmed.ncbi.nlm.nih.gov/40850991</t>
  </si>
  <si>
    <t>10.1038/s41598-025-09463-4</t>
  </si>
  <si>
    <t>Water quality index (WQI); Machine learning; Stacked regression ensemble; SHAP; Explainable AI (XAI); Environmental monitoring; Predictive analytics, water pollution</t>
  </si>
  <si>
    <t>0.4880879148840904</t>
  </si>
  <si>
    <t>Heterogeneous Ensemble Learning For Enhanced Crash Forecasts - A Frequentist And Machine Learning Based Stacking Framework</t>
  </si>
  <si>
    <t>This study aims to increase the prediction accuracy of crash frequency on roadway segments that can forecast future safety on roadway facilities. A variety of statistical and machine learning (ML) methods are used to model crash frequency with ML methods generally having a higher prediction accuracy. Recently, heterogeneous ensemble methods (HEM), including "stacking," have emerged as more accurate and robust intelligent techniques providing more reliable and accurate predictions.</t>
  </si>
  <si>
    <t>Ahmad N, Wali B, Khattak AJ</t>
  </si>
  <si>
    <t>Humans, Algorithms, Machine Learning, Models, Statistical, Random Forest</t>
  </si>
  <si>
    <t>Journal of safety research</t>
  </si>
  <si>
    <t>418-434</t>
  </si>
  <si>
    <t>https://pubmed.ncbi.nlm.nih.gov/36868672</t>
  </si>
  <si>
    <t>10.1016/j.jsr.2022.12.005</t>
  </si>
  <si>
    <t>0.4877788580954075</t>
  </si>
  <si>
    <t>Ensemble Stacking Of Machine Learning Models For Air Quality Prediction For Hyderabad City In India</t>
  </si>
  <si>
    <t>Hyderabad, one of the rapidly developing cities in India, is facing with severe air pollution due to rapid urbanization, industrial operations, and climatic factors. To alleviate the negative impact on human health and the environment, accurate monitoring and forecasting of air quality are essential. This research utilized various machine learning models, such as XGBoost, LarsCV, Bayesian Ridge, AdaBoost, and ensemble stacking methods, to forecast the air quality index (AQI) using data from August 2016 to October 2023, which included 18 different air pollutants, including meteorological parameters. The ensemble stacking method showed excellent performance, attaining high training (R</t>
  </si>
  <si>
    <t>Ravindiran G, Karthick K, Rajamanickam S, Datta D, Das B, Shyamala G, Hayder G, Maria A</t>
  </si>
  <si>
    <t>iScience</t>
  </si>
  <si>
    <t>https://pmc.ncbi.nlm.nih.gov/articles/PMC11883379/pdf</t>
  </si>
  <si>
    <t>https://pubmed.ncbi.nlm.nih.gov/40051831</t>
  </si>
  <si>
    <t>10.1016/j.isci.2025.111894</t>
  </si>
  <si>
    <t>0.48745293831452724</t>
  </si>
  <si>
    <t>a9644a1c4bb740e3afb94106e60813ec</t>
  </si>
  <si>
    <t>Enhancing Solar Irradiance Prediction Precision: A Stacked Ensemble Learning-Based Correction Paradigm</t>
  </si>
  <si>
    <t>Accurate solar irradiance prediction is critical for ensuring reliable control of solar energy systems. This study proposes a stacked ensemble learning model to correct daily solar irradiance forecasts derived from numerical weather prediction (NWP). The ensemble framework integrates 5 base models・・multiple linear regression (MLR), artificial neural network (ANN), K-nearest neighbors (KNNs), random forest (RF), and support vector regression (SVR)・・using stacking technology, with a meta-model applied for final prediction refinement. Experimental results demonstrate significant improvements over the original NWP forecasts: the corrected model reduces the mean absolute error (MAE) and root mean square error (RMSE) by 47% and 41%, respectively, while increasing the Rﾂｲ determination coefficient by 11%. The proposed approach effectively enhances the accuracy and reliability of traditional solar irradiance prediction models, offering a novel and practical solution for solar energy forecasting. This work holds substantial value for optimizing solar power system operations and advancing renewable energy utilization.</t>
  </si>
  <si>
    <t>Bo Tian, Ningbo Wang, Yuanxin Lin, Shuangquan Shao</t>
  </si>
  <si>
    <t>Energy industries. Energy policy. Fuel trade, Renewable energy sources</t>
  </si>
  <si>
    <t>Next Energy</t>
  </si>
  <si>
    <t>100306-</t>
  </si>
  <si>
    <t>http://www.sciencedirect.com/science/article/pii/S2949821X25000699/pdf</t>
  </si>
  <si>
    <t>http://www.sciencedirect.com/science/article/pii/S2949821X25000699</t>
  </si>
  <si>
    <t>10.1016/j.nxener.2025.100306</t>
  </si>
  <si>
    <t>0.48600379154086115</t>
  </si>
  <si>
    <t>27d598fe063630072651cffc7bb12da92b63638c</t>
  </si>
  <si>
    <t>An Ensemble Learning Approach To Predict Breast Cancer Disease</t>
  </si>
  <si>
    <t>The concept of Machine Learning is used now a days to describe the diagnosis and prognosis of many kinds of cancer. This forecast reduces subsequent surgical procedures. The prediction of breast cancer is the main subject of this paper. The incidence of deaths from breast cancer has recently declined due to early diagnosis, breast screening and improved treatment. In this research, the Wisconsin Diagnostic Breast Cancer (WDBC) dataset is used to offer a robust Stacking Ensemble Learning framework for breast cancer prediction. Four different supervised Machine Learning algorithms as base learners: Random Forest, Naﾃｯve Bayes, Decision Tree and Multi-Layer Perceptron and Logistic Regression as the meta model have been employed to integrate each of their separate predictions. To improve model performance, extensive preprocessing procedures were carried out. In comparison to individual classifiers, the stacked model outperformed them with an accuracy of 97.37%, highlights how well the suggested Ensemble approach improves diagnostic precision and show that it has the potential to be a significant instrument for clinical judgment in the identification of breast cancer.</t>
  </si>
  <si>
    <t>Sara Ahmed, Meena Pundir, Paurav Goel</t>
  </si>
  <si>
    <t>2025 8th International Conference on Computing Methodologies and Communication (ICCMC)</t>
  </si>
  <si>
    <t>1397-1402</t>
  </si>
  <si>
    <t>International Conference Computing Methodologies and Communication</t>
  </si>
  <si>
    <t>https://www.semanticscholar.org/paper/27d598fe063630072651cffc7bb12da92b63638c</t>
  </si>
  <si>
    <t>10.1109/ICCMC65190.2025.11140665</t>
  </si>
  <si>
    <t>0.4818144224584103</t>
  </si>
  <si>
    <t>328f1e147f4e331de2cb6435353b34c5b97a65fe</t>
  </si>
  <si>
    <t>An Ensemble Machine Learning Approach For Time Series Forecasting Of Covid-19 Cases</t>
  </si>
  <si>
    <t>Forecasting assists governments, epidemiologists, and policymakers make calculated decisions to mitigate the spread of the COVID-19 pandemic, thus saving lives. This paper presents an ensemble machine learning model by combining the distinctive strengths of autoregressive integrated moving averages (ARIMA) and stacked long short-term memory networks (S-LSTM) using extensive training procedures and model integration algorithms. We validated the model's generalization capabilities by analyzing time series data of four countries, such as the Philippines, United States, India, and Brazil spanning 467 days. The quantitative results show that our ensemble model outperforms stand-alone models of ARIMA and S-LSTM for a 15-day forecast accuracy of 93.50% (infected cases) and 87.97% (death cases).</t>
  </si>
  <si>
    <t>R. R. Maaliw, Melvin A. Ballera, Zoren P. Mabunga, Aubee T. Mahusay, Dhenalyn A. Dejelo, Mariebeth P. Seﾃｱo</t>
  </si>
  <si>
    <t>Medicine</t>
  </si>
  <si>
    <t>2021 IEEE 12th Annual Information Technology, Electronics and Mobile Communication Conference (IEMCON)</t>
  </si>
  <si>
    <t>0633-0640</t>
  </si>
  <si>
    <t>IEEE Annual Information Technology, Electronics and Mobile Communication Conference</t>
  </si>
  <si>
    <t>https://www.semanticscholar.org/paper/328f1e147f4e331de2cb6435353b34c5b97a65fe</t>
  </si>
  <si>
    <t>10.1109/iemcon53756.2021.9623074</t>
  </si>
  <si>
    <t>0.4784752555191517</t>
  </si>
  <si>
    <t>224fc5c98af6f68d7c2d9b85d405f023477c3537</t>
  </si>
  <si>
    <t>Improving Anchorage Occupancy Forecasting With Stacked Ensemble Learning</t>
  </si>
  <si>
    <t>Anchorage areas are essential for safe and efficient maritime operations. However, conventional forecasting models often underperform in dynamic port conditions, as they rely heavily on historical averages and static assumptions. To address these limitations, this study proposes a forecasting framework for anchorage occupancy. This framework uses stacked ensemble learning, integrating both statistical and machine learning models to enhance predictive accuracy and operational reliability. The proposed approach was applied to occupancy data from the E1 anchorage at Ulsan Port, with performance evaluated across various forecasting models and ensemble strategies. In addition, a hexagon-based occupancy estimation method was implemented to assess spatial efficiency and safety in comparison to the traditional anchor circle method. The results demonstrate that the stacking ensemble model effectively captures complex, nonlinear patterns in vessel traffic and delivers improved forecasting performance. These findings highlight the practical potential of stacking ensemble techniques and spatial modeling innovations in enabling proactive anchorage management, reducing congestion, and enhancing maritime safety in real-world port environments.</t>
  </si>
  <si>
    <t>Dae-han Lee, Joo-Sung Kim</t>
  </si>
  <si>
    <t>Brodogradnja</t>
  </si>
  <si>
    <t>https://www.semanticscholar.org/paper/224fc5c98af6f68d7c2d9b85d405f023477c3537</t>
  </si>
  <si>
    <t>10.21278/brod77103</t>
  </si>
  <si>
    <t>0.4778930671513081</t>
  </si>
  <si>
    <t>04c1af3ee1d27037dafc291e38e940c2f5faeecf</t>
  </si>
  <si>
    <t>Multi-Model Approaches To Crop Yield Prediction: Evaluating The Efficacy Of Ensemble Algorithms</t>
  </si>
  <si>
    <t>This study evaluates the efficacy of ensemble algorithms in crop yield prediction by integrating multiple predictive models. Recognizing the complexity and variability of agricultural data, the research employs a multi-model approach that combines different machine learning techniques to improve accuracy and robustness. The paper begins with a comparative analysis of individual models such as Random Forest, Support Vector Machine, and Neural Networks. It then explores various ensemble techniques, including Bagging, Boosting, and Stacking, to determine their effectiveness in enhancing prediction performance. Using a dataset of climatic, soil, and crop management variables from multiple regions, the models are trained and validated. The results indicate that ensemble methods, particularly Stacking, significantly outperform single-model predictions, providing more reliable and precise yield forecasts. This study contributes to agricultural informatics by demonstrating the potential of ensemble algorithms to address the challenges of crop yield prediction, offering valuable insights for researchers and practitioners aiming to optimize agricultural productivity.</t>
  </si>
  <si>
    <t>CONFERENCE PROCEEDING</t>
  </si>
  <si>
    <t>https://www.iccdets.com/_files/ugd/2b9d2a_6699bbe130f3453585d41f00c339a7a6.pdf</t>
  </si>
  <si>
    <t>https://www.semanticscholar.org/paper/04c1af3ee1d27037dafc291e38e940c2f5faeecf</t>
  </si>
  <si>
    <t>10.62919/jhsh6543</t>
  </si>
  <si>
    <t>0.47425649836659434</t>
  </si>
  <si>
    <t>c69b5738560248c3a9bd03cd898c789c</t>
  </si>
  <si>
    <t>Forecasting The Friction Factor Of A Mine Airway Using An Improvement Stacking Ensemble Learning Approach</t>
  </si>
  <si>
    <t>The prediction of frictional air resistance using the inherent properties of roadways is of great significance for ventilation network computation and flow regulation in underground mines. This study proposes an improved stacked learning and error correction-based prediction model for the frictional air resistance of mine airways, called friction factor. A prediction set is established by selecting ten factors, including tunnel spatial features and support forms, with the ventilation resistance coefficient as the label. The improved stacked model consists of two layers. The first layer is the base learning module, which is composed of four components: Principal Components Analysis and Back Propagation (PCA-BP), GA-Projection Pursuit Regression (GA-PPR), Random Forest (RF), LightGBM (LGBM). The second layer is the meta-learning module, which is composed of the Ridge Regression (RR). Compared to traditional stacked models, the improved model first uses the Extreme Gradient Boosting (XG Boost) learner to evaluate the significance of input feature variables to eliminate redundancy and improve accuracy, thus enhancing prediction precision and computational efficiency. Then, the first-layer prediction results are weighted based on the errors of different prediction models in the training set using K-fold cross-validation. Box-Cox transformation is applied to the training set data from the first layer to the second layer to improve prediction normality and homogeneity. The error correction prediction model extracts the historical prediction errors from the meta-learning module and constructs an error prediction model using support vector machines (SVR), which are then combined with the meta-learning results to obtain the final prediction. The improved stacked model is compared with traditional ensemble learning models and single prediction models, and quantified using three metrics: root mean square error (RMSE), mean absolute error (MAE), and R-squared (R2). The results demonstrate that the proposed improved model effectively enhances the prediction accuracy of the ensemble learning models, providing a new prediction method for the accurate acquisition of the friction factor of mine airways.</t>
  </si>
  <si>
    <t>Zhipeng Qi, Ke Gao, Dariusz Obracaj, Yujiao Liu, Keyi Yuan</t>
  </si>
  <si>
    <t>24813-24830</t>
  </si>
  <si>
    <t>https://ieeexplore.ieee.org/stamp/stamp.jsp?tp=&amp;arnumber=10433509</t>
  </si>
  <si>
    <t>https://ieeexplore.ieee.org/document/10433509/</t>
  </si>
  <si>
    <t>10.1109/ACCESS.2024.3365496</t>
  </si>
  <si>
    <t>0.46789783611893654</t>
  </si>
  <si>
    <t>2634ffa160f74ce090dfd4b7d788d1a6</t>
  </si>
  <si>
    <t>A Hybrid Model For Improving Customer Lifetime Value Prediction Using Stacking Ensemble Learning Algorithm</t>
  </si>
  <si>
    <t>A significant challenge that analysts and marketing managers often face is predicting future customer buying behavior. Identifying customers who are likely to make purchases down the line and estimating how much they will spend can help companies create more effective marketing campaigns and special offers that not only boost profits but also improve the overall customer experience and contribute to building lasting relationships. This paper outlines a comprehensive, detailed methodology for the forecasting and analysis of customer behavior using advanced predictive models and machine learning techniques. This framework can assist an organization in making more strategic and data-driven decisions to enhance both performance and profitability while securing improved customer satisfaction and long-term loyalty. The primary goal of this research is to increase the accuracy of Customer Lifetime Value (CLV) predictions and to provide deeper insights into customer behaviors. To achieve this objective, a combination of four key metrics is employed, namely: predicted purchases estimated using the BG-NBD model, predicted average value calculated through the Gamma-Gamma model, customer clustering labels assigned via the K-means model, and the customer status index derived from the Markov chain model. These essential metrics are subsequently integrated into the dataset. In order to further improve the accuracy of the predictions, this research uses a Stacking Ensemble model that combines four algorithms, i.e., Elastic Net, Random Forest, XGBoost, and SVM. The results demonstrate that integrating those features and using the Stacking Ensemble model substantially increases the prediction accuracy and decreases the errors. Sensitivity analysis and feature importance also prove the effectiveness of the method.</t>
  </si>
  <si>
    <t>Amir Mohammad Haddadi, Hodjat Hamidi</t>
  </si>
  <si>
    <t>Electronic computers. Computer science, Psychology</t>
  </si>
  <si>
    <t>Computers in Human Behavior Reports</t>
  </si>
  <si>
    <t>100616-</t>
  </si>
  <si>
    <t>http://www.sciencedirect.com/science/article/pii/S2451958825000314/pdf</t>
  </si>
  <si>
    <t>http://www.sciencedirect.com/science/article/pii/S2451958825000314</t>
  </si>
  <si>
    <t>10.1016/j.chbr.2025.100616</t>
  </si>
  <si>
    <t>0.4660655461251736</t>
  </si>
  <si>
    <t>00fbdcbe6fe21ce71cb1dd11f502843b1b32abcb</t>
  </si>
  <si>
    <t>Enacting A Hybrid Ensemble Framework To Predict And Prevent Diabetes: Combining Ann, Etc, Random Forest, And Stack-Cnn</t>
  </si>
  <si>
    <t>Worldwide, diabetes mellitus, a lifelong metabolic illness, is an alarming concern for the wellness of society. Complications can potentially be avoided or postponed with early diabetes diagnosis and treatment. Our work recommends a Hybrid Ensemble Framework with a stacking technique that combines the predictions of machine learning and deep learning models to allow for very accurate early-stage disease identification. This framework seeks to achieve very high precision in diabetes prediction. The proposed Hybrid Ensemble Framework model combines predictions from DL and ML, the deep and machine learning base-level architectures, such as Random Forests (RF), Artificial Neural Networks (ANN), and Extra Tree Classifier (ETC), and an ensemble model stacking CNN as the core of the Hybrid Assemblage Framework to improve diabetes predictions trained on a multi-class Iraqi Diabetes Patient Dataset (IDPD-I). Data preprocessing includes handling missing data, Min-Max scaling, SMOTE to correct class imbalance, encoding categorical features and target labels, and removing infrequent classes to enhance data quality. The pertinent features are extracted from the data using the Extra Tree Classifier (ETC) model. The conduct of the suggested Hybrid Ensemble Framework is examined according to key evaluation measures, including F-score, ROC/AUC, accuracy, sensitivity, precision, specificity, and Matthews Correlation Coefficient (MCC). Using the IDPD-I dataset, the CNN's stack demonstrated strong conduct, with an accuracy rating of 98.54%. The findings show that the suggested Hybrid Ensemble Learning Framework performs better than earlier research regarding diabetes forecasts.</t>
  </si>
  <si>
    <t>Adnan Naseem, Nitin Tyagi, Manas Kumar Mishra</t>
  </si>
  <si>
    <t>2025 International Conference on Networks and Cryptology (NETCRYPT)</t>
  </si>
  <si>
    <t>518-523</t>
  </si>
  <si>
    <t>https://www.semanticscholar.org/paper/00fbdcbe6fe21ce71cb1dd11f502843b1b32abcb</t>
  </si>
  <si>
    <t>10.1109/NETCRYPT65877.2025.11102601</t>
  </si>
  <si>
    <t>0.46003714278340335</t>
  </si>
  <si>
    <t>d39a3498dfb54483b35c56a372a46b67</t>
  </si>
  <si>
    <t>Efficient Machine Learning Models For Solar Radiation Prediction Using Ensemble Techniques: A Case Study In Low-Rainfall Arid Climates</t>
  </si>
  <si>
    <t>Solar energy is a green energy source that can be used to generate electricity, making it one of the oldest existing renewable energy sources. However, solar energy values are not always available in many areas far from urban cities, due to the high cost of purchasing and maintaining measuring instruments. In these areas, the only way to know the values of solar radiation from is to predict these values. To address this problem, we have designed an efficient model capable of forecasting hourly solar radiation a climate with a combination of arid and humid conditions using real-time data from meteorological variables measured by a Meteorological Station located in a university area isolated from the central city. For the development of our model, 11 meteorological variables were collected from January to December 2023. From this, dimensionality reduction was carried out using the Principal Component Analysis (PCA) technique, obtaining the 8 most appropriate representative variables for the prediction of solar radiation using different Machine Learning (ML) models. To ensure the reliability of our model, we compared the performance metrics of several ML models. Finally, ensemble techniques were applied to enhance prediction accuracy by combining various ML algorithms. The best results were obtained using the Stacking Regressor (SR), achieving an &lt;inline-formula&gt; &lt;tex-math notation="LaTeX"&gt;$R^{2}$ &lt;/tex-math&gt;&lt;/inline-formula&gt; of 0.92, RMSE of 47.30 W/&lt;inline-formula&gt; &lt;tex-math notation="LaTeX"&gt;$m^{2}$ &lt;/tex-math&gt;&lt;/inline-formula&gt;, and MAE of 18.27 W/&lt;inline-formula&gt; &lt;tex-math notation="LaTeX"&gt;$m^{2}$ &lt;/tex-math&gt;&lt;/inline-formula&gt;, demonstrating high predictive performance in the target climate region.</t>
  </si>
  <si>
    <t>Jimmy Aurelio Rosales Huamani, Uwe Rojas Villanueva, Christian Leonardo Rosales Ventocilla, Jose Luis Castillo Sequera, Jose Manuel Gomez Pulido</t>
  </si>
  <si>
    <t>112932-112947</t>
  </si>
  <si>
    <t>https://ieeexplore.ieee.org/stamp/stamp.jsp?tp=&amp;arnumber=11036718</t>
  </si>
  <si>
    <t>https://ieeexplore.ieee.org/document/11036718/</t>
  </si>
  <si>
    <t>10.1109/ACCESS.2025.3579755</t>
  </si>
  <si>
    <t>0.4582862921059132</t>
  </si>
  <si>
    <t>097fdd43a140f158ae1ef5f4be17dd6db4596d7c</t>
  </si>
  <si>
    <t>An Ensemble Deep Learning Framework For Energy Demand Forecasting Using Genetic Algorithm-Based Feature Selection</t>
  </si>
  <si>
    <t>Accurate energy demand forecasting is critical for efficient energy management and planning. Recent advancements in computing power and the availability of large datasets have fueled the development of machine learning models. However, selecting the most appropriate features to enhance prediction accuracy and robustness remains a key challenge. This study proposes an ensemble approach that integrates a genetic algorithm with multiple forecasting models to optimize feature selection. The genetic algorithm identifies the optimal subset of features from a dataset that includes historical energy consumption, weather variables, and temporal characteristics. These selected features are then used to train three base learners: Long Short-Term Memory (LSTM), Bi-directional Long Short-Term Memory (BiLSTM), and Gated Recurrent Unit (GRU). The predictions from these models are combined using a stacking ensemble technique to generate the final forecast. To enhance model evaluation, we divided the dataset into weekday and weekend subsets, allowing for a more detailed analysis of energy consumption patterns. To ensure the reliability of our findings, we conducted ten simulations and applied the Wilcoxon Signed Rank Test to the results. The proposed model demonstrated exceptional precision, achieving a Root Mean Square Error (RMSE) of 130.6, a Mean Absolute Percentage Error (MAPE) of 0.38%, and a Mean Absolute Error (MAE) of 99.41 for weekday data. The model also maintained high accuracy for weekend predictions, with an RMSE of 137.41, a MAPE of 0.42%, and an MAE of 105.67. This research provides valuable insights for energy analysts and contributes to developing more sophisticated demand forecasting methods.</t>
  </si>
  <si>
    <t>Mohd Sakib, Tamanna Siddiqui, Suhel Mustajab, Reemiah Muneer Alotaibi, Nouf Mohammad Alshareef, Mohammad Zunnun Khan</t>
  </si>
  <si>
    <t>PLOS ONE</t>
  </si>
  <si>
    <t>PLoS ONE</t>
  </si>
  <si>
    <t>https://doi.org/10.1371/journal.pone.0310465</t>
  </si>
  <si>
    <t>https://www.semanticscholar.org/paper/097fdd43a140f158ae1ef5f4be17dd6db4596d7c</t>
  </si>
  <si>
    <t>10.1371/journal.pone.0310465</t>
  </si>
  <si>
    <t>0.45712758377194407</t>
  </si>
  <si>
    <t>32f4fd0e7e092812560380549df8b0f958ca389e</t>
  </si>
  <si>
    <t>Integrating Deep Learning And Ensemble Methods For Urban Traffic Forecasting</t>
  </si>
  <si>
    <t>Accurate urban traffic forecasting is essential for intelligent transportation systems, enabling efficient traffic control, route optimization, and congestion mitigation. This study presents a hybrid ensemble-based framework that integrates deep learning and machine learning algorithms to enhance the prediction of urban traffic flow. The proposed approach utilizes multiple ensemble techniques, including Bagging with Logistic Regression, Gradient Boosting using XGBoost and LightGBM, and Stacking with Multi-Layer Perceptron (MLP) and Support Vector Classifier (SVC) as base learners. The models were trained and tested on real-life traffic video data, which was processed to extract frame-wise vehicle attributes such as object coordinates, bounding box sizes, and vehicle types. Additional temporal and contextual features were incorporated to improve the robustness of the forecasting model. Experimental evaluations were conducted using performance metrics, including the Coefficient of Determination (Rﾂｲ), Mean Absolute Error (MAE), and Root Mean Squared Error (RMSE). Results indicate that the stacking ensemble method combining MLP and SVC outperformed traditional single-model approaches, demonstrating superior accuracy and stability across dynamic traffic scenarios. The findings confirm that combining ensemble learning with deep neural networks significantly enhances urban traffic forecasting performance and provides scalable solutions for real-world intelligent transportation systems.</t>
  </si>
  <si>
    <t>Mukta Bhatele, Poonam Bhartiya, Dr. Akhilesh A. Waoo</t>
  </si>
  <si>
    <t>International Journal of Environmental Sciences</t>
  </si>
  <si>
    <t>International Journal of Environmental Science</t>
  </si>
  <si>
    <t>https://www.semanticscholar.org/paper/32f4fd0e7e092812560380549df8b0f958ca389e</t>
  </si>
  <si>
    <t>10.64252/2bc3aq15</t>
  </si>
  <si>
    <t>0.45664848759770393</t>
  </si>
  <si>
    <t>0f6c1b12a85b45a8b7eeba62fca33a86</t>
  </si>
  <si>
    <t>Stacking Ensemble Learning And Shap-Based Insights For Urban Air Quality Forecasting: Evidence From Shenyang And Global Implications</t>
  </si>
  <si>
    <t>Air pollution poses a significant global challenge, impacting human health and environmental sustainability worldwide. Accurate air quality forecasting is essential for effective mitigation strategies, particularly in rapidly urbanizing regions. This study focuses on Shenyang, China, as a representative case to analyze air quality dynamics and develop a high-precision forecasting tool. Using a comprehensive six-year dataset (2020・・2025) of daily air quality and meteorological measurements, a rigorous preprocessing pipeline was applied to ensure data integrity. Five gradient-boosted decision-tree models were trained and combined through a ridge-regularized stacking ensemble to enhance the predictive accuracy. The ensemble achieved an R&lt;sup&gt;2&lt;/sup&gt; of 94.17% and a mean absolute percentage error of 7.79%, outperforming individual models. The feature importance analysis revealed that ozone, PM&lt;sub&gt;10&lt;/sub&gt;, and PM&lt;sub&gt;2.5&lt;/sub&gt; concentrations are the dominant drivers of daily air quality fluctuations. The resulting forecasting system delivers robust, interpretable predictions across seasonal variations, offering a valuable decision support tool for urban air quality management. This framework demonstrates how advanced machine learning techniques can be applied in a Chinese urban context to inform global air pollution mitigation efforts.</t>
  </si>
  <si>
    <t>Zhaoxin Xu, Huajian Zhang, Andong Zhai, Chunyu Kong, Jinping Zhang</t>
  </si>
  <si>
    <t>Meteorology. Climatology</t>
  </si>
  <si>
    <t>Atmosphere</t>
  </si>
  <si>
    <t>776-N/A</t>
  </si>
  <si>
    <t>https://www.mdpi.com/2073-4433/16/7/776/pdf</t>
  </si>
  <si>
    <t>https://www.mdpi.com/2073-4433/16/7/776</t>
  </si>
  <si>
    <t>10.3390/atmos16070776</t>
  </si>
  <si>
    <t>0.45517352893948554</t>
  </si>
  <si>
    <t>1f4d23c64349461b97b23172ce827e3e</t>
  </si>
  <si>
    <t>Machine-Learning Models For Sales Time Series Forecasting</t>
  </si>
  <si>
    <t>In this paper, we study the usage of machine-learning models for sales predictive analytics. The main goal of this paper is to consider main approaches and case studies of using machine learning for sales forecasting. The effect of machine-learning generalization has been considered. This effect can be used to make sales predictions when there is a small amount of historical data for specific sales time series in the case when a new product or store is launched. A stacking approach for building regression ensemble of single models has been studied. The results show that using stacking techniques, we can improve the performance of predictive models for sales time series forecasting.</t>
  </si>
  <si>
    <t>Bohdan  M. Pavlyshenko</t>
  </si>
  <si>
    <t>Bibliography. Library science. Information resources</t>
  </si>
  <si>
    <t>Data</t>
  </si>
  <si>
    <t>15-N/A</t>
  </si>
  <si>
    <t>http://www.mdpi.com/2306-5729/4/1/15/pdf</t>
  </si>
  <si>
    <t>http://www.mdpi.com/2306-5729/4/1/15</t>
  </si>
  <si>
    <t>10.3390/data4010015</t>
  </si>
  <si>
    <t>0.4546863608062267</t>
  </si>
  <si>
    <t>Estimated Ultimate Recovery Prediction Of Shale Gas Wells Based On Stacked Integrated Learning Algorithm</t>
  </si>
  <si>
    <t>Accurately predicting the estimated ultimate recovery (EUR) of shale gas from a single well is challenging due to geological, engineering, and production factors. Conventional methods often lack sufficient transparency and clarity in the calculation process. As a result, machine learning (ML) algorithms have proven to be an effective alternative. Still, single algorithms are susceptible to outliers or feature selection in the data, leading to unstable predictions. Based on the concept of ensemble learning, this study proposes an intelligent method utilizing automated feature engineering (AutoFE) and stacking ensemble techniques. The method employs Random Forest (RF), Support Vector Machine (SVM), and Extreme Gradient Boosting (XGBoost) as base learners, with Logistic Regression (LR) as the meta-learner. Furthermore, the model is optimized using the Tree-structured Parzen Estimator (TPE) algorithm. The proposed stacking ensemble learning model was validated using a publicly available dataset comprising 506 groups of EUR data of shale gas. The results demonstrate that the proposed stacking ensemble model outperforms individual machine learning models, achieving an R</t>
  </si>
  <si>
    <t>Pang M, Zhang Z, Zhou Z, Zhou W, Li Q</t>
  </si>
  <si>
    <t>https://pmc.ncbi.nlm.nih.gov/articles/PMC12130305/pdf</t>
  </si>
  <si>
    <t>https://pubmed.ncbi.nlm.nih.gov/40456798</t>
  </si>
  <si>
    <t>10.1038/s41598-025-03801-2</t>
  </si>
  <si>
    <t>Machine learning, Shale gas, Estimated ultimate recovery, Stacked integration modeling</t>
  </si>
  <si>
    <t>0.45458030402660365</t>
  </si>
  <si>
    <t>242c795fa54321125e8ea1131103317763984264</t>
  </si>
  <si>
    <t>Multi-Scale Deep Learning And Optimal Combination Ensemble Approach For Aqi Forecasting Using Big Data With Meteorological Conditions</t>
  </si>
  <si>
    <t>Faced with the rapid update of nonlinear and irregular big data from the environmental monitoring system, both the public and managers urgently need reliable methods to predict possible air pollutions in the future. Therefore, a multi-scale deep learning (MDL) and optimal combination ensemble (OCE) approach for hourly air quality index (AQI) forecasting is proposed in this paper, named MDL-OCE model. Before normal modeling, all original data are preprocessed through missing data filling and outlier testing to ensure smooth computation. Due to the complexity of such big data, slope-based ensemble empirical mode decomposition (EEMD) is adopted to decompose the time series of AQI and meteorological conditions into a finite number of simple intrinsic mode function (IMF) components and one residue component. Then, to unify the number of components of different variables, the fine-to-coarse (FC) technique is used to reconstruct all components into high frequency component (HF), low frequency component (LF), and trend component (TC). For purpose of extracting the underlying relationship between AQI and meteorological conditions, the three components are respectively trained and predicted by different deep learning architectures (stacked sparse autoencoder (SSAE)) with a multilayer perceptron (MLP). The corresponding forecasting results of three components are merged by OCE method to better achieve the ultimate AQI forecasting outputs. The empirical results clearly demonstrate that our proposed MDL-OCE model outperforms other advanced benchmark models in terms of forecasting performances in all cases.</t>
  </si>
  <si>
    <t>Zicheng Wang, Huayou Chen, Jiaming Zhu, Zhenni Ding</t>
  </si>
  <si>
    <t>J. Intell. Fuzzy Syst.</t>
  </si>
  <si>
    <t>5483-5500</t>
  </si>
  <si>
    <t>Journal of Intelligent &amp; Fuzzy Systems</t>
  </si>
  <si>
    <t>https://www.semanticscholar.org/paper/242c795fa54321125e8ea1131103317763984264</t>
  </si>
  <si>
    <t>10.3233/JIFS-202481</t>
  </si>
  <si>
    <t>0.4544232688844204</t>
  </si>
  <si>
    <t>A Stacked Machine Learning Model For Multi-Step Ahead Prediction Of Lake Surface Water Temperature</t>
  </si>
  <si>
    <t>Lake surface water temperature is one of the most important physical and ecological indices of lakes, which has frequently been used as the indicator to evaluate the impact of climate change on lakes. Knowing the dynamics of lake surface water temperature is thus of great significance. The past decades have witnessed the development of different modeling tools to forecast lake surface water temperature, yet, simple models with fewer input variables, while maintaining high forecasting accuracy are scarce. Impact of forecast horizons on model performance has seldom been investigated. To fill the gap, in this study, a novel machine learning algorithm by stacking multilayer perceptron and random forest (MLP-RF) was employed to forecast daily lake surface water temperature using daily air temperature as the exogenous input variable, with the Bayesian Optimization procedure applied for tuning the hyperparameters. Prediction models were developed using long-term observed data from eight Polish lakes. The MLP-RF stacked model showed very good forecasting capabilities for all lakes and forecast horizons, far better than shallow multilayer perceptron neural network, a model coupling wavelet transform and multilayer perceptron neural network, non-linear regression and air2water models. A reduction in model performance was observed as the forecast horizon increased. However, the model also performs well with a forecast horizon of several days (e.g., 7ﾂdays ahead, testing stage: R</t>
  </si>
  <si>
    <t>Di Nunno F, Zhu S, Ptak M, Sojka M, Granata F</t>
  </si>
  <si>
    <t>Temperature, Lakes, Ecosystem, Bayes Theorem, Machine Learning, Water</t>
  </si>
  <si>
    <t>The Science of the total environment</t>
  </si>
  <si>
    <t>https://pubmed.ncbi.nlm.nih.gov/37216992</t>
  </si>
  <si>
    <t>10.1016/j.scitotenv.2023.164323</t>
  </si>
  <si>
    <t>0.4543026082217694</t>
  </si>
  <si>
    <t>Predicting Protein Function And Other Biomedical Characteristics With Heterogeneous Ensembles</t>
  </si>
  <si>
    <t>Prediction problems in biomedical sciences, including protein function prediction (PFP), are generally quite difficult. This is due in part to incomplete knowledge of the cellular phenomenon of interest, the appropriateness and data quality of the variables and measurements used for prediction, as well as a lack of consensus regarding the ideal predictor for specific problems. In such scenarios, a powerful approach to improving prediction performance is to construct heterogeneous ensemble predictors that combine the output of diverse individual predictors that capture complementary aspects of the problems and/or datasets. In this paper, we demonstrate the potential of such heterogeneous ensembles, derived from stacking and ensemble selection methods, for addressing PFP and other similar biomedical prediction problems. Deeper analysis of these results shows that the superior predictive ability of these methods, especially stacking, can be attributed to their attention to the following aspects of the ensemble learning process: (i) better balance of diversity and performance, (ii) more effective calibration of outputs and (iii) more robust incorporation of additional base predictors. Finally, to make the effective application of heterogeneous ensembles to large complex datasets (big data) feasible, we present DataSink, a distributed ensemble learning framework, and demonstrate its sound scalability using the examined datasets. DataSink is publicly available from https://github.com/shwhalen/datasink.</t>
  </si>
  <si>
    <t>Whalen S, Pandey OP, Pandey G</t>
  </si>
  <si>
    <t>Algorithms, Databases, Protein, Forecasting, Machine Learning, Proteins</t>
  </si>
  <si>
    <t>Methods (San Diego, Calif.)</t>
  </si>
  <si>
    <t>92-102</t>
  </si>
  <si>
    <t>https://pmc.ncbi.nlm.nih.gov/articles/PMC4718788/pdf</t>
  </si>
  <si>
    <t>https://pubmed.ncbi.nlm.nih.gov/26342255</t>
  </si>
  <si>
    <t>10.1016/j.ymeth.2015.08.016</t>
  </si>
  <si>
    <t>Protein function prediction, Heterogeneous ensembles, Nested cross-validation, Diversity-performance tradeoff, Ensemble calibration, Distributed machine learning</t>
  </si>
  <si>
    <t>0.4524156212806702</t>
  </si>
  <si>
    <t>0efec8e374b05ecf438e00353cd5e0e276fe73f6</t>
  </si>
  <si>
    <t>Comparative Analysis Of Ensemble Machine Learning Algorithms For Heart Disease Prediction</t>
  </si>
  <si>
    <t>The leading cause of death worldwide in recent decades has been overtaken by cardiovascular disease, which encompasses a wide spectrum of heart-related disorders. In the majority of countries, there is both a shortage of cardiovascular specialists and a large increase in the number of patients whose conditions are misdiagnosed. These problems might be resolved by developing precise and effective early-stage cardiac disease prediction using digitized patient information as analytical assistance for medical decisions. This would allow for better treatment of patients at an earlier stage of heart disease. The objective of this study is to present a comparative study to improve the prediction of heart disease through the use of various machine learning techniques, including xgboost, decision trees, support vector machine, k-nearest neighbor, random forests, and naive bayes. This was done with the intention of determining which classifiers have the highest accuracy. Comparing the overall performance and accuracy of a number of supervised machine learning algorithms was done for the goal of predicting cardiac illness. the xgboost classifier had the highest accuracy 90.8%. According to the study・・s findings, ensemble techniques like stacking help weak classifiers forecast more accurately. Ensemble classification helped less reliable classifiers increase their accuracy to a maximum of 1.68%.</t>
  </si>
  <si>
    <t>Savir Ali, M. Bokhari</t>
  </si>
  <si>
    <t>2024 1st International Conference on Innovative Engineering Sciences and Technological Research (ICIESTR)</t>
  </si>
  <si>
    <t>https://www.semanticscholar.org/paper/0efec8e374b05ecf438e00353cd5e0e276fe73f6</t>
  </si>
  <si>
    <t>10.1109/ICIESTR60916.2024.10798308</t>
  </si>
  <si>
    <t>0.4506948806345463</t>
  </si>
  <si>
    <t>29978d2c76a42094867ec89617fe1de1de30821a</t>
  </si>
  <si>
    <t>Multi-Step Ahead Bitcoin Price Forecasting Based On Vmd And Ensemble Learning Methods</t>
  </si>
  <si>
    <t>Bitcoin is the leading currency in the cryptocurrency market capturing attention worldwide. Forecasting the Bitcoin price as accurate as possible is essential, but due to its high volatility this task is challenging. Many researchers try, through the years, to develop efficient models for predicting the Bitcoin price using several different data-driven approaches. The objective of this paper is to develop a novel decomposition-ensemble learning model that combines Variational Mode Decomposition (VMD) and Stacking-ensemble learning (STACK) with machine learning algorithms to forecast the Bitcoin price multi-step ahead. The algorithms are k-Nearest Neighbors, Support Vector Regression with Linear kernel, Feed-forward Artificial Neural Network with single-layer perceptron, Generalized Linear Model, and Cubist. Correlation matrix (CORR), principal component analysis (PCA), and Box-Cox transformation (BOXCOX) were used as data preprocessing techniques. Estimating the performance of the proposed models (namely VMD・・STACK・・CORR, VMD・・STACK・・PCA, and VMD・・STACK・・BOXCOX) using relative root mean square error, symmetric mean absolute percentage error, and absolute percentage error measures, defined that for one-day-ahead forecast VMD・・STAK・・BOXCOX model presented the better performance, and for two and three-days-ahead forecast VMD・・STACK・・CORR model was chosen, compared to VMD, STACK, and machine learning algorithms models・・ performance. Diebold-Mariano statistical test was conducted to evaluate a reduction in forecasting errors. Therefore, the proposed models (VMD・・STACK・・CORR, VMD・・STACK・・PCA, and VMD・・STACK・・BOXCOX) indeed forecast accurately Bitcoin price and outperformed the compared models (VMD, STACK, and machine learning models).</t>
  </si>
  <si>
    <t>Ramon Gomes da Silva, M. Ribeiro, Naylene Fraccanabbia, V. Mariani, L. Coelho</t>
  </si>
  <si>
    <t>2020 International Joint Conference on Neural Networks (IJCNN)</t>
  </si>
  <si>
    <t>IEEE International Joint Conference on Neural Network</t>
  </si>
  <si>
    <t>https://www.semanticscholar.org/paper/29978d2c76a42094867ec89617fe1de1de30821a</t>
  </si>
  <si>
    <t>10.1109/IJCNN48605.2020.9207152</t>
  </si>
  <si>
    <t>0.4502133868634701</t>
  </si>
  <si>
    <t>Online Dynamic Ensemble Deep Random Vector Functional Link Neural Network For Forecasting</t>
  </si>
  <si>
    <t>This paper proposes a three-stage online deep learning model for time series based on the ensemble deep random vector functional link (edRVFL). The edRVFL stacks multiple randomized layers to enhance the single-layer RVFL's representation ability. Each hidden layer's representation is utilized for training an output layer, and the ensemble of all output layers forms the edRVFL's output. However, the original edRVFL is not designed for online learning, and the randomized nature of the features is harmful to extracting meaningful temporal features. In order to address the limitations and extend the edRVFL to an online learning mode, this paper proposes a dynamic edRVFL consisting of three online components, the online decomposition, the online training, and the online dynamic ensemble. First, an online decomposition is utilized as a feature engineering block for the edRVFL. Then, an online learning algorithm is designed to learn the edRVFL. Finally, an online dynamic ensemble method, which can measure the change in the distribution, is proposed for aggregating all layers' outputs. This paper evaluates and compares the proposed model with state-of-the-art methods on sixteen time series.</t>
  </si>
  <si>
    <t>Gao R, Li R, Hu M, Suganthan PN, Yuen KF</t>
  </si>
  <si>
    <t>Neural Networks, Computer, Algorithms, Education, Distance, Engineering, Time Factors</t>
  </si>
  <si>
    <t>Neural networks : the official journal of the International Neural Network Society</t>
  </si>
  <si>
    <t>51-69</t>
  </si>
  <si>
    <t>https://pubmed.ncbi.nlm.nih.gov/37480769</t>
  </si>
  <si>
    <t>10.1016/j.neunet.2023.06.042</t>
  </si>
  <si>
    <t>0.4486719675362111</t>
  </si>
  <si>
    <t>24576634d9ffe3fe4b6a73a2ec60fbd357d2a455</t>
  </si>
  <si>
    <t>Solar Power Output Prediction With Ai: Leveraging Meta Learner Ensemble Stacked Regressor</t>
  </si>
  <si>
    <t>As the world shifts from fossil fuels to renewable energy, solar power has become essential in meeting global energy demands. The efficiency of solar energy depends on effectively capturing the environmental and physical factors that impact electricity production by solar panels. This study aims to leverage available data on power output and environmental conditions to build advanced machine learning models for predicting solar power. Models such as KNN, DNN, LGBM, RF, and a Meta Learner will be rigorously trained and fine-tuned using various data subsets and hyperparameter optimization. By employing the stacking regressor module from Scikit-learn, a Python machine-learning library, we successfully combined four distinct models, achieving an R-squared value of 0.68 in predicting solar power. This method not only improves the accuracy of solar power predictions but also enhances our ability to capture the complex data relationships critical for forecasting renewable energy.</t>
  </si>
  <si>
    <t>Shreeja G, Shruthi Kannan, Soubraylu Sivakumar</t>
  </si>
  <si>
    <t>2024 International Conference on Integration of Emerging Technologies for the Digital World (ICIETDW)</t>
  </si>
  <si>
    <t>https://www.semanticscholar.org/paper/24576634d9ffe3fe4b6a73a2ec60fbd357d2a455</t>
  </si>
  <si>
    <t>10.1109/ICIETDW61607.2024.10939884</t>
  </si>
  <si>
    <t>0.44797390028834344</t>
  </si>
  <si>
    <t>09d2c80531dc4c99aa100aedb237af45</t>
  </si>
  <si>
    <t>Ensemble Machine Learning Approaches For Prediction Of Tﾃｼrkiye・・S Energy Demand</t>
  </si>
  <si>
    <t>Energy demand forecasting is a fundamental aspect of modern energy management. It impacts resource planning, economic stability, environmental sustainability, and energy security. This importance is making it critical for countries worldwide, particularly in cases like Tﾃｼrkiye, where the energy dependency ratio is notably high. The goal of this study is to propose ensemble machine learning methods such as boosting, bagging, blending, and stacking with hyperparameter tuning and k-fold cross-validation, and investigate the application of these methods for predicting Tﾃｼrkiye・・s energy demand. This study utilizes population, GDP per capita, imports, and exports as input parameters based on historical data from 1979 to 2021 in Tﾃｼrkiye. Eleven combinations of all predictor variables were analyzed, and the best one was selected. It was observed that a very high correlation exists among population, GDP, imports, exports, and energy demand. In the first phase, the preliminary performance was investigated of 19 different machine learning algorithms using 5-fold cross-validation, and their performance was measured using five different metrics: MSE, RMSE, MAE, R-squared, and MAPE. Secondly, ensemble models were constructed by utilizing individual machine learning algorithms, and the performance of these ensemble models was compared, both with each other and the best-performing individual machine learning algorithm. The analysis of the results revealed that placing Ridge as the meta-learner and using ET, RF, and Ridge as the base learners in the stacking ensemble model yielded the highest R-squared value, which was 0.9882, indicating its superior performance. It is anticipated that the findings of this research can be applied globally and prove valuable for energy policy planning in any country. The results obtained not only highlight the accuracy and effectiveness of the predictive model but also underscore the broader implications of this study within the framework of the United Nations・・ Sustainable Development Goals (SDGs).</t>
  </si>
  <si>
    <t>Merve Kayacﾄｱ ﾃ・odur</t>
  </si>
  <si>
    <t>74-N/A</t>
  </si>
  <si>
    <t>https://www.mdpi.com/1996-1073/17/1/74/pdf</t>
  </si>
  <si>
    <t>https://www.mdpi.com/1996-1073/17/1/74</t>
  </si>
  <si>
    <t>10.3390/en17010074</t>
  </si>
  <si>
    <t>0.4450956352055073</t>
  </si>
  <si>
    <t>1a3587477bfa180cda37ea7867d92b969774ec58</t>
  </si>
  <si>
    <t>Adaboost Cnn With Horse Herd Optimization Algorithm To Forecast The Rice Crop Yield</t>
  </si>
  <si>
    <t>Over three billion people use rice every day, and it occupies about 12% of the nation's arable land. Since, due to the growing population and the latest climate change projections, it is critical for governments and planners to obtain timely and accurate rice yield estimates. The proposed work develops a rice crop yield forecasting model based on soil nutrients. Soil nutrients and crop production statistics are taken as an input for the proposed method. In ensemble learning, there are three categories, they are Boosting, Bagging and Stacking. In the proposed method, Boosting technique called Adaboost with Convolutional Neural Network is used to achieve the High accuracy by converting weak classifiers to strong classifiers. Adaptive data cleaning and imputation using frequent values are used as pre-processing approaches in the projected technique. A novel technique known as Convolutional neural network with adaptive boosting (Adaboost) technique is projected and can precisely handle more imbalanced datasets. The data weights are initialized; also the initial CNN is trained utilizing original weights of data. The weights of the second CNN are then modified utilizing the first CNN. These actions will be performed sequentially for all weak classifiers. An optimization algorithm called Horse Herd (HOA) is passed down in the proposed technique to find the optimal weights of the links in the classifier. The proposed method attains 95% accuracy, 87% precision, 85% recall, 5% error, 96% specificity, 87% F1-Score, 97% NPV and 12% FNR value.Thus the designed model as predicted the crop yield prediction in the effective manner.</t>
  </si>
  <si>
    <t>M. Chandraprabha, Rajesh Kumar Dhanaraj</t>
  </si>
  <si>
    <t>International Journal on Recent and Innovation Trends in Computing and Communication</t>
  </si>
  <si>
    <t>https://ijritcc.org/index.php/ijritcc/article/download/6401/5816</t>
  </si>
  <si>
    <t>https://www.semanticscholar.org/paper/1a3587477bfa180cda37ea7867d92b969774ec58</t>
  </si>
  <si>
    <t>10.17762/ijritcc.v11i4.6401</t>
  </si>
  <si>
    <t>0.44503710567951205</t>
  </si>
  <si>
    <t>1ce0ee8be05bb5dcd7a81062b2d841e7e933af87</t>
  </si>
  <si>
    <t>Stacked Generalization For Robust Prediction Of Trust And Private Equity On Financial Performances</t>
  </si>
  <si>
    <t>Predicting financial performance, particularly in the Trust and Private Equity sectors, is a critical challenge for investors and analysts, as it directly impacts decision-making and risk management. This study addresses this problem by proposing a novel solution using stacked generalization, an ensemble learning technique, to improve the accuracy and robustness of financial performance predictions. We utilized a dataset consisting of key financial metrics, including Net Income, EBITDA, Market Cap, Gross Profit, Current Ratio, and Debt/Equity Ratio, to predict Net Income as a proxy for Trust and Private Equity performance. The proposed solution employs Random Forest (RF), Linear Regression (LR), and Support Vector Machine (SVM) as the base model and the Neural network as meta-model to enhance prediction precision. The results indicate that stacked generalization significantly outperforms traditional single-model approaches, yielding higher accuracy and reliability in forecasting financial performance. This study not only offers an effective tool for financial prediction but also provides a foundation for future work, where additional features, more advanced models, and sector-specific applications can be explored to improve predictive capabilities.</t>
  </si>
  <si>
    <t>Kaixian Xu, Yunxiang Gan, Alan Wilson</t>
  </si>
  <si>
    <t>Innovations in Applied Engineering and Technology</t>
  </si>
  <si>
    <t>https://www.semanticscholar.org/paper/1ce0ee8be05bb5dcd7a81062b2d841e7e933af87</t>
  </si>
  <si>
    <t>10.62836/iaet.v3i1.312</t>
  </si>
  <si>
    <t>0.4448039285838604</t>
  </si>
  <si>
    <t>Ensemble Learning For Disease Prediction: A Review</t>
  </si>
  <si>
    <t>Machine learning models are used to create and enhance various disease prediction frameworks. Ensemble learning is a machine learning technique that combines multiple classifiers to improve performance by making more accurate predictions than a single classifier. Although numerous studies have employed ensemble approaches for disease prediction, there is a lack of thorough assessment of commonly used ensemble approaches against highly researched diseases. Consequently, this study aims to identify significant trends in the performance accuracies of ensemble techniques (i.e., bagging, boosting, stacking, and voting) against five hugely researched diseases (i.e., diabetes, skin disease, kidney disease, liver disease, and heart conditions). Using a well-defined search strategy, we first identified 45 articles from the current literature that applied two or more of the four ensemble approaches to any of these five diseases and were published in 2016-2023. Although stacking has been used the fewest number of times (23) compared with bagging (41) and boosting (37), it showed the most accurate performance the most times (19 out of 23). The voting approach is the second-best ensemble approach, as revealed in this review. Stacking always revealed the most accurate performance in the reviewed articles for skin disease and diabetes. Bagging demonstrated the best performance for kidney disease (five out of six times) and boosting for liver and diabetes (four out of six times). The results show that stacking has demonstrated greater accuracy in disease prediction than the other three candidate algorithms. Our study also demonstrates variability in the perceived performance of different ensemble approaches against frequently used disease datasets. The findings of this work will assist researchers in better understanding current trends and hotspots in disease prediction models that employ ensemble learning, as well as in determining a more suitable ensemble model for predictive disease analytics. This article also discusses variability in the perceived performance of different ensemble approaches against frequently used disease datasets.</t>
  </si>
  <si>
    <t>Mahajan P, Uddin S, Hajati F, Moni MA</t>
  </si>
  <si>
    <t>Healthcare (Basel, Switzerland)</t>
  </si>
  <si>
    <t>https://pmc.ncbi.nlm.nih.gov/articles/PMC10298658/pdf</t>
  </si>
  <si>
    <t>https://pubmed.ncbi.nlm.nih.gov/37372925</t>
  </si>
  <si>
    <t>10.3390/healthcare11121808</t>
  </si>
  <si>
    <t>machine learning, bagging, boosting, stacking, voting, disease prediction</t>
  </si>
  <si>
    <t>0.4447038784623146</t>
  </si>
  <si>
    <t>5b9c140af32240588b39dec97d3d223c</t>
  </si>
  <si>
    <t>Enhanced Deep Belief Network Based On Ensemble Learning And Tree-Structured Of Parzen Estimators: An Optimal Photovoltaic Power Forecasting Method</t>
  </si>
  <si>
    <t>The random fluctuation and non-uniformity of Photovoltaic (PV) power generation greatly affect the power grids&amp;#x2019; stability and operation. This paper addresses the high volatility of PV power by proposing a precise and reliable ensemble learning model for short-term PV power generation forecasting. The proposed forecasting tool incorporates a base model and meta-model layers. The first-layer base learner combines extreme learning machines, extremely randomized trees, k-nearest neighbor, and mondrian forest models. The meta-model layer exploits deep belief network to generate the final outputs. The hyper-parameters of the proposed stacking ensemble are carefully tuned using the tree-structured of parzen estimators algorithm to achieve top-notch predictive performance. The proposed model is thoroughly assessed through an empirical study using a real data set from Australia. The simulation results confirm the performance superiority of the proposed model over the existing forecasting models with the lowest average root mean square error and mean absolute percentage error of 3.88kW and 2.30&amp;#x0025;, respectively.</t>
  </si>
  <si>
    <t>Mohamed Massaoudi, Haitham Abu-Rub, Shady S. Refaat, Mohamed Trabelsi, Ines Chihi, Fakhreddine S. Oueslati</t>
  </si>
  <si>
    <t>150330-150344</t>
  </si>
  <si>
    <t>https://ieeexplore.ieee.org/stamp/stamp.jsp?tp=&amp;arnumber=9605688</t>
  </si>
  <si>
    <t>https://ieeexplore.ieee.org/document/9605688/</t>
  </si>
  <si>
    <t>10.1109/ACCESS.2021.3125895</t>
  </si>
  <si>
    <t>0.4421078436076641</t>
  </si>
  <si>
    <t>Machine-Learning-Based Prediction By Stacking Ensemble Strategy For Surgical Outcomes In Patients With Degenerative Cervical Myelopathy</t>
  </si>
  <si>
    <t>Machine learning (ML) is extensively employed for forecasting the outcome of various illnesses. The objective of the study was to develop ML based classifiers using a stacking ensemble strategy to predict the Japanese Orthopedic Association (JOA) recovery rate for patients with degenerative cervical myelopathy (DCM).</t>
  </si>
  <si>
    <t>Cai Z, Sun Q, Li C, Xu J, Jiang B</t>
  </si>
  <si>
    <t>Humans, Machine Learning, Cervical Vertebrae, Male, Female, Middle Aged, Treatment Outcome, Aged, Spinal Cord Diseases, Support Vector Machine, Recovery of Function, Follow-Up Studies, Forecasting</t>
  </si>
  <si>
    <t>Journal of orthopaedic surgery and research</t>
  </si>
  <si>
    <t>https://pmc.ncbi.nlm.nih.gov/articles/PMC11373275/pdf</t>
  </si>
  <si>
    <t>https://pubmed.ncbi.nlm.nih.gov/39227869</t>
  </si>
  <si>
    <t>10.1186/s13018-024-05004-3</t>
  </si>
  <si>
    <t>Machine learning, Ensemble learning, Degenerative cervical myelopathy, Prognostic prediction, Japanese orthopedic association</t>
  </si>
  <si>
    <t>0.4418195217847824</t>
  </si>
  <si>
    <t>Stacked Ensemble Deep Random Vector Functional Link Network With Residual Learning For Medium-Scale Time-Series Forecasting</t>
  </si>
  <si>
    <t>The deep random vector functional link (dRVFL) and ensemble dRVFL (edRVFL) succeed in various tasks and achieve state-of-the-art performance compared with other randomized neural networks (NNs). However, existing edRVFL structures need more diversity and error correction ability in an independent network. Our work fills the gap by combining stacked deep blocks and residual learning with the edRVFL. Subsequently, we propose a novel dRVFL combined with residual learning, ResdRVFL, whose deep layers calibrate the wrong estimations from shallow layers. Additionally, we propose incorporating a scaling parameter to control the scaling of residuals from shallow layers, thus mitigating the risk of overfitting. Finally, we present an ensemble deep stacking network, SResdRVFL, based on ResdRVFL. SResdRVFL aggregates multiple blocks into a cohesive network, leveraging the benefits of deep learning and ensemble learning. We evaluate the proposed model on 28 datasets and compare it with the state-of-the-art methods. The comparative study demonstrates that the SResdRVFL is the best-performing approach in terms of average ranking and errors based on 28 datasets.</t>
  </si>
  <si>
    <t>Gao R, Hu M, Li R, Luo X, Suganthan PN, Tanveer M</t>
  </si>
  <si>
    <t>IEEE transactions on neural networks and learning systems</t>
  </si>
  <si>
    <t>10833-10843</t>
  </si>
  <si>
    <t>https://pubmed.ncbi.nlm.nih.gov/40031590</t>
  </si>
  <si>
    <t>10.1109/TNNLS.2025.3529219</t>
  </si>
  <si>
    <t>0.44071293249726295</t>
  </si>
  <si>
    <t>73935376d53a4850938b354f2880ce29</t>
  </si>
  <si>
    <t>A Gan-Enhanced Ensemble Model For Energy Consumption Forecasting In Large Commercial Buildings</t>
  </si>
  <si>
    <t>Building an accurate and robust energy consumption prediction model is a core mission for the energy management and operation system of a smart building. Prior efforts have explored numerous predictive models in various load prediction scenarios. However, the joint effect of data augmentation and ensemble learning in energy forecasting has not been fully explored. In this paper, we propose a generative adversarial network (GAN)-enhanced ensemble model for energy consumption forecasting in large commercial buildings. The ensemble model aggregates five constituent models with a stacking ensemble method. In addition, we employ a GAN to learn the sample distribution from the original dataset and generate high-quality samples to enhance the training set. The augmented dataset allows a model to be trained with more diverse samples to increase its robustness. A series of experiments are conducted to validate the proposed method with three GAN variants using three performance metrics, including mean absolute error (MAE), root mean square error (RMSE), and coefficient of variation of root mean square error (CVRMSE). Results demonstrate the GAN-enhanced ensemble models are more robust with consistent improvement in reducing the prediction errors. The best ensemble model, enhanced by the Information Maximizing GAN (InfoGAN), outperforms the model without augmentation by decreasing the average error by 1.71, 1.63, and 4.72&amp;#x0025;, in MAE, RMSE, and CVRMSE respectively, validating its piratical value for building an energy consumption forecasting model in a real-world system.</t>
  </si>
  <si>
    <t>Danlan Wu, Kyeon Hur, Zhifeng Xiao</t>
  </si>
  <si>
    <t>158820-158830</t>
  </si>
  <si>
    <t>https://ieeexplore.ieee.org/stamp/stamp.jsp?tp=&amp;arnumber=9627928</t>
  </si>
  <si>
    <t>https://ieeexplore.ieee.org/document/9627928/</t>
  </si>
  <si>
    <t>10.1109/ACCESS.2021.3131185</t>
  </si>
  <si>
    <t>0.43864367380738256</t>
  </si>
  <si>
    <t>2683c05f19372b6b53411d27384fe06cd45392a2</t>
  </si>
  <si>
    <t>Ensemble-Based Load Forecasting For Smart Metered System</t>
  </si>
  <si>
    <t>This paper discusses a new ensemble load forecasting technique to forecast the load at diverse nodes of a residential academic institute using smart metered data. The difficulties of establishing a precise load forecasting model is due to the complexity of electrical load in any distribution system. The accuracy of individual load forecasting methods is limited by the large load variations due to many factors like weather, time, day, season, etc. Hence, ensemble methods are developed to improve load forecasting performance. Two types of ensemble techniques including weighted average ensemble and stacking ensemble are developed and the load forecasting performance is compared. The proposed ensemble approach uses classical forecaster, the exponential smoothening (ES) method, and machine learning forecasters like support vector regression (SVR), feed-forward neural network (FFNN), and cascade forward neural network (CFNN) in different stages. The experimental result shows that the proposed stacking ensemble model provides precise and consistent performance of forecasting for smart meter-connected systems.</t>
  </si>
  <si>
    <t>S. Rai, M. De</t>
  </si>
  <si>
    <t>2022 2nd International Conference on Emerging Frontiers in Electrical and Electronic Technologies (ICEFEET)</t>
  </si>
  <si>
    <t>https://www.semanticscholar.org/paper/2683c05f19372b6b53411d27384fe06cd45392a2</t>
  </si>
  <si>
    <t>10.1109/ICEFEET51821.2022.9847955</t>
  </si>
  <si>
    <t>0.4378125496208668</t>
  </si>
  <si>
    <t>An Ensemble Approach Improves The Prediction Of The Covid-19 Pandemic In South Korea</t>
  </si>
  <si>
    <t>Modelling can contribute to disease prevention and control strategies. Accurate predictions of future cases and mortality rates were essential for establishing appropriate policies during the COVID-19 pandemic. However, no single model yielded definite conclusions, with each having specific strengths and weaknesses. Here we propose an ensemble learning approach which can offset the limitations of each model and improve prediction performances.</t>
  </si>
  <si>
    <t>Han K, Apio C, Song H, Lee B, Hu X, Park J, Zhe L, Goo T, Park T</t>
  </si>
  <si>
    <t>Humans, COVID-19, COVID-19 Vaccines, Forecasting, Intensive Care Units, Models, Statistical, Pandemic Preparedness, Poisson Distribution, Predictive Learning Models, Republic of Korea, SARS-CoV-2, Vaccination Coverage, Ensemble Learning</t>
  </si>
  <si>
    <t>Evaluation Study</t>
  </si>
  <si>
    <t>Journal of global health</t>
  </si>
  <si>
    <t>04079</t>
  </si>
  <si>
    <t>Other Type</t>
  </si>
  <si>
    <t>https://pmc.ncbi.nlm.nih.gov/articles/PMC11949510/pdf</t>
  </si>
  <si>
    <t>https://pubmed.ncbi.nlm.nih.gov/40146993</t>
  </si>
  <si>
    <t>10.7189/jogh.15.04079</t>
  </si>
  <si>
    <t>0.43725632643327117</t>
  </si>
  <si>
    <t>Ensemble Stacking Rockburst Prediction Model Based On Yeo-Johnson, K-Means Smote, And Optimal Rockburst Feature Dimension Determination</t>
  </si>
  <si>
    <t>Rockburst forecasting plays a crucial role in prevention and control of rockburst disaster. To improve the accuracy of rockburst prediction at the data structure and algorithm levels, the Yeo-Johnson transform, K-means SMOTE oversampling, and optimal rockburst feature dimension determination are used to optimize the data structure. At the algorithm optimization level, ensemble stacking rockburst prediction is performed based on the data structure optimization. First, to solve the problem of many outliers and data imbalance in the distribution of rockburst data, the Yeo-Johnson transform and k-means SMOTE algorithm are respectively used to solve the problems. Then, based on six original rockburst features, 21 new features are generated using the PolynomialFeatures function in Sklearn. Principal component analysis (PCA) dimensionality reduction is applied to eliminate the correlations between the 27 features. Thirteen types of machine learning algorithms are used to predict datasets that retain different numbers of features after dimensionality reduction to determine the optimal rockburst feature dimension. Finally, the 14-feature rockburst dataset is used as the input for integrated stacking. The results show that the ensemble stacking model based on Yeo-Johnson, K-means SMOTE, and optimal rockburst feature dimension determination can improve the accuracy of rockburst prediction by 0.1602-0.3636. Compared with the 13 single machine learning models without data preprocessing, this data structure optimization and algorithm optimization method effectively improves the accuracy of rockburst prediction.</t>
  </si>
  <si>
    <t>Sun L, Hu N, Ye Y, Tan W, Wu M, Wang X, Huang Z</t>
  </si>
  <si>
    <t>Algorithms, Forecasting, Machine Learning</t>
  </si>
  <si>
    <t>https://pmc.ncbi.nlm.nih.gov/articles/PMC9468028/pdf</t>
  </si>
  <si>
    <t>https://pubmed.ncbi.nlm.nih.gov/36097043</t>
  </si>
  <si>
    <t>10.1038/s41598-022-19669-5</t>
  </si>
  <si>
    <t>Engineering, Civil engineering</t>
  </si>
  <si>
    <t>0.43718864023685455</t>
  </si>
  <si>
    <t>1a20f69d945f403e42d198abf02b5fb427d90861</t>
  </si>
  <si>
    <t>An Enhanced Long-Term Wind Speed Prediction Using Dynamic Unified Ensemble Learning And Data Assimilation Techniques: A Case Study In Tamil Nadu, India</t>
  </si>
  <si>
    <t>Reliable wind speed prediction is essential for effective grid management since wind energy is a key component of renewable energy generation. However, controlling wind speed just right is no easy feat since the wind flow changes constantly. This paper presents an innovative method for predicting wind speeds in the future. It uses state-of-the-art data assimilation methods and a dynamic unified ensemble learning model. For efficient wind energy planning and monitoring, WSP accuracy is crucial. Data from a single site limited the accuracy of WSPs in previous research. An improved accuracy of long-term wind speed predictions is achieved by the proposed model via the integration of data assimilation and ensemble learning. To increase forecast accuracy, the model uses sophisticated data assimilation methods like the Kalman filter to combine data from many sources. Specifically, the model employs the Stacked CNN + BiLSTM with Data Assimilator (SCBLSTM+DA) technique, which integrates Wind Speed (WS) data from adjacent areas with the CNN + BiLSTM-based Ensemble Learning Model (ELM) and the Four-Dimensional Variational and Ensemble Kalman Filter (4DVar/EnKF) Data Assimilation method. Using real-world wind speed data from nine meteorological stations in Tamil Nadu, India, we find that current prediction models, including both classical statistical and cutting-edge machine learning models, perform better. Further, unlike standalone models, the suggested model shows less susceptibility to changes in prediction time scales. Promising a solution to improve long-term wind speed predictions accuracy, this study has significant consequences for wind energy management and production.</t>
  </si>
  <si>
    <t>Sasi Rekha Sankar, P. Madhavan</t>
  </si>
  <si>
    <t>Journal of Electrical Systems</t>
  </si>
  <si>
    <t>https://journal.esrgroups.org/jes/article/download/3907/2882</t>
  </si>
  <si>
    <t>https://www.semanticscholar.org/paper/1a20f69d945f403e42d198abf02b5fb427d90861</t>
  </si>
  <si>
    <t>10.52783/jes.3907</t>
  </si>
  <si>
    <t>0.43636214062571527</t>
  </si>
  <si>
    <t>Ensemble Machine Learning Of Gradient Boosting (Xgboost, Lightgbm, Catboost) And Attention-Based Cnn-Lstm For Harmful Algal Blooms Forecasting</t>
  </si>
  <si>
    <t>Harmful algal blooms (HABs) are a serious threat to ecosystems and human health. The accurate prediction of HABs is crucial for their proactive preparation and management. While mechanism-based numerical modeling, such as the Environmental Fluid Dynamics Code (EFDC), has been widely used in the past, the recent development of machine learning technology with data-based processing capabilities has opened up new possibilities for HABs prediction. In this study, we developed and evaluated two types of machine learning-based models for HABs prediction: Gradient Boosting models (XGBoost, LightGBM, CatBoost) and attention-based CNN-LSTM models. We used Bayesian optimization techniques for hyperparameter tuning, and applied bagging and stacking ensemble techniques to obtain the final prediction results. The final prediction result was derived by applying the optimal hyperparameter and bagging and stacking ensemble techniques, and the applicability of prediction to HABs was evaluated. When predicting HABs with an ensemble technique, it is judged that the overall prediction performance can be improved by complementing the advantages of each model and averaging errors such as overfitting of individual models. Our study highlights the potential of machine learning-based models for HABs prediction and emphasizes the need to incorporate the latest technology into this important field.</t>
  </si>
  <si>
    <t>Ahn JM, Kim J, Kim K</t>
  </si>
  <si>
    <t>Humans, Harmful Algal Bloom, Ecosystem, Bayes Theorem, Machine Learning, Forecasting</t>
  </si>
  <si>
    <t>Toxins</t>
  </si>
  <si>
    <t>https://pmc.ncbi.nlm.nih.gov/articles/PMC10611362/pdf</t>
  </si>
  <si>
    <t>https://pubmed.ncbi.nlm.nih.gov/37888638</t>
  </si>
  <si>
    <t>10.3390/toxins15100608</t>
  </si>
  <si>
    <t>harmful algal blooms, Gradient Boosting, attention-based CNN-LSTM, Bayesian optimization, ensemble techniques</t>
  </si>
  <si>
    <t>0.4363458707928658</t>
  </si>
  <si>
    <t>Stacked Ensemble Deep Learning For Pancreas Cancer Classification Using Extreme Gradient Boosting</t>
  </si>
  <si>
    <t>Ensemble learning aims to improve prediction performance by combining several models or forecasts. However, how much and which ensemble learning techniques are useful in deep learning-based pipelines for pancreas computed tomography (CT) image classification is a challenge. Ensemble approaches are the most advanced solution to many machine learning problems. These techniques entail training multiple models and combining their predictions to improve the predictive performance of a single model. This article introduces the idea of Stacked Ensemble Deep Learning (SEDL), a pipeline for classifying pancreas CT medical images. The weak learners are Inception V3, VGG16, and ResNet34, and we employed a stacking ensemble. By combining the first-level predictions, an input train set for XGBoost, the ensemble model at the second level of prediction, is created. Extreme Gradient Boosting (XGBoost), employed as a strong learner, will make the final classification. Our findings showed that SEDL performed better, with a 98.8% ensemble accuracy, after some adjustments to the hyperparameters. The Cancer Imaging Archive (TCIA) public access dataset consists of 80 pancreas CT scans with a resolution of 512 * 512 pixels, from 53 male and 27 female subjects. A sample of two hundred and twenty-two images was used for training and testing data. We concluded that implementing the SEDL technique is an effective way to strengthen the robustness and increase the performance of the pipeline for classifying pancreas CT medical images. Interestingly, grouping like-minded or talented learners does not make a difference.</t>
  </si>
  <si>
    <t>Bakasa W, Viriri S</t>
  </si>
  <si>
    <t>Frontiers in artificial intelligence</t>
  </si>
  <si>
    <t>https://pmc.ncbi.nlm.nih.gov/articles/PMC10591225/pdf</t>
  </si>
  <si>
    <t>https://pubmed.ncbi.nlm.nih.gov/37876961</t>
  </si>
  <si>
    <t>10.3389/frai.2023.1232640</t>
  </si>
  <si>
    <t>stacking ensemble, deep learning, XGBoost, hyperparameters, classification, pancreas segmentation</t>
  </si>
  <si>
    <t>0.4360811248421669</t>
  </si>
  <si>
    <t>367868ad2f6b31abc6ae9d0da525f8304abae54e</t>
  </si>
  <si>
    <t>Nonlinear System Identification Based On Ensemble Learning: The Cascaded Tanks System Case</t>
  </si>
  <si>
    <t>: Ensemble approach plays an important role in the currently scienti・ｬ・c scenario, once it can be used to improve the accuracy of time series models. This approach combines several weak models to build an e・ｬ・cient forecasting model able to deal with nonlinear systems. In this aspect, the aim of this paper is to propose an ensemble approach based on stacking to make predictions k -step-ahead for a cascaded tank system benchmark problem. Base learners (BL) such as partial least squares, support vector machines for regression, boosted generalized linear and weighted k -nearest neighbors models are adopted as well as boosted linear model is used as meta-learner. The performance of proposed ensemble is compared with BL performance by root mean squared error, determination coe・ｬ・cient and mean absolute error criteria. Results show that performance of proposed approach are better than the BL performance. Indeed, satisfactory forecasting results regarding to accuracy are found.</t>
  </si>
  <si>
    <t>M. Ribeiro, V. Mariani, L. Manke, L. Coelho</t>
  </si>
  <si>
    <t>Anais do 14ﾂｺ Simpﾃｳsio Brasileiro de Automaﾃｧﾃ｣o Inteligente</t>
  </si>
  <si>
    <t>https://proceedings.science/proceedings/100113/_papers/111167/download/fulltext_file2</t>
  </si>
  <si>
    <t>https://www.semanticscholar.org/paper/367868ad2f6b31abc6ae9d0da525f8304abae54e</t>
  </si>
  <si>
    <t>10.17648/sbai-2019-111167</t>
  </si>
  <si>
    <t>0.4355708964169025</t>
  </si>
  <si>
    <t>817be1bbd714463fb3052ed355011fad</t>
  </si>
  <si>
    <t>A Predictive Stacking Framework For Energy Output In Photovoltaic System With Uncertainty Estimates</t>
  </si>
  <si>
    <t>The integration of grid-connected photovoltaic (PV) systems has transformed the global energy landscape by offering sustainable and efficient alternatives to conventional energy sources. However, the inherent variability and intermittency of solar energy pose significant challenges for grid operators, complicating reliable energy forecasting and management. Consequently, it is imperative to develop a predictive model that not only delivers accurate forecasts but also incorporates uncertainty analysis to enhance the reliability and decision-making processes. To address these issues, this study proposes a new stacking ensemble model with uncertainty analysis to accurately forecast the energy output in grid-connected PV systems. The model leverages an Extreme Learning Machine (ELM) and Convolutional Neural Network (CNN) as base learners, with a Bayesian Ridge regression model serving as a meta-learner to refine and aggregate the predictions. The ELM regressor was enhanced through bootstrapping, whereas the CNN employed a Monte Carlo Dropout to estimate the prediction uncertainty. The model&amp;#x2019;s incorporation of uncertainty analysis allows for the computation of the standard deviation and 99% confidence intervals for the predictions. Feature engineering using Shapley additive explanation (SHAP) analysis was employed to enhance predictive accuracy. The performance of the model was simulated using real-time meteorological data from Dammam, Saudi Arabia, for Amorphous Silicon (a-Si) modules. The results showed R2 values of 0.9999 (train), 0.9997 (test), and 0.9997 (forecast), with corresponding MAE values of 4.29, 7.75, and 6.71 W, respectively, indicating high accuracy for both seen and unseen data. The uncertainty analysis achieved a standard deviation of 7.77 W, PICP of 91%, and PIW of 46.56 W, demonstrating the model&amp;#x2019;s strong probabilistic reliability, narrow prediction intervals, and effective coverage of the true output values. The proposed model offers a robust and reliable framework for forecasting the energy output of grid-connected PV systems, supporting solar integration, and reducing greenhouse gas emissions.</t>
  </si>
  <si>
    <t>Imad Hassan, Ibrahim Alhamrouni, Nurul Hanis Azhan, Saad Mekhilef, Mehdi Seyedmahmoudian, Saad Ijaz Majid, Alex Stojcevski</t>
  </si>
  <si>
    <t>154046-154068</t>
  </si>
  <si>
    <t>https://ieeexplore.ieee.org/stamp/stamp.jsp?tp=&amp;arnumber=11145027</t>
  </si>
  <si>
    <t>https://ieeexplore.ieee.org/document/11145027/</t>
  </si>
  <si>
    <t>10.1109/ACCESS.2025.3604038</t>
  </si>
  <si>
    <t>0.4330860398709774</t>
  </si>
  <si>
    <t>Heartensemblenet: An Innovative Hybrid Ensemble Learning Approach For Cardiovascular Risk Prediction</t>
  </si>
  <si>
    <t>Cardiovascular disease (CVD) is a prominent determinant of mortality, accounting for 17 million lives lost across the globe each year. This underscores its severity as a critical health issue. Extensive research has been undertaken to refine the forecasting of CVD in patients using various supervised, unsupervised, and deep learning approaches.</t>
  </si>
  <si>
    <t>Zaidi SAJ, Ghafoor A, Kim J, Abbas Z, Lee SW</t>
  </si>
  <si>
    <t>https://pmc.ncbi.nlm.nih.gov/articles/PMC11898877/pdf</t>
  </si>
  <si>
    <t>https://pubmed.ncbi.nlm.nih.gov/40077069</t>
  </si>
  <si>
    <t>10.3390/healthcare13050507</t>
  </si>
  <si>
    <t>artificial intelligence, cardiovascular prediction, machine learning, ensemble learning, healthcare</t>
  </si>
  <si>
    <t>0.4325044393539429</t>
  </si>
  <si>
    <t>0df20713b7e0a6694528fab15f3886a9423e242c</t>
  </si>
  <si>
    <t>Predictive Strength Of Ensemble Machine Learning Algorithms For The Diagnosis Of Large Scale Medical Datasets</t>
  </si>
  <si>
    <t>Machine learning is not a simple technology but an amazing field having more and more to explore. It has a number of real-time applications such as weather forecast, price prediction, gaming, medicine, fraud detection, etc. Machine learning has an increased usage in today's technological world as data is growing in volumes and machine learning is capable of producing mathematical and statistical models that can analyze complex data and generate accurate results. To analyze the scalable performance of the learning algorithms, this chapter utilizes various medical datasets from the UCI Machine Learning repository ranges from smaller to large datasets. The performance of learning algorithms such as naﾃｯve Bayes, decision tree, k-nearest neighbor, and stacking ensemble learning method are compared in different evaluation models using metrics such as accuracy, sensitivity, specificity, precision, and f-measure.</t>
  </si>
  <si>
    <t>E. Ramanujam, L. Rasikannan, S. Viswa, B. Deepan Prashanth</t>
  </si>
  <si>
    <t>260-281</t>
  </si>
  <si>
    <t>https://www.semanticscholar.org/paper/0df20713b7e0a6694528fab15f3886a9423e242c</t>
  </si>
  <si>
    <t>10.4018/978-1-7998-6673-2.CH016</t>
  </si>
  <si>
    <t>0.4312497638165951</t>
  </si>
  <si>
    <t>Accuracy Of Real-Time Multi-Model Ensemble Forecasts For Seasonal Influenza In The U.S</t>
  </si>
  <si>
    <t>Seasonal influenza results in substantial annual morbidity and mortality in the United States and worldwide. Accurate forecasts of key features of influenza epidemics, such as the timing and severity of the peak incidence in a given season, can inform public health response to outbreaks. As part of ongoing efforts to incorporate data and advanced analytical methods into public health decision-making, the United States Centers for Disease Control and Prevention (CDC) has organized seasonal influenza forecasting challenges since the 2013/2014 season. In the 2017/2018 season, 22 teams participated. A subset of four teams created a research consortium called the FluSight Network in early 2017. During the 2017/2018 season they worked together to produce a collaborative multi-model ensemble that combined 21 separate component models into a single model using a machine learning technique called stacking. This approach creates a weighted average of predictive densities where the weight for each component is determined by maximizing overall ensemble accuracy over past seasons. In the 2017/2018 influenza season, one of the largest seasonal outbreaks in the last 15 years, this multi-model ensemble performed better on average than all individual component models and placed second overall in the CDC challenge. It also outperformed the baseline multi-model ensemble created by the CDC that took a simple average of all models submitted to the forecasting challenge. This project shows that collaborative efforts between research teams to develop ensemble forecasting approaches can bring measurable improvements in forecast accuracy and important reductions in the variability of performance from year to year. Efforts such as this, that emphasize real-time testing and evaluation of forecasting models and facilitate the close collaboration between public health officials and modeling researchers, are essential to improving our understanding of how best to use forecasts to improve public health response to seasonal and emerging epidemic threats.</t>
  </si>
  <si>
    <t>Reich NG, McGowan CJ, Yamana TK, Tushar A, Ray EL, Osthus D, Kandula S, Brooks LC, Crawford-Crudell W, Gibson GC, Moore E, Silva R, Biggerstaff M, Johansson MA, Rosenfeld R, Shaman J</t>
  </si>
  <si>
    <t>Centers for Disease Control and Prevention, U.S., Computer Simulation, Data Accuracy, Data Collection, Disease Outbreaks, Epidemics, Forecasting, Humans, Incidence, Influenza, Human, Machine Learning, Models, Biological, Models, Statistical, Models, Theoretical, Public Health, Seasons, United States</t>
  </si>
  <si>
    <t>PLoS computational biology</t>
  </si>
  <si>
    <t>e1007486</t>
  </si>
  <si>
    <t>https://pmc.ncbi.nlm.nih.gov/articles/PMC6897420/pdf</t>
  </si>
  <si>
    <t>https://pubmed.ncbi.nlm.nih.gov/31756193</t>
  </si>
  <si>
    <t>10.1371/journal.pcbi.1007486</t>
  </si>
  <si>
    <t>0.43025791263207797</t>
  </si>
  <si>
    <t>731e2ded780e408c9bd4af3fef4ded91</t>
  </si>
  <si>
    <t>Trx Cryptocurrency Profit And Transaction Success Rate Prediction Using Whale Optimization-Based Ensemble Learning Framework</t>
  </si>
  <si>
    <t>TRON is a decentralized digital platform that provides a reliable way to transact in cryptocurrencies within a decentralized ecosystem. Thanks to its success, TRON・・s native token, TRX, has been widely adopted by a large audience. To facilitate easy management of digital assets with TRON Wallet, users can securely store and manage their digital assets with ease. Our goal is first to develop a methodology to predict the future price using regression and then move on to build an effective classifier to predict whether a profit or loss is made the next day and then make a prediction of the transaction success rate. Our framework is capable of predicting whether there will be a profit in the future based on price prediction and forecasting results using regressors such as XGBoost, LightGBM, and CatBoost with &lt;inline-formula&gt;&lt;math xmlns="http://www.w3.org/1998/Math/MathML" display="inline"&gt;&lt;semantics&gt;&lt;msup&gt;&lt;mi&gt;R&lt;/mi&gt;&lt;mn&gt;2&lt;/mn&gt;&lt;/msup&gt;&lt;/semantics&gt;&lt;/math&gt;&lt;/inline-formula&gt; values of 0.9820, 0.9825 and 0.9858, respectively. In this work, an ensemble-based stacking classifier with the Whale optimization approach has been proposed which achieves the highest accuracy of 89.05 percent to predict if there will be a profit or loss the next day and an accuracy of 98.88 percent of TRX transaction success rate prediction which is higher than accuracies obtained by standard machine learning models. An effective framework will be useful for better decision-making and management of risks in a cryptocurrency.</t>
  </si>
  <si>
    <t>Amogh Shukla, Tapan Kumar Das, Sanjiban Sekhar Roy</t>
  </si>
  <si>
    <t>2415-N/A</t>
  </si>
  <si>
    <t>https://www.mdpi.com/2227-7390/11/11/2415/pdf</t>
  </si>
  <si>
    <t>https://www.mdpi.com/2227-7390/11/11/2415</t>
  </si>
  <si>
    <t>10.3390/math11112415</t>
  </si>
  <si>
    <t>0.4302014492452145</t>
  </si>
  <si>
    <t>Novel Prediction Method Applied To Wound Age Estimation: Developing A Stacking Ensemble Model To Improve Predictive Performance Based On Multi-Mrna</t>
  </si>
  <si>
    <t>(1) Background: Accurate diagnosis of wound age is crucial for investigating violent cases in forensic practice. However, effective biomarkers and forecast methods are lacking. (2) Methods: Samples were collected from rats divided randomly into control and contusion groups at 0, 4, 8, 12, 16, 20, and 24 h post-injury. The characteristics of concern were nine mRNA expression levels. Internal validation data were used to train different machine learning algorithms, namely random forest (RF), support vector machine (SVM), multilayer perceptron (MLP), gradient boosting (GB), and stochastic gradient descent (SGD), to predict wound age. These models were considered the base learners, which were then applied to developing 26 stacking ensemble models combining two, three, four, or five base learners. The best-performing stacking model and base learner were evaluated through external validation data. (3) Results: The best results were obtained using a stacking model of RF + SVM + MLP (accuracy = 92.85%, area under the receiver operating characteristic curve (AUROC) = 0.93, root-mean-square-error (RMSE) = 1.06 h). The wound age prediction performance of the stacking models was also confirmed for another independent dataset. (4) Conclusions: We illustrate that machine learning techniques, especially ensemble algorithms, have a high potential to be used to predict wound age. According to the results, the strategy can be applied to other types of forensic forecasts.</t>
  </si>
  <si>
    <t>Dang L, Li J, Bai X, Liu M, Li N, Ren K, Cao J, Du Q, Sun J</t>
  </si>
  <si>
    <t>Diagnostics (Basel, Switzerland)</t>
  </si>
  <si>
    <t>https://pmc.ncbi.nlm.nih.gov/articles/PMC9914838/pdf</t>
  </si>
  <si>
    <t>https://pubmed.ncbi.nlm.nih.gov/36766500</t>
  </si>
  <si>
    <t>10.3390/diagnostics13030395</t>
  </si>
  <si>
    <t>wound age estimation, skeletal muscle contusion, stacking ensemble learning, multiple mRNAs, forensic science</t>
  </si>
  <si>
    <t>0.42979281544685366</t>
  </si>
  <si>
    <t>9b2c47fba5324677ac6ee984caa818da</t>
  </si>
  <si>
    <t>Multi-Step Traffic Speed Prediction Based On Ensemble Learning On An Urban Road Network</t>
  </si>
  <si>
    <t>Short-term traffic speed prediction plays an important role in the field of Intelligent Transportation Systems (ITS). Usually, traffic speed forecasting can be divided into single-step-ahead and multi-step-ahead. Compared with the single-step method, multi-step prediction can provide more future traffic condition to road traffic participants for guidance decision-making. This paper proposes a multi-step traffic speed forecasting by using ensemble learning model with traffic speed detrending algorithm. Firstly, the correlation analysis is conducted to determine the representative features by considering the spatial and temporal characteristics of traffic speed. Then, the traffic speed time series is split into a trend set and a residual set via a detrending algorithm. Thirdly, a multi-step residual prediction with direct strategy is formulated by the ensemble learning model of stacking integrating support vector machine (SVM), CATBOOST, and K-nearest neighbor (KNN). Finally, the forecasting traffic speed can be reached by adding predicted residual part to the trend one. In tests that used field data from Zhongshan, China, the experimental results indicate that the proposed model outperforms the benchmark ones like SVM, CATBOOST, KNN, and BAGGING.</t>
  </si>
  <si>
    <t>Bin Feng, Jianmin Xu, Yonggang Zhang, Yongjie Lin</t>
  </si>
  <si>
    <t>4423-N/A</t>
  </si>
  <si>
    <t>https://www.mdpi.com/2076-3417/11/10/4423/pdf</t>
  </si>
  <si>
    <t>https://www.mdpi.com/2076-3417/11/10/4423</t>
  </si>
  <si>
    <t>10.3390/app11104423</t>
  </si>
  <si>
    <t>0.42687688395380974</t>
  </si>
  <si>
    <t>269423ab729b9ac5d98e91158baf5f657c1eb62b</t>
  </si>
  <si>
    <t>Tinyml-Powered Ensemble Modeling For Greenhouse Climate Control Using Xgboost And Lightgbm</t>
  </si>
  <si>
    <t>The cultivation of crops in smart greenhouses is experiencing a profound transformation, fueled by cutting-edge technological advancements in environmental control that significantly improve efficiency, sustainability, and productivity. Nonetheless, the intricate and ever-changing dynamics of microclimate conditions pose challenges in customizing environments to satisfy the specific requirements of various plants. Accurate prediction of these microclimate parameters emerges as a promising solution to this challenge. This study explores the integration of machine learning and TinyML platforms to create a groundbreaking ensemble approach for effectively forecasting microclimate conditions. We obtained exceptional prediction accuracy for temperature (R2 = 0.9972) and humidity (R2 = 0.9976) using a stacking ensemble of XGBoost and LightGBM models. We used Optuna for accurate hyperparameter optimization and thoroughly examined the best possible input variable combinations as part of our meticulous model construction approach. The results of this study demonstrate the revolutionary potential of machine learning in greenhouse climate management, opening the door for data-driven, intelligent agricultural systems that maximize crop yields while reducing energy consumption.</t>
  </si>
  <si>
    <t>Mokeddem Kamal Abdelmadjid, Seddiki Noureddine, Bourouis Amina</t>
  </si>
  <si>
    <t>STUDIES IN ENGINEERING AND EXACT SCIENCES</t>
  </si>
  <si>
    <t>https://ojs.studiespublicacoes.com.br/ojs/index.php/sees/article/download/10330/5924</t>
  </si>
  <si>
    <t>https://www.semanticscholar.org/paper/269423ab729b9ac5d98e91158baf5f657c1eb62b</t>
  </si>
  <si>
    <t>10.54021/seesv5n2-508</t>
  </si>
  <si>
    <t>0.42464288994669913</t>
  </si>
  <si>
    <t>3295ede1ddfadf8ba6fb807af1c4388387599ecb</t>
  </si>
  <si>
    <t>Ensemble Deep Transfer Learning Approaches For Sales Forecasting</t>
  </si>
  <si>
    <t>Sales forecasting is one of the most important tasks in supply chain management. With effective and accurate sales forecasts, the cost of managing the supply chain can be reduced while increasing customer satisfaction. Therefore, forecasting future sales is of great importance for the efficiency of supply chains. Today, the use of deep learning approaches in sales forecasting has been prominent due to their capability of handling complex and non-linear relations in the data. However, deep learning models need to be trained with sufficient data. As a solution to the case of insufficient data, the concept of transfer learning is used, which enables the transfer of information obtained while solving a problem to another problem. In this study, we present two ensemble deep transfer learning approaches for sales forecasting, namely bagged and stacked deep transfer learning approaches. In the proposed approaches, long short-term memory (LSTM) network has been used so that long-term dependencies can be captured. Then, LSTM based transfer learning (LSTM-TL) has been performed. Finally, bagging and stacking ensemble strategies are applied to increase the performances of the LSTM-TL models. The performances of the two proposed approaches were evaluated using benchmark sales datasets. In the experimental studies, the proposed approaches were compared with base LSTM and LSTM-TL models in terms of prediction accuracy and training times. The results show that the use of ensemble learning improved the prediction accuracy of the deep learning models. In particular, the stacked deep transfer learning approach yielded better accuracy values compared to other competing approaches including the bagged deep transfer learning approach. The proposed approaches can be used in predicting other time series problems as well.</t>
  </si>
  <si>
    <t>Begﾃｼm Erol, Tulin Inkaya</t>
  </si>
  <si>
    <t>JournalArticle, Book</t>
  </si>
  <si>
    <t>Proceedings of the 7th International Conference on Algorithms, Computing and Systems</t>
  </si>
  <si>
    <t>International Conference on Advancements in Computational Sciences</t>
  </si>
  <si>
    <t>https://www.semanticscholar.org/paper/3295ede1ddfadf8ba6fb807af1c4388387599ecb</t>
  </si>
  <si>
    <t>10.1145/3631908.3631917</t>
  </si>
  <si>
    <t>Can Ensemble Machine Learning Be Used To Predict The Groundwater Level Dynamics Of Farmland Under Future Climate: A 10-Year Study On Huaibei Plain</t>
  </si>
  <si>
    <t>Accurate and simple prediction of farmland groundwater level (GWL) is an important aspect of agricultural water management. A farmland GWL prediction model, GWPRE, was developed that integrates four machine learning (ML) models (support vector machine regression, random forest, multiple perceptions, and the stacking ensemble model) with weather forecasts. Based on the GWL and meteorological data of five monitoring wells (N1, N2, N3, N4, and N5) in Huaibei plain from 2010 to 2020, the feasibility of predicting GWL by meteorological factors and ML algorithm was tested. In addition, the stacking ensemble model and future meteorological data after Bayesian model averaging were introduced for the first time to predict GWL under future climate conditions. The results showed that GWL showed an increasing trend in the past decade, but it will decrease in the future. The performance of the stacking ensemble model was better than that of any single ML model, with RMSE reduced by 4.26・・~・・96.97% and the running time reduced by 49.25・・~・・99.40%. GWL was most sensitive to rainfall, and the sensitivity index ranged from 0.2547 to 0.4039. The fluctuation range of GWL of N1, N2, and N3 was 1.5・・~・・2.5ﾂm in the next decade. Due to the possible high rainfall, the GWL decreased in 2024 under RCP 2.6 and 2026 under RCP 8.5. It is worth noting that although the stacking ensemble model can improve the accuracy, it is not always the best among ML models in terms of portability. Nevertheless, the stacking ensemble model was recommended for GWL prediction under climate change.</t>
  </si>
  <si>
    <t>Jiang Z, Yang S, Liu Z, Xu Y, Shen T, Qi S, Pang Q, Xu J, Liu F, Xu T</t>
  </si>
  <si>
    <t>Bayes Theorem, Climate Change, Farms, Groundwater, Machine Learning</t>
  </si>
  <si>
    <t>44653-44667</t>
  </si>
  <si>
    <t>https://pubmed.ncbi.nlm.nih.gov/35133582</t>
  </si>
  <si>
    <t>10.1007/s11356-022-18809-8</t>
  </si>
  <si>
    <t>0.42380833998322487</t>
  </si>
  <si>
    <t>3189ba87350141d28042c9c63f42e56d</t>
  </si>
  <si>
    <t>Development Of A Rapid And Cost-Effective Groundwater Quality Assessment Model Based On Hybrid Ensemble Learning</t>
  </si>
  <si>
    <t>Assessing groundwater quality and health risks using machine learning is receiving widespread concern. However, assessment accuracy and cost-effectiveness are key factors in determining the model implementation. Therefore, the main purpose of this study is to develop a convenient, low-cost, and accurate hybrid ensemble model to predict water quality index (WQI) and hazard index (HI). Firstly, Pearson correlation matrix and ・・SHAP・・ value were compared to select the Optimum feature combination. Secondly, base learners were selected from 12 different machine learning candidates. And then select eXtreme Gradient Boosting (XGB) as meta learner to construct stacking and blending ensemble model. The prediction results of the base learners are averaged to obtain the prediction results of averaging ensemble model. Finally, evaluation matrix (R2 and RMSE), t-test and probabilistic forecasting were integrated to assess models・・ performance. The results show TDS, HCO3・・, Mg2+, SO42- is the best feature combination for WQI prediction, and Na+, Ca2+, Mg2+, HCO3・・ is the best feature combination for HI prediction. SHAP value perform better than Pearson correlation matrix in reducing the number of input variables and improving model accuracy. The accuracy of stacking ensemble model on test/validation sets (average R2ﾂ=ﾂ0.966/0.921 and 0.835/0.714 for WQI and HI respectively) significantly (pﾂ&lt;ﾂ0.05) higher than the other models. The Stacking ensemble model developed in this study provides supports for governments to assess groundwater quality and formulate rational policies. Meanwhile, the integration of evaluation metrics and statistical analysis also offers new ideas for model evaluation in the environmental field.</t>
  </si>
  <si>
    <t>Xiaoyun Wang, Jing Su, Yue Liu, Yao Ji, Qiuling Dang, Yuanyuan Sun, Quanli Liu</t>
  </si>
  <si>
    <t>Ecology</t>
  </si>
  <si>
    <t>Ecological Indicators</t>
  </si>
  <si>
    <t>113894-</t>
  </si>
  <si>
    <t>http://www.sciencedirect.com/science/article/pii/S1470160X25008246/pdf</t>
  </si>
  <si>
    <t>http://www.sciencedirect.com/science/article/pii/S1470160X25008246</t>
  </si>
  <si>
    <t>10.1016/j.ecolind.2025.113894</t>
  </si>
  <si>
    <t>0a6252a4abd51a2f1570b202bdfe72c512cb7a09</t>
  </si>
  <si>
    <t>Bitcoin Price Forecasting Using Blockchain Metrics, Ensemble Machine Learning Algorithms And Facebook Prophet</t>
  </si>
  <si>
    <t>As one of the most well-known cryptocurrencies, Bitcoin has gradually been
embraced, showcasing the potential to emerge as a common method of payment. The year
2021 witnessed considerable fluctuations in Bitcoin・・s value, sparking a vast amount of research
published in the Web of Science since the first studies on Bitcoin and cryptocurrencies
appeared in 2012. The volatility of 2021, marked by successive bear and bull markets,
highlighted the limitations of existing prediction tools. The main concern with Bitcoin lies not
in its volatility, but rather in its unpredictability. Effective forecasting is crucial as it enhances
retailers・・ strategies towards Bitcoin, encouraging its broader adoption. This study aims to
conduct mid-term price predictions with a five-day outlook, utilizing Bitcoin previous prices,
blockchain metrics and Twitter sentiments as input data. The prediction technique employs a
combination of ensemble machine learning methods, including bagging, boosting, voting, and
stacking, to achieve its forecasts. The analysis covers daily data collected from January 1,
2019, to May 31, 2022. For longer-term forecasts, the Facebook Prophet tool is used, suitable
for univariate data sets only, demonstrating commendable accuracy for long-term projections.
The Mean Absolute Error (MAE) metric is used to evaluate the precision of these predictions.</t>
  </si>
  <si>
    <t>S. Oprea</t>
  </si>
  <si>
    <t>Scientif Bulletin of Naval Academy</t>
  </si>
  <si>
    <t>https://www.semanticscholar.org/paper/0a6252a4abd51a2f1570b202bdfe72c512cb7a09</t>
  </si>
  <si>
    <t>10.21279/1454-864x-24-i2-004</t>
  </si>
  <si>
    <t>0.4156546466052532</t>
  </si>
  <si>
    <t>06725adbf48f7edee3b2ce33dbed194b70e01ac3</t>
  </si>
  <si>
    <t>Implementation Of Ensemble Machine Learning Techniques On Hotel Reservation System</t>
  </si>
  <si>
    <t>The hotel industry effectively supports the wider national economy. The sector supports the nation's efforts to promote cultural events and improve visitor amenities. The primary issue this sector is currently dealing with is a hotel booking cancellation. Because of the impact this issue has on the hotel industry's resource allocation, labour needs, customers・・ satisfaction, and overall decision-making process. In result, the hotel's reputation, business processes, and financial performance may also suffer. The major goal of this research is to create a model that will help the hotel industry make wise decisions. We completed the necessary data preprocessing and transformation procedures using the Kaggle hotel bookings dataset. Furthermore, we employed a number of machine learning methods to predict the cancellation requests in the future. Additionally, this study used a number of ensemble techniques, including voting, stacking, and bagging, to improve the model's accuracy. The findings showed that the stacking strategy outperformed all other models and had an accuracy rate of 86.76%. The proposed model and analysis discussed in this paper may help the hotel sector forecast the kinds of requests that will likely be cancelled in the future. Keywords・・Hotel Booking Cancellation, Machine Learning, Ensemble Machine Learning, Classification</t>
  </si>
  <si>
    <t>F. Alotaibi</t>
  </si>
  <si>
    <t>International Journal of Emerging Technology and Advanced Engineering</t>
  </si>
  <si>
    <t>https://doi.org/10.46338/ijetae0323_03</t>
  </si>
  <si>
    <t>https://www.semanticscholar.org/paper/06725adbf48f7edee3b2ce33dbed194b70e01ac3</t>
  </si>
  <si>
    <t>10.46338/ijetae0323_03</t>
  </si>
  <si>
    <t>・・Hotel B ooking Cancellation, Machine Learning, Ensemble Machine Learning, Classification</t>
  </si>
  <si>
    <t>0.4133616715669632</t>
  </si>
  <si>
    <t>77782e75b72749edbb92c9b6e8e18bcf</t>
  </si>
  <si>
    <t>Fusion Of Sentiment And Market Signals For Bitcoin Forecasting: A Sentistack Network Based On A Stacking Lstm Architecture</t>
  </si>
  <si>
    <t>This paper proposes a comprehensive deep-learning framework, SentiStack, for Bitcoin price forecasting and trading strategy evaluation by integrating multimodal data sources, including market indicators, macroeconomic variables, and sentiment information extracted from financial news and social media. The model architecture is based on a Stacking-LSTM ensemble, which captures complex temporal dependencies and non-linear patterns in high-dimensional financial time series. To enhance predictive power, sentiment embeddings derived from full-text analysis using the DeepSeek language model are fused with traditional numerical features through early and late data fusion techniques. Empirical results demonstrate that the proposed model significantly outperforms baseline strategies, including Buy &amp; Hold and Random Trading, in cumulative return and risk-adjusted performances. Feature ablation experiments further reveal the critical role of sentiment and macroeconomic inputs in improving forecasting accuracy. The sentiment-enhanced model also exhibits strong performance in identifying high-return market movements, suggesting its practical value for data-driven investment decision-making. Overall, this study highlights the importance of incorporating soft information, such as investor sentiment, alongside traditional quantitative features in financial forecasting models.</t>
  </si>
  <si>
    <t>Zhizhou Zhang, Changle Jiang, Meiqi Lu</t>
  </si>
  <si>
    <t>Big Data and Cognitive Computing</t>
  </si>
  <si>
    <t>161-N/A</t>
  </si>
  <si>
    <t>https://www.mdpi.com/2504-2289/9/6/161/pdf</t>
  </si>
  <si>
    <t>https://www.mdpi.com/2504-2289/9/6/161</t>
  </si>
  <si>
    <t>10.3390/bdcc9060161</t>
  </si>
  <si>
    <t>0.40908298566937445</t>
  </si>
  <si>
    <t>212a6beb04b84fc48cf2c4527113b484</t>
  </si>
  <si>
    <t>Ensemble Stacking Rockburst Prediction Model Based On Yeo・・Johnson, K-Means Smote, And Optimal Rockburst Feature Dimension Determination</t>
  </si>
  <si>
    <t>Abstract Rockburst forecasting plays a crucial role in prevention and control of rockburst disaster. To improve the accuracy of rockburst prediction at the data structure and algorithm levels, the Yeo・・Johnson transform, K-means SMOTE oversampling, and optimal rockburst feature dimension determination are used to optimize the data structure. At the algorithm optimization level, ensemble stacking rockburst prediction is performed based on the data structure optimization. First, to solve the problem of many outliers and data imbalance in the distribution of rockburst data, the Yeo・・Johnson transform and k-means SMOTE algorithm are respectively used to solve the problems. Then, based on six original rockburst features, 21 new features are generated using the PolynomialFeatures function in Sklearn. Principal component analysis (PCA) dimensionality reduction is applied to eliminate the correlations between the 27 features. Thirteen types of machine learning algorithms are used to predict datasets that retain different numbers of features after dimensionality reduction to determine the optimal rockburst feature dimension. Finally, the 14-feature rockburst dataset is used as the input for integrated stacking. The results show that the ensemble stacking model based on Yeo・・Johnson, K-means SMOTE, and optimal rockburst feature dimension determination can improve the accuracy of rockburst prediction by 0.1602・・0.3636. Compared with the 13 single machine learning models without data preprocessing, this data structure optimization and algorithm optimization method effectively improves the accuracy of rockburst prediction.</t>
  </si>
  <si>
    <t>Lijun Sun, Nanyan Hu, Yicheng Ye, Wenkan Tan, Menglong Wu, Xianhua Wang, Zhaoyun Huang</t>
  </si>
  <si>
    <t>Medicine, Science</t>
  </si>
  <si>
    <t>Scientific Reports</t>
  </si>
  <si>
    <t>http://nature.com/articles/s41598-022-19669-5.pdf</t>
  </si>
  <si>
    <t>https://doi.org/10.1038/s41598-022-19669-5</t>
  </si>
  <si>
    <t>0.4087526238523424</t>
  </si>
  <si>
    <t>b9d444406ed34a0e829935b3f9c1b041</t>
  </si>
  <si>
    <t>A Stacking Ensemble Deep Learning Model For Bitcoin Price Prediction Using Twitter Comments On Bitcoin</t>
  </si>
  <si>
    <t>Cryptocurrencies can be considered as mathematical money. As the most famous cryptocurrency, the Bitcoin price forecasting model is one of the popular mathematical models in financial technology because of its large price fluctuations and complexity. This paper proposes a novel ensemble deep learning model to predict Bitcoin・・s next 30 min prices by using price data, technical indicators and sentiment indexes, which integrates two kinds of neural networks, long short-term memory (LSTM) and gate recurrent unit (GRU), with stacking ensemble technique to improve the accuracy of decision. Because of the real-time updates of comments on social media, this paper uses social media texts instead of news websites as the source data of public opinion. It is processed by linguistic statistical method to form the sentiment indexes. Meanwhile, as a financial market forecasting model, the model selects the technical indicators as input as well. Real data from September 2017 to January 2021 is used to train and evaluate the model. The experimental results show that the near-real time prediction has a better performance, with a mean absolute error (MAE) 88.74% better than the daily prediction. The purpose of this work is to explain our solution and show that the ensemble method has better performance and can better help investors in making the right investment decision than other traditional models.</t>
  </si>
  <si>
    <t>Zi Ye, Yinxu Wu, Hui Chen, Yi Pan, Qingshan Jiang</t>
  </si>
  <si>
    <t>1307-N/A</t>
  </si>
  <si>
    <t>https://www.mdpi.com/2227-7390/10/8/1307/pdf</t>
  </si>
  <si>
    <t>https://www.mdpi.com/2227-7390/10/8/1307</t>
  </si>
  <si>
    <t>10.3390/math10081307</t>
  </si>
  <si>
    <t>0.4080988712608814</t>
  </si>
  <si>
    <t>2d61c596bf16b6e2490007f3596264a6ef5e8e02</t>
  </si>
  <si>
    <t>Energy Consumption Of A Building Using The Xgboost Algorithm: A Forecasting Study</t>
  </si>
  <si>
    <t>Buildings are crucial for achieving decarbonization by 2050. In 2022, they represented 34% of global energy demand and 37% of CO2 emissions related to energy and processes. Consequently, there has been significant interest in evaluating building energy efficiency from various perspectives over the past decade. In this paper, machine learning (ML) methods based on a meta-approach known as ensemble learning are proposed to predict the energy consumption of a university building. For this purpose, multivariate time series and multi-step prediction horizons are considered in two scenarios with different timestep resolutions. Ensemble learning methods such as Bagging (Random Forest), Boosting (Extreme Gradient Boosting), and Stacking are analyzed. The results show that Extreme Gradient Boosting achieves the best prediction error metrics RMSE, MAE, and MAPE in both scenarios. These models enhance predictive control systems in buildings for accurate short-term energy consumption forecasts.</t>
  </si>
  <si>
    <t>Julio Barzola-Monteses, Franklin Parrales-Bravo, Vicente Macas-Espinosa, Gabriel Bﾃｳrquez-Vargas, Mayken Espinoza-Andaluz</t>
  </si>
  <si>
    <t>2024 43rd International Conference of the Chilean Computer Science Society (SCCC)</t>
  </si>
  <si>
    <t>International Conference of the Chilean Computer Science Society</t>
  </si>
  <si>
    <t>https://www.semanticscholar.org/paper/2d61c596bf16b6e2490007f3596264a6ef5e8e02</t>
  </si>
  <si>
    <t>10.1109/SCCC63879.2024.10767630</t>
  </si>
  <si>
    <t>0.40432054176926613</t>
  </si>
  <si>
    <t>24612426c17039c5e8c621eadaa810fd44ffff17</t>
  </si>
  <si>
    <t>Ensemble Machine Learning For Monkeypox Transmission Time Series Forecasting</t>
  </si>
  <si>
    <t>Public health is now in danger because of the current monkeypox outbreak, which has spread rapidly to more than 40 countries outside of Africa. The growing monkeypox epidemic has been classified as a ・・public health emergency of international concern・・ (PHEIC) by the World Health Organization (WHO). Infection outcomes, risk factors, clinical presentation, and transmission are all poorly understood. Computer- and machine-learning-assisted prediction and forecasting will be useful for controlling its spread. The objective of this research is to use the historical data of all reported human monkey pox cases to predict the transmission rate of the disease. This paper proposed stacking ensemble learning and machine learning techniques to forecast the rate of transmission of monkeypox. In this work, adaptive boosting regression (Adaboost), gradient boosting regression (GBOOST), random forest regression (RFR), ordinary least square regression (OLS), least absolute shrinkage selection operator regression (LASSO), and ridge regression (RIDGE) were applied for time series forecasting of monkeypox transmission. Performance metrics considered in this study are root mean square (RMSE), mean absolute error (MAE), and mean square error (MSE), which were used to evaluate the performance of the machine learning and the proposed Stacking Ensemble Learning (SEL) technique. Additionally, the monkey pox dataset was used as test data for this investigation. Experimental results revealed that SEL outperformed other machine learning approaches considered in this work with an RMSE of 33.1075; a MSE of 1096.1068; and a MAE of 22.4214. This is an indication that SEL is a better predictor than all the other models used in this study. It is hoped that this research will help government officials understand the threat of monkey pox and take the necessary mitigation actions.</t>
  </si>
  <si>
    <t>E. Dada, D. Oyewola, S. B. Joseph, Onyeka Emebo, O. Oluwagbemi</t>
  </si>
  <si>
    <t>https://www.mdpi.com/2076-3417/12/23/12128/pdf?version=1669795949</t>
  </si>
  <si>
    <t>https://www.semanticscholar.org/paper/24612426c17039c5e8c621eadaa810fd44ffff17</t>
  </si>
  <si>
    <t>10.3390/app122312128</t>
  </si>
  <si>
    <t>0.4036571763455868</t>
  </si>
  <si>
    <t>23e96922d6625f81a68dba8a6f733ae6e93b581a</t>
  </si>
  <si>
    <t>Research On Olympic Medal Prediction Method Based On Ensemble Learning And Grey Prediction</t>
  </si>
  <si>
    <t>This study focuses on predicting Olympic medal counts by integrating machine learning algorithms and grey prediction models. By analyzing historical Olympic data from 1988 to 2024, the study incorporates key factors such as the number of athletes, gender distribution, and host country effects to improve medal forecasts. The research employs Random Forest, XGBoost, and LightGBM algorithms to construct individual models, and then utilizes a stacking approach to combine these models, enhancing prediction accuracy and stability. Each model is trained using historical data, and the prediction results are evaluated through cross-validation to assess generalizability. Furthermore, grey prediction models are used to address data uncertainty and offer supplementary insights into future outcomes. The combined approach demonstrates improved accuracy over individual models, providing a more reliable forecast for Olympic medal outcomes. The results also highlight the significant influence of host country effects on medal performance, with specific recommendations for future competition strategies. This research contributes to the field of sports analytics by combining diverse predictive techniques, offering a robust framework for forecasting Olympic medal distributions, and assisting in strategic planning for upcoming Olympic Games.</t>
  </si>
  <si>
    <t>Jiaji Chen</t>
  </si>
  <si>
    <t>Highlights in Science, Engineering and Technology</t>
  </si>
  <si>
    <t>Highlights in Science Engineering and Technology</t>
  </si>
  <si>
    <t>https://www.semanticscholar.org/paper/23e96922d6625f81a68dba8a6f733ae6e93b581a</t>
  </si>
  <si>
    <t>10.54097/vtzhk671</t>
  </si>
  <si>
    <t>0.4034533925354481</t>
  </si>
  <si>
    <t>08f3111079c4f4bf4f4befa88e1f3c35b4d3338e</t>
  </si>
  <si>
    <t>An Interpretable Stacked Ensemble Learning Framework For Wheat Storage Quality Prediction</t>
  </si>
  <si>
    <t>Accurate prediction of wheat storage quality is essential for ensuring storage safety and providing early warnings of quality deterioration. However, existing methods focus solely on storage environmental conditions, neglecting the spatial distribution of temperature within grain piles, lacking interpretability, and generally failing to provide reliable forecasts of future quality changes. To overcome these challenges, an interpretable prediction framework for wheat storage quality based on stacked ensemble learning is proposed. Three key features, Effective Accumulated Temperature (EAT), Cumulative High Temperature Deviation (CHTD), and Cumulative Temperature Gradient (CTG), were derived from grain temperature data to capture the spatiotemporal dynamics of the internal temperature field. These features were then input into the stacked ensemble learning model to accurately predict historical quality changes. In addition, future grain temperatures were predicted with high precision using a Graph Convolutional Network-Temporal Fusion Transformer (GCN-TFT) model. The temperature prediction results were then employed to construct features and were fed into the stacked ensemble learning model to enable future quality change prediction. Baseline experiments indicated that the stacked model significantly outperformed individual models, achieving R2 = 0.94, MAE = 0.44 mg KOH/100 g, and RMSE = 0.59 mg KOH/100 g. SHAP interpretability analysis revealed that EAT constituted the primary driver of wheat quality deterioration, followed by CHTD and CTG. Moreover, in future quality prediction experiments, the GCN-TFT model demonstrated high accuracy in 60-day grain temperature forecasts, and although the prediction accuracy of fatty acid value changes based on features derived from predicted temperatures slightly declined compared to features based on actual temperature data, it remained within an acceptable precision range, achieving an MAE of 0.28 mg KOH/100 g and an RMSE of 0.33 mg KOH/100 g. The experiments validated that the overall technical route from grain temperature prediction to quality prediction exhibited good accuracy and feasibility, providing an efficient, stable, and interpretable quality monitoring and early warning tool for grain storage management, which assists managers in making scientific decisions and interventions to ensure storage safety.</t>
  </si>
  <si>
    <t>Xinze Li, Wenyue Wang, Bing Pan, Siyu Zhu, Junhui Zhang, Yunzhao Ma, Hongpeng Guo, Zhe Liu, Wenfu Wu, Yan Xu</t>
  </si>
  <si>
    <t>Agriculture</t>
  </si>
  <si>
    <t>https://www.semanticscholar.org/paper/08f3111079c4f4bf4f4befa88e1f3c35b4d3338e</t>
  </si>
  <si>
    <t>10.3390/agriculture15171844</t>
  </si>
  <si>
    <t>0.40025376006960867</t>
  </si>
  <si>
    <t>29f5c7755e41f64108b0505193baf356832c9e11</t>
  </si>
  <si>
    <t>An Intelligent Decision Support Ensemble Voting Model For Coronary Artery Disease Prediction In Smart Healthcare Monitoring Environments</t>
  </si>
  <si>
    <t>Coronary artery disease (CAD) is one of the most common cardiac diseases worldwide and causes disability and economic burden. It is the world's leading and most serious cause of mortality, with approximately 80% of deaths reported in low- and middle-income countries. The preferred and most precise diagnostic tool for CAD is angiography, but it is invasive, expensive, and technically demanding. However, the research community is increasingly interested in the computer-aided diagnosis of CAD via the utilization of machine learning (ML) methods. The purpose of this work is to present an e-diagnosis tool based on ML algorithms that can be used in a smart healthcare monitoring system. We applied the most accurate machine learning methods that have shown superior results in the literature to different medical datasets such as RandomForest, XGboost, MLP, J48, AdaBoost, NaiveBayes, LogitBoost, KNN. Every single classifier can be efficient on a different dataset. Thus, an ensemble model using majority voting was designed to take advantage of the well-performed single classifiers, Ensemble learning aims to combine the forecasts of multiple individual classifiers to achieve higher performance than individual classifiers in terms of precision, specificity, sensitivity, and accuracy; furthermore, we have benchmarked our proposed model with the most efficient and well-known ensemble models, such as Bagging, Stacking methods based on the cross-validation technique, The experimental results confirm that the ensemble majority voting approach based on the top 3 classifiers: MultilayerPerceptron, RandomForest, and AdaBoost, achieves the highest accuracy of 88,12% and outperforms all other classifiers. This study demonstrates that the majority voting ensemble approach proposed above is the most accurate machine learning classification approach for the prediction and detection of coronary artery disease.</t>
  </si>
  <si>
    <t>Anas Maach, J. Alami, N. Elalami, E. E. Mazoudi</t>
  </si>
  <si>
    <t>ArXiv</t>
  </si>
  <si>
    <t>abs/2210.14906</t>
  </si>
  <si>
    <t>International Journal of Advanced Computer Science and Applications</t>
  </si>
  <si>
    <t>http://thesai.org/Downloads/Volume13No9/Paper_84-An_Intelligent_Decision_Support_Ensemble_Voting_Model.pdf</t>
  </si>
  <si>
    <t>https://www.semanticscholar.org/paper/29f5c7755e41f64108b0505193baf356832c9e11</t>
  </si>
  <si>
    <t>10.14569/IJACSA.2022.0130984</t>
  </si>
  <si>
    <t>・・Machine learning; smart healthcare; coronary artery disease I. I NTRODUCTION</t>
  </si>
  <si>
    <t>0.39593804329633714</t>
  </si>
  <si>
    <t>Low relevance</t>
  </si>
  <si>
    <t>2a2bbc115984403875ed6b97ee65835849e923b3</t>
  </si>
  <si>
    <t>Integrating Fourier Transform And Residual Learning For Arctic Sea Ice Forecasting</t>
  </si>
  <si>
    <t>Arctic sea ice plays integral roles in both polar and global environmental systems, notably ecosystems, commu-nities, and economies. As sea ice continues to decline due to climate change, it has become imperative to accurately predict the future of sea ice extent (SIE). Using datasets of Arctic meteorological and SIE variables spanning 1979 to 2021, we propose architectures capable of processing multivariate time series and spatiotemporal data. Our proposed framework consists of ensembled stacked Fourier Transform signals (FFTstack) and Gradient Boosting models. In FFTstack, grid search iteratively detects the optimal combination of representative FFT signals, a process that improves upon current FFT implementations and deseasonalizers. An optimized Gradient Boosting Regressor is then trained on the residual of the FFTstack output. Through ex-periment, we found that the models trained on both multivariate and spatiotemporal time series data performed either similar to or better than models in existing research. In addition, we found that integration of FFTstack improves the performance of current multivariate time series deep learning models. We conclude that the high flexibility and performance of this methodology have promising applications in guiding future adaptation, resilience, and mitigation efforts in response to Arctic sea ice retreat.</t>
  </si>
  <si>
    <t>Louis Lapp, Sahara Ali, Jianwu Wang</t>
  </si>
  <si>
    <t>Physics, Computer Science</t>
  </si>
  <si>
    <t>2023 International Conference on Machine Learning and Applications (ICMLA)</t>
  </si>
  <si>
    <t>1753-1758</t>
  </si>
  <si>
    <t>International Conference on Machine Learning and Applications</t>
  </si>
  <si>
    <t>https://arxiv.org/pdf/2312.13445</t>
  </si>
  <si>
    <t>https://www.semanticscholar.org/paper/2a2bbc115984403875ed6b97ee65835849e923b3</t>
  </si>
  <si>
    <t>10.1109/ICMLA58977.2023.00266</t>
  </si>
  <si>
    <t>・・Arctic sea ice extent, Fourier Transform, ma- chine learning, time series forecasting I. I NTRODUCTION</t>
  </si>
  <si>
    <t>0.3937794864177704</t>
  </si>
  <si>
    <t>371d33384eb3b69d3e669a9bba3645d2e9a9ee30</t>
  </si>
  <si>
    <t>Accurate Forecast Of Water Quality Index For Cholera Diseases Using Two-Layered Stacked Machine Learning Algorithms</t>
  </si>
  <si>
    <t>Enhancing accuracy and reducing the error prediction of water quality index regarding the quality criteria for V Cholera diseases is the main aspect of day-to-day life. The implementation of this work utilises the Two-Layered Stacked Ensemble Model, which consists of four base models: Multiple Linear Regression (MLR), Partial Least Square Regression (PLSR), Sparse Partial Least Square Regression (SPLSR), and Random Forest Regression (RFR). These models are used in the first layer, while the second layer is composed of the stacked Ensemble RFR (ERFR). The quality parameters of water are underwent preprocessing and were utilised to compute Water Quality Index (WQI) through the application of the weighted arithmetic mean technique. Accurate prediction of water quality utilized from four base algorithms and stacked Ensemble RFR. Performance metrics like mean squared error, mean absolute error, root mean squared error, and R squared values are used for appraising overall performances of the proposed model. The degree of accuracy obtained for the suggested model is the basis for their evaluation. The accuracy in predicting the WQI from the dataset using MLR (97.15%), PLSR (96.99%), SPLSR (95.01%), RFR (93.59%) and Stacked Ensemble RFR (99.12%) is obtained. Numerous principles and two-layered ensemble with stacked models were utilised to provide V Cholera WQI predictions. The application of ensemble methods in predicting water quality and identifying pollution sources has achieved promising results from the stacked model with an accuracy of 99.12%, hence the Stacked Ensemble RFR is significantly better than the other base Regression algorithms.</t>
  </si>
  <si>
    <t>V. Karpagam, S. Christy</t>
  </si>
  <si>
    <t>2024 11th International Conference on Computing for Sustainable Global Development (INDIACom)</t>
  </si>
  <si>
    <t>1236-1242</t>
  </si>
  <si>
    <t>International Conference on Computing for Sustainable Global Development</t>
  </si>
  <si>
    <t>https://www.semanticscholar.org/paper/371d33384eb3b69d3e669a9bba3645d2e9a9ee30</t>
  </si>
  <si>
    <t>10.23919/INDIACom61295.2024.10498300</t>
  </si>
  <si>
    <t>0c95bdf9bda0ca4920ecdbb0bf67fbda5b64839c</t>
  </si>
  <si>
    <t>Ensemble Of Ensembles For Fine Particulate Matter Pollution Prediction Using Big Data Analytics And Iot Emission Sensors</t>
  </si>
  <si>
    <t xml:space="preserve">
Purpose
The study aims to develop a multilayer high-effective ensemble of ensembles predictive model (stacking ensemble) using several hyperparameter optimized ensemble machine learning (ML) methods (bagging and boosting ensembles) trained with high-volume data points retrieved from Internet of Things (IoT) emission sensors, time-corresponding meteorology and traffic data.
Design/methodology/approach
For a start, the study experimented big data hypothesis theory by developing sample ensemble predictive models on different data sample sizes and compared their results. Second, it developed a standalone model and several bagging and boosting ensemble models and compared their results. Finally, it used the best performing bagging and boosting predictive models as input estimators to develop a novel multilayer high-effective stacking ensemble predictive model.
Findings
Results proved data size to be one of the main determinants to ensemble ML predictive power. Second, it proved that, as compared to using a single algorithm, the cumulative result from ensemble ML algorithms is usually always better in terms of predicted accuracy. Finally, it proved stacking ensemble to be a better model for predicting PM2.5 concentration level than bagging and boosting ensemble models.
Research limitations/implications
A limitation of this study is the trade-off between performance of this novel model and the computational time required to train it. Whether this gap can be closed remains an open research question. As a result, future research should attempt to close this gap. Also, future studies can integrate this novel model to a personal air quality messaging system to inform public of pollution levels and improve public access to air quality forecast.
Practical implications
The outcome of this study will aid the public to proactively identify highly polluted areas thus potentially reducing pollution-associated/ triggered COVID-19 (and other lung diseases) deaths/ complications/ transmission by encouraging avoidance behavior and support informed decision to lock down by government bodies when integrated into an air pollution monitoring system
Originality/value
This study fills a gap in literature by providing a justification for selecting appropriate ensemble ML algorithms for PM2.5 concentration level predictive modeling. Second, it contributes to the big data hypothesis theory, which suggests that data size is one of the most important factors of ML predictive capability. Third, it supports the premise that when using ensemble ML algorithms, the cumulative output is usually always better in terms of predicted accuracy than using a single algorithm. Finally developing a novel multilayer high-performant hyperparameter optimized ensemble of ensembles predictive model that can accurately predict PM2.5 concentration levels with improved model interpretability and enhanced generalizability, as well as the provision of a novel databank of historic pollution data from IoT emission sensors that can be purchased for research, consultancy and policymaking.
</t>
  </si>
  <si>
    <t>C. Egwim, H. Alaka, Youlu Pan, Habeeb Balogun, Saheed Ajayi, Abdul Hye, Oluwapelumi Oluwaseun Egunjobi</t>
  </si>
  <si>
    <t>Journal of Engineering, Design and Technology</t>
  </si>
  <si>
    <t>https://www.semanticscholar.org/paper/0c95bdf9bda0ca4920ecdbb0bf67fbda5b64839c</t>
  </si>
  <si>
    <t>10.1108/jedt-07-2022-0379</t>
  </si>
  <si>
    <t>0.3925336830317974</t>
  </si>
  <si>
    <t>Improving Predictions: Enhancing In-Hospital Mortality Forecast For Icu Patients With Sepsis-Induced Coagulopathy Using A Stacking Ensemble Model</t>
  </si>
  <si>
    <t>The incidence of sepsis-induced coagulopathy (SIC) is high, leading to increased mortality rates and prolonged hospitalization and intensive care unit (ICU) stays. Early identification of SIC patients at risk of in-hospital mortality can improve patient prognosis. The objective of this study is to develop and validate machine learning (ML) models to dynamically predict in-hospital mortality risk in SIC patients. A ML model is established based on the Medical Information Mart for Intensive Care IV (MIMIC-IV) database to predict in-hospital mortality in SIC patients. Utilizing univariate feature selection for feature screening. The optimal model was determined by calculating the area under the curve (AUC) with a 95% confidence interval (CI). The optimal model was interpreted using Shapley Additive Explanation (SHAP) values. Among the 3112 SIC patients included in MIMIC-IV, a total of 757 (25%) patients experienced mortality during their ICU stay. Univariate feature selection helps us to pick out the 20 most critical variables from the original feature. Among the 10 developed machine learning models, the stacking ensemble model exhibited the highest AUC (0.795, 95% CI: 0.763-0.827). Anion gap and age emerged as the most significant features for predicting the mortality risk in SIC. In this study, an ML model was constructed that exhibited excellent performance in predicting in-hospital mortality risk in SIC patients. Specifically, the stacking ensemble model demonstrated superior predictive ability.</t>
  </si>
  <si>
    <t>Liu X, Niu H, Peng J</t>
  </si>
  <si>
    <t>Humans, Hospital Mortality, Sepsis, Area Under Curve, Blood Coagulation Disorders, Critical Care, Intensive Care Units</t>
  </si>
  <si>
    <t>e37634</t>
  </si>
  <si>
    <t>https://pmc.ncbi.nlm.nih.gov/articles/PMC10994494/pdf</t>
  </si>
  <si>
    <t>https://pubmed.ncbi.nlm.nih.gov/38579092</t>
  </si>
  <si>
    <t>10.1097/MD.0000000000037634</t>
  </si>
  <si>
    <t>0.38716781502589587</t>
  </si>
  <si>
    <t>Applying Machine Learning Models With An Ensemble Approach For Accurate Real-Time Influenza Forecasting In Taiwan: Development And Validation Study</t>
  </si>
  <si>
    <t>Changeful seasonal influenza activity in subtropical areas such as Taiwan causes problems in epidemic preparedness. The Taiwan Centers for Disease Control has maintained real-time national influenza surveillance systems since 2004. Except for timely monitoring, epidemic forecasting using the national influenza surveillance data can provide pivotal information for public health response.</t>
  </si>
  <si>
    <t>Cheng HY, Wu YC, Lin MH, Liu YL, Tsai YY, Wu JH, Pan KH, Ke CJ, Chen CM, Liu DP, Lin IF, Chuang JH</t>
  </si>
  <si>
    <t>Disease Outbreaks, Forecasting, Humans, Influenza, Human, Machine Learning, Taiwan</t>
  </si>
  <si>
    <t>Journal of medical Internet research</t>
  </si>
  <si>
    <t>e15394</t>
  </si>
  <si>
    <t>https://pmc.ncbi.nlm.nih.gov/articles/PMC7439145/pdf</t>
  </si>
  <si>
    <t>https://pubmed.ncbi.nlm.nih.gov/32755888</t>
  </si>
  <si>
    <t>10.2196/15394</t>
  </si>
  <si>
    <t>influenza, Influenza-like illness, forecasting, machine learning, artificial intelligence, epidemic forecasting, surveillance</t>
  </si>
  <si>
    <t>0.3867552772164345</t>
  </si>
  <si>
    <t>Exploring Ensemble Learning Techniques For Infant Mortality Prediction: A Technical Analysis Of Xgboost Stacking Adaboost And Bagging Models</t>
  </si>
  <si>
    <t>Infant mortality remains a critical public health issue, reflecting the overall health and well-being of a population. Accurate prediction of infant mortality is crucial, as it enables healthcare providers to identify at-risk populations and implement targeted interventions. By analyzing factors such as maternal education, prenatal care access, nutrition, and environmental influences, predictions help in designing effective programs aimed at reducing infant deaths.</t>
  </si>
  <si>
    <t>Verma I, Prasad SK</t>
  </si>
  <si>
    <t>Humans, Infant Mortality, Infant, India, Infant, Newborn, Machine Learning, Female, Ensemble Learning, Boosting Machine Learning Algorithms</t>
  </si>
  <si>
    <t>Birth defects research</t>
  </si>
  <si>
    <t>e2443</t>
  </si>
  <si>
    <t>https://pubmed.ncbi.nlm.nih.gov/39917850</t>
  </si>
  <si>
    <t>10.1002/bdr2.2443</t>
  </si>
  <si>
    <t>0.3863939739763737</t>
  </si>
  <si>
    <t>4f5230a1f2594a889d08395ef03d8982</t>
  </si>
  <si>
    <t>Day-Ahead Energy Price Forecasting With Machine Learning: Role Of Endogenous Predictors</t>
  </si>
  <si>
    <t>Accurate Day-Ahead Energy Price (DAEP) forecasting is essential for optimizing energy market operations. This study introduces a machine learning framework to predict the DAEP with a 24 h lead time, leveraging historical data and forecasts available at the prediction time. Hourly DAEP data from the California Independent System Operator (January 2017 to July 2023) were integrated with exogenous and engineered endogenous features. A custom rolling window cross-validation, with 24 h validation blocks sliding daily across 2372 folds, evaluates an Extreme Gradient Boosting (XGBoost) model・・s performance under diverse market conditions, achieving a median mean absolute error of 6.26 USD/MWh and root mean squared error of 8.27 USD/MWh, with variability reflecting market volatility. The feature importance analysis using Shapley additive explanations highlighted the dominance of engineered endogenous features in driving the 24 h lead time forecasts under relatively stable market conditions. Forecasting the DAEP at a runtime of 10 AM on the prior day was used to assess model uncertainty. This involved training random forest, support vector regression, XGBoost, and feed forward neural network models, followed by stacking and voting ensembles. The results indicate the need for ensemble forecasting and evaluation beyond a static train・・test split to ensure the practical utility of machine learning for DAEP forecasting across varied market dynamics. Finally, operationalizing the forecast model for bidding decisions by forecasting the DAEP and real-time prices at runtime is presented and discussed.</t>
  </si>
  <si>
    <t>Chibuike Chiedozie Ibebuchi</t>
  </si>
  <si>
    <t>Science (General), Mathematics</t>
  </si>
  <si>
    <t>Forecasting</t>
  </si>
  <si>
    <t>18-N/A</t>
  </si>
  <si>
    <t>https://www.mdpi.com/2571-9394/7/2/18/pdf</t>
  </si>
  <si>
    <t>https://www.mdpi.com/2571-9394/7/2/18</t>
  </si>
  <si>
    <t>10.3390/forecast7020018</t>
  </si>
  <si>
    <t>0.3857018925249577</t>
  </si>
  <si>
    <t>200cd86d33b7a1a85af2dfeea84815b6bb1f6427</t>
  </si>
  <si>
    <t>Gkn-Stack: An Ensemble Deep Learning Framework For Blood Glucose Forecasting Based On Medical Examination Data</t>
  </si>
  <si>
    <t>Objective: Diabetes patients are closely related to blood glucose levels. Predicting blood glucose levels through routine blood test data can provide auxiliary diagnosis for diabetes risk prediction in the medical field. However, physical examination datasets are often accompanied by problems such as high feature dimensions and uneven blood glucose distribution, which significantly affect the effect of machine learning models. Methods: This paper proposes a GA-KDE-GAN stacking model combined with feature engineering technology, referred to as the GKN framework. GKN integrates genetic algorithm and random forest (GA-RF) for feature selection, kernel density estimation (KDE) for data smoothing and small sample oversampling, and generative adversarial network (GAN) for expanding the training set. The framework uses GA-RF to select feature subsets and obtain the global optimal solution based on LightGBM evaluation, and applies KDE and GAN to balance the dataset. The final model adopts a stacking strategy to enhance the accuracy of blood glucose prediction. Results: By combining GKN feature engineering, the proposed model showed significant performance improvement. Under the challenging data high dimensionality and complexity, the model achieved a mean square error (MSE) of 1.529 and the highest R-square. More importantly, it significantly improved the accuracy of diabetes classification, with accuracy (Acc) and precision (Pre) exceeding 97%. Conclusion: This study addressed the problem of high feature dimension and uneven sample distribution in the physical examination dataset. The GKN framework proved to be effective in improving the prediction performance by integrating GA-RF, KDE and GAN. These findings are promising for glucose-assisted diagnosis of diabetes, as they can predict blood glucose levels based on routine blood test data and help in diabetes risk assessment.</t>
  </si>
  <si>
    <t>Lﾃｼeshi Li, Huafeng Zhang, Ruizhuo Song</t>
  </si>
  <si>
    <t>178089-178103</t>
  </si>
  <si>
    <t>https://doi.org/10.1109/access.2024.3456908</t>
  </si>
  <si>
    <t>https://www.semanticscholar.org/paper/200cd86d33b7a1a85af2dfeea84815b6bb1f6427</t>
  </si>
  <si>
    <t>10.1109/ACCESS.2024.3456908</t>
  </si>
  <si>
    <t>0.38551510050892834</t>
  </si>
  <si>
    <t>Syn-Beats For Robust Pollutant Forecasting In Data-Limited Context</t>
  </si>
  <si>
    <t>This research introduces syN-BEATS, a novel ensemble deep learning model tailored for effective pollutant forecasting under conditions of limited data availability. Based on the N-BEATS architecture, syN-BEATS integrates various configurations with differing numbers of stacks and blocks, effectively combining weak and strong learning approaches. Our experiments show that syN-BEATS outperforms standard models, especially when using Bayesian optimization to fine-tune ensemble weights. The model consistently achieves low relative root mean square errors, proving its capacity for precise pollutant forecasting despite data constraints. A key aspect of this study is the use of data from only one meteorological and one air quality monitoring station per region, simulating environments with restricted monitoring capabilities. By applying this approach in regions with diverse climates and air quality levels, we thoroughly assess the model's flexibility and resilience under different environmental conditions. The results highlight syN-BEATS' ability to support the development of effective health alert systems that can detect specific airborne pollutants, even in areas with limited monitoring infrastructure. This advancement is crucial for enhancing environmental monitoring and public health management in under-resourced areas.</t>
  </si>
  <si>
    <t>Berman J, Pinhasov B, Tshuva M, Aperstein Y</t>
  </si>
  <si>
    <t>Environmental Monitoring, Air Pollutants, Air Pollution, Forecasting, Bayes Theorem, Deep Learning</t>
  </si>
  <si>
    <t>Environmental monitoring and assessment</t>
  </si>
  <si>
    <t>https://pmc.ncbi.nlm.nih.gov/articles/PMC11447109/pdf</t>
  </si>
  <si>
    <t>https://pubmed.ncbi.nlm.nih.gov/39356366</t>
  </si>
  <si>
    <t>10.1007/s10661-024-13164-2</t>
  </si>
  <si>
    <t>Pollution, Forecast, Meteorology, Deep learning, Ensemble models</t>
  </si>
  <si>
    <t>0.3848301738500595</t>
  </si>
  <si>
    <t>1447fdc847d15194c937db90c410a142e3989a75</t>
  </si>
  <si>
    <t>Applying Machine Learning Methods For Predicting Tropical Cyclone Rapid Intensification Events</t>
  </si>
  <si>
    <t>The aim of this study is to improve the intensity prediction of hurricanes by accounting for Rapid Intensification (RI) events. Modern machine learning methods offer much promise for predicting meteorological events. One application is providing timely and accurate predictions of Tropical Cyclone (TC) behavior, which is crucial for saving lives and reducing damage to property. Current TC track prediction models perform much better than intensity (wind speed) models. This is partially due to the existence of RI events. An RI event is defined as a sudden change in the maximum sustained wind speed of 30 knots or greater within 24 hours. Forecasting RI events is so important that it has been put on the National Hurricane Center top forecast priority list. The research published published on usingmachinelearning methods for RI prediction is currently very limited. In this study, we investigate the potential of popular machine learning methods to predict RI events. The evaluated models include support vector machines, logistic regression, naive-Bayes classifiers, classification and regression trees and a wide range of ensemble methods including boosting and stacking. We also investigate dimensionality reduction and feature selection and we address class imbalance using the Synthetic Minority Over-sampling Technique (SMOTE). The evaluation shows that some of the investigated models improve over the current operational Rapid Intensification Index model finally; we use RI predictions to make improved storm intensity predictions.</t>
  </si>
  <si>
    <t>Hadil Shaiba, Michael Hahsler</t>
  </si>
  <si>
    <t>Research Journal of Applied Sciences, Engineering and Technology</t>
  </si>
  <si>
    <t>638-651</t>
  </si>
  <si>
    <t>https://doi.org/10.19026/rjaset.13.3050</t>
  </si>
  <si>
    <t>https://www.semanticscholar.org/paper/1447fdc847d15194c937db90c410a142e3989a75</t>
  </si>
  <si>
    <t>10.19026/rjaset.13.3050</t>
  </si>
  <si>
    <t>Effective Treatment Of Imbalanced Datasets In Health Care Using Modified Smote Coupled With Stacked Deep Learning Algorithms</t>
  </si>
  <si>
    <t>One of the prominent uses of Predictive Analytics is Health care for more accurate predictions based on proper analysis of cumulative datasets. Often times the datasets are quite imbalanced and sampling techniques like Synthetic Minority Oversampling Technique (SMOTE) give only moderate accuracy in such cases. To overcome this problem, a two-step approach has been proposed. In the first step, SMOTE is modified to reduce the class imbalance in terms of Distance-based SMOTE (D-SMOTE) and Bi-phasic SMOTE (BP-SMOTE) which were then coupled with selective classifiers for prediction. An increase in accuracy is noted for both BP-SMOTE and D-SMOTE compared to basic SMOTE. In the second step, Machine learning, Deep Learning and Ensemble algorithms were used to develop a Stacking Ensemble Framework which showed a significant increase in accuracy for Stacking compared to individual machine learning algorithms like Decision Tree, Naﾃｯve Bayes, Neural Networks and Ensemble techniques like Voting, Bagging and Boosting. Two different methods have been developed by combing Deep learning with Stacking approach namely Stacked CNN and Stacked RNN which yielded significantly higher accuracy of 96-97% compared to individual algorithms. Framingham dataset is used for data sampling, Wisconsin Hospital data of Breast Cancer study is used for Stacked CNN and Novel Coronavirus 2019 dataset relating to forecasting COVID-19 cases, is used for Stacked RNN.</t>
  </si>
  <si>
    <t>Sowjanya AM, Mrudula O</t>
  </si>
  <si>
    <t>Applied nanoscience</t>
  </si>
  <si>
    <t>1829-1840</t>
  </si>
  <si>
    <t>https://pmc.ncbi.nlm.nih.gov/articles/PMC8811587/pdf</t>
  </si>
  <si>
    <t>https://pubmed.ncbi.nlm.nih.gov/35132368</t>
  </si>
  <si>
    <t>10.1007/s13204-021-02063-4</t>
  </si>
  <si>
    <t>Predictive analytics, Health care, Imbalanced data, D-SMOTE, BP-SMOTE, Ensemble methods, Stacking, CNN, RNN</t>
  </si>
  <si>
    <t>0.3845125675201416</t>
  </si>
  <si>
    <t>A Stacking Ensemble Machine Learning Model For Predicting Postoperative Axial Pain Intensity In Patients With Degenerative Cervical Myelopathy</t>
  </si>
  <si>
    <t>Machine learning (ML) has been extensively utilized to predict complications associated with various diseases. This study aimed to develop ML-based classifiers employing a stacking ensemble strategy to forecast the intensity of postoperative axial pain (PAP) in patients diagnosed with degenerative cervical myelopathy (DCM). A total of 711 consecutive postoperative DCM patients were included between 2016 and 2024, and after excluding patients who did not meet the inclusion criteria and those who met the exclusion criteria, a total of 484 patients were ultimately included in this study. The intensity of PAP was assessed using a standardized Numerical Rating Scale (NRS) score one year following surgery. Participants were randomly allocated into training and testing sub-datasets in a ratio of 8:2. 91 initial ML classifiers were developed, from which the top three highest-performing classifiers were subsequently integrated into an ensemble model utilizing 13 different machine learning models. The area under the curve (AUC) served as the primary metric for evaluating the predictive performance of all classifiers. The classifiers EmbeddingLR-RF (AUC・・=・・0.81), EmbeddingRF-MLP (AUC・・=・・0.81), and RFE-SVM (AUC・・=・・0.80) were recognized as the leading three models. By implementing an ensemble learning approach such as stacking, an enhancement in performance for the ML classifier was observed after amalgamating these three models, with SVM ensemble classifier performed the best (AUC・・=・・0.91). Decision curve analysis underscored the advantages conferred by these ensemble classifiers; notably, prediction curves for PAP intensity among DCM patients exhibited significant variability across the top three initial classifiers. The ensemble classifiers effectively predicted PAP intensity in DCM patients, showcasing substantial potential to aid clinicians in managing DCM cases while optimizing medical resource utilization.</t>
  </si>
  <si>
    <t>Chu X, Song J, Wang J, Kang H</t>
  </si>
  <si>
    <t>Humans, Female, Male, Machine Learning, Middle Aged, Pain, Postoperative, Aged, Spinal Cord Diseases, Cervical Vertebrae, Pain Measurement, Adult</t>
  </si>
  <si>
    <t>https://pmc.ncbi.nlm.nih.gov/articles/PMC11929781/pdf</t>
  </si>
  <si>
    <t>https://pubmed.ncbi.nlm.nih.gov/40121328</t>
  </si>
  <si>
    <t>10.1038/s41598-025-94755-y</t>
  </si>
  <si>
    <t>Degenerative cervical myelopathy, Postoperative axial pain, Machine learning, Stacking, Ensemble learning</t>
  </si>
  <si>
    <t>0.38388779014348984</t>
  </si>
  <si>
    <t>1cb08c0f5ac01dc504ded9afe191ecd4aed0fd42</t>
  </si>
  <si>
    <t>Modelling Intercity Travel Mode Choice Behavior Based On The Logistic Regression Stacking Fusion Algorithm</t>
  </si>
  <si>
    <t>With the rapid development of urbanization and formation of urban agglomeration, the demand of intercity communication and trips has increased dramatically. Therefore, it is necessary to explore intercity travel behavior to enhance the sustainable construction of intercity transportation system. In order to predict the intercity transportation mode choice behavior more accurately, this study investigated the nonlinear relationship between variables based on the machine learning algorithms. Two commonly used machine learning algorithms were ensemble in the stacking model. Multiple random forest and XGBoost were used as basic learner, and logistic regression stacking fusion algorithm was used to assign weights to the predicted results of the basic learner. Travel data of Guanzhong Plain urban agglomeration is used to test the proposed method. Results has shown that the logistic regression stacking fusion model not only has high performance on accuracy of travel mode choice, but also shows high stability of the model performance. This study could be applied to forecast the demand of intercity travel and the results will provide evidence to optimize transportation planning of urban agglomeration.</t>
  </si>
  <si>
    <t>Purui Wang, Zhi Dong, Jiaxing Tang</t>
  </si>
  <si>
    <t>2023 7th International Conference on Transportation Information and Safety (ICTIS)</t>
  </si>
  <si>
    <t>2236-2242</t>
  </si>
  <si>
    <t>International Conference on Transportation Information and Safety</t>
  </si>
  <si>
    <t>https://www.semanticscholar.org/paper/1cb08c0f5ac01dc504ded9afe191ecd4aed0fd42</t>
  </si>
  <si>
    <t>10.1109/ICTIS60134.2023.10243830</t>
  </si>
  <si>
    <t>0.3823153369128704</t>
  </si>
  <si>
    <t>288d5c5a2e7a478994e143701f4cc724e11c890e</t>
  </si>
  <si>
    <t>Multiple Machine Learning Models In House Price Prediction: Performance Evaluation And Comparison</t>
  </si>
  <si>
    <t>House pricing is one of the most critical concerns for people. Accurately predicting house prices is essential for participants and investors in the real estate market. This study delves into the realm of predictive modeling for house prices using a multimodal approach in machine learning. The research methodology spans various stages including data collection, preprocessing, feature engineering, and model selection. Based on a dataset sourced from Kaggle, housing data from Iowa comprising 79 pertinent features influencing property prices is utilized. Performance evaluation is conducted using the root mean square error (RMSE), comparing the efficacy of linear regression models such as Lasso regression, Kernel Ridge regression, and ElasticNet regression against tree-based models including XGBoost, Gradient Boosting, and LightGBM. Additionally, the study implements two stacked ensemble models to identify the most optimal predictive model for house prices. Experimental procedures involve training and evaluating these models on specific datasets to gauge their predictive accuracy. Findings and discussions underscore the comparative analysis of diverse machine learning models within the context of house price prediction. Moreover, the study employs the Gradient Boosting method in machine learning to pinpoint the ten most influential features impacting house prices. Recommendations for future research are provided to enhance the precision and robustness of house price prediction models. This research contributes to the advancement of predictive modeling in the real estate domain, offering insights into the efficacy of various machine learning techniques for forecasting property prices.</t>
  </si>
  <si>
    <t>Jiahao Wu</t>
  </si>
  <si>
    <t>Highlights in Business, Economics and Management</t>
  </si>
  <si>
    <t>https://www.semanticscholar.org/paper/288d5c5a2e7a478994e143701f4cc724e11c890e</t>
  </si>
  <si>
    <t>10.54097/bd459218</t>
  </si>
  <si>
    <t>0.3816617034375668</t>
  </si>
  <si>
    <t>0f7430660387468b9daa480d5cbf9ac8</t>
  </si>
  <si>
    <t>Short-Term Solar Irradiance Prediction With A Hybrid Ensemble Model Using Eumetsat Satellite Images</t>
  </si>
  <si>
    <t>Accurate short-term solar irradiance forecasting is crucial for the efficient operation of solar energy-driven photovoltaic (PV) power plants. In this research, we introduce a novel hybrid ensemble forecasting model that amalgamates the strengths of machine learning tree-based models and deep learning neuron-based models. The hybrid ensemble model integrates the interpretability of tree-based models with the capacity of neuron-based models to capture complex temporal dependencies within solar irradiance data. Furthermore, stacking and voting ensemble strategies are employed to harness the collective strengths of these models, significantly enhancing the prediction accuracy. This integrated methodology is enhanced by incorporating pixels from satellite images provided by the European Organization for the Exploitation of Meteorological Satellites (EUMETSAT). These pixels are converted into structured data arrays and employed as exogenous inputs in the algorithm. The primary objective of this study is to improve the accuracy of short-term solar irradiance predictions, spanning a forecast horizon up to 6 h ahead. The incorporation of EUMETSAT satellite image pixel data enables the model to extract valuable spatial and temporal information, thus enhancing the overall forecasting precision. This research also includes a detailed analysis of the derivation of the GHI using satellite images. The study was carried out and the models tested across three distinct locations in Austria. A detailed comparative analysis was carried out for traditional satellite (SAT) and numerical weather prediction (NWP) models with hybrid models. Our findings demonstrate a higher skill score for all of the approaches compared to a smart persistent model and consistently highlight the superiority of the hybrid ensemble model for a short-term prediction window of 1 to 6 h. This research underscores the potential for enhanced accuracy of the hybrid approach to advance short-term solar irradiance forecasting, emphasizing its effectiveness at understanding the intricate interplay of the meteorological variables affecting solar energy generation worldwide. The results of this investigation carry noteworthy implications for advancing solar energy systems, thereby supporting the sustainable integration of renewable energy sources into the electrical grid.</t>
  </si>
  <si>
    <t>Jayesh Thaker, Robert Hﾃｶller, Mufaddal Kapasi</t>
  </si>
  <si>
    <t>329-N/A</t>
  </si>
  <si>
    <t>https://www.mdpi.com/1996-1073/17/2/329/pdf</t>
  </si>
  <si>
    <t>https://www.mdpi.com/1996-1073/17/2/329</t>
  </si>
  <si>
    <t>10.3390/en17020329</t>
  </si>
  <si>
    <t>0.37930564060807226</t>
  </si>
  <si>
    <t>Optimizing Fetal Health Prediction: Ensemble Modeling With Fusion Of Feature Selection And Extraction Techniques For Cardiotocography Data</t>
  </si>
  <si>
    <t>Cardiotocography (CTG) captured the fetal heart rate and the timing of uterine contractions. Throughout pregnancy, CTG intelligent categorization is crucial for monitoring fetal health and preserving proper fetal growth and development. Since CTG provides information on the fetal heartbeat and uterus contractions, which helps determine if the fetus is pathologic or not, obstetricians frequently use it to evaluate a child's physical health during pregnancy. In the past, obstetricians have artificially analyzed CTG data, which is time-consuming and inaccurate. So, developing a fetal health categorization model is crucial as it may help to speed up the diagnosis and treatment and conserve medical resources. The CTG dataset is used in this study. To diagnose the illness, 7 machine learning models are employed, as well as ensemble strategies including voting and stacking classifiers. In order to choose and extract the most significant and critical attributes from the dataset, Feature Selection (FS) techniques like ANOVA and Chi-square, as well as Feature Extraction (FE) strategies like Principal Component Analysis (PCA) and Independent Component Analysis (ICA), are being used. We used the Synthetic Minority Oversampling Technique (SMOTE) approach to balance the dataset because it is unbalanced. In order to forecast the illness, the top 5 models are selected, and these 5 models are used in ensemble methods such as voting and stacking classifiers. The utilization of Stacking Classifiers (SC), which involve Adaboost and Random Forest (RF) as meta-classifiers for disease detection. The performance of the proposed SC with meta-classifier as RF model, which incorporates Chi-square with PCA, outperformed all other state-of-the-art models, achieving scores of 98.79%,98.88%,98.69%,96.32%, and 98.77% for accuracy, precision, recall, specificity, and f1-score respectively.</t>
  </si>
  <si>
    <t>Kapila R, Saleti S</t>
  </si>
  <si>
    <t>Pregnancy, Female, Child, Humans, Cardiotocography, Fetus, Heart Rate, Fetal, Random Forest, Machine Learning</t>
  </si>
  <si>
    <t>Computational biology and chemistry</t>
  </si>
  <si>
    <t>https://pubmed.ncbi.nlm.nih.gov/37926049</t>
  </si>
  <si>
    <t>10.1016/j.compbiolchem.2023.107973</t>
  </si>
  <si>
    <t>0.37818194553256035</t>
  </si>
  <si>
    <t>Explainable Prediction Of Daily Hospitalizations For Cerebrovascular Disease Using Stacked Ensemble Learning</t>
  </si>
  <si>
    <t>With the prevalence of cerebrovascular disease (CD) and the increasing strain on healthcare resources, forecasting the healthcare demands of cerebrovascular patients has significant implications for optimizing medical resources.</t>
  </si>
  <si>
    <t>Lu X, Qiu H</t>
  </si>
  <si>
    <t>Humans, Neural Networks, Computer, China, Machine Learning, Hospitalization, Cerebrovascular Disorders</t>
  </si>
  <si>
    <t>BMC medical informatics and decision making</t>
  </si>
  <si>
    <t>https://pmc.ncbi.nlm.nih.gov/articles/PMC10080841/pdf</t>
  </si>
  <si>
    <t>https://pubmed.ncbi.nlm.nih.gov/37024922</t>
  </si>
  <si>
    <t>10.1186/s12911-023-02159-7</t>
  </si>
  <si>
    <t>Stacking ensemble model, Environmental exposure, Hospital admissions, Cerebrovascular disease, SHAP value</t>
  </si>
  <si>
    <t>0.3771733433008194</t>
  </si>
  <si>
    <t>17f93b09201a352161864bd963d9141f9c758063</t>
  </si>
  <si>
    <t>Stacked Ensemble Of Recurrent Neural Networks For Predicting Remaining Useful Life Of A Turbocharger</t>
  </si>
  <si>
    <t>: Predictive Maintenance (PM) is a proactive maintenance strategy that tries to minimize a system・・s downtime by predicting failures before they happen. It uses data from sensors to measure the component・・s state of health and make forecasts about its future degradation. However, existing PM methods typically focus on individual measurements. While it is natural to assume that a history of measurements carries more information than a single one. This paper aims at incorporating such information into PM models. In practice, especially in the automotive domain, diagnostic models have low performance, due to a large amount of noise in the data and limited sensing capability. To address this issue, this paper proposes to use a speci・ｬ・c type of ensemble learning known as Stacked Ensemble. The idea is to aggregate predictions of multiple models・・consisting of Long Short-Term Memory (LSTM) and Convolutional-LSTM・・via a meta model, in order to boost performance. Stacked Ensemble model performs well when its base models are as diverse as possible. To this end, each such model is trained using a speci・ｬ・c combination of the following three aspects: feature subsets, past dependency horizon, and model architectures. Experimental results demonstrate bene・ｬ・ts of the proposed approach on a case study of heavy-duty</t>
  </si>
  <si>
    <t>P. Mashhadi, Sﾅ・awomir Nowaczyk, Sepideh Pashami</t>
  </si>
  <si>
    <t>https://www.mdpi.com/2076-3417/10/1/69/pdf?version=1577155622</t>
  </si>
  <si>
    <t>https://www.semanticscholar.org/paper/17f93b09201a352161864bd963d9141f9c758063</t>
  </si>
  <si>
    <t>10.3390/app10010069</t>
  </si>
  <si>
    <t>0.3765972666442394</t>
  </si>
  <si>
    <t>c3f751a2a53341d2a6904452b0ad4611</t>
  </si>
  <si>
    <t>Advanced Machine Learning Methodology For Earthquake Magnitude Forecasting Using Comprehensive Seismic Data</t>
  </si>
  <si>
    <t>Earthquakes are among the most devastating natural disasters, and accurately forecasting their magnitude is critical for reducing their impact on life and property. In this study, the effectiveness of advanced machine learning techniques for improving earthquake magnitude prediction is examined using comprehensive seismic data. A hybrid methodology was developed that integrates machine learning models with metaheuristic feature selection methods to enhance accuracy and robustness. Feature selection was performed using Genetic Algorithm, Particle Swarm Optimization, and Simulated Annealing, while ten machine learning models were implemented ・・ ranging from Linear Regression and Decision Trees to Gradient Boosting, XGBoost, LightGBM, and Long Short-Term Memory (LSTM) networks. An ensemble approach was proposed, incorporating Voting and Stacking Regressors to leverage model diversity for improved performance. The Stacking Regressor outperformed all other models with a minimum RMSE of 1.75, MAE of 1.35, and an R-squared value of 0.94. These results demonstrate the potential of ensemble techniques for accurate and reliable earthquake magnitude forecasting, which may contribute significantly to disaster preparedness and risk mitigation.</t>
  </si>
  <si>
    <t>Subhieh El-Salhi, Bashar Igried, Sari Awwad</t>
  </si>
  <si>
    <t>Journal of Soft Computing in Civil Engineering</t>
  </si>
  <si>
    <t>https://www.jsoftcivil.com/article_223293_de1d77cd26929e30966ef30b248c656a.pdf</t>
  </si>
  <si>
    <t>10.22115/scce.2025.1955</t>
  </si>
  <si>
    <t>0.37589279040694235</t>
  </si>
  <si>
    <t>River Ice Breakup Timing Prediction Through Stacking Multi-Type Model Trees</t>
  </si>
  <si>
    <t>River ice breakup is an annual event with ecological and economic significance in the Northern Hemisphere. Breakup timing forecasting is critical for supporting emergency responses to river-ice related flooding. Little attention has been paid to applications of the classification and regression tree (CART) and M5 models as well as the stacking ensemble of multiple types of model trees to river ice forecasting problem. Thus, a framework of stacking ensemble tree models (SETM) is proposed, which consists of multiple types of model trees in a two-level structure: base and ensemble models. The Athabasca River at Fort McMurray is selected as the study area because the Athabasca River is the largest unregulated river in Alberta, Canada and ice jams frequently occur in the vicinity of Fort McMurray. To facilitate the comparison of models, the historical data in the past 36・ｯyears is collected and the leave-one-out cross validation method is employed. The results show that, the indicators influencing or corresponding with the breakup timing can be categorized as temperature and water flow conditions just before breakup (in March), during freeze-up (in last November and last December) and during middle winter (in January). The performance of optimal CART and M5 models are almost the same but the M5 model does simplify the tree structure. Although their performance can be further improved by the SETM framework, the structure of the base models can facilitate explicit explanations of the relations between indicators and the breakup date. In terms of validation performance (RMSE</t>
  </si>
  <si>
    <t>Sun W</t>
  </si>
  <si>
    <t>1190-1200</t>
  </si>
  <si>
    <t>https://pubmed.ncbi.nlm.nih.gov/30743832</t>
  </si>
  <si>
    <t>10.1016/j.scitotenv.2018.07.001</t>
  </si>
  <si>
    <t>0.3754518769681454</t>
  </si>
  <si>
    <t>Development And Application Of An Automated Air Quality Forecasting System Based On Machine Learning</t>
  </si>
  <si>
    <t>As one of the most concerned issues in modern society, air quality has received extensive attentions from the public and the government, which promotes the continuous development and progress of air quality forecasting technology. In this study, an automated air quality forecasting system based on machine learning has been developed and applied for daily forecasts of six common pollutants (PM</t>
  </si>
  <si>
    <t>Ke H, Gong S, He J, Zhang L, Cui B, Wang Y, Mo J, Zhou Y, Zhang H</t>
  </si>
  <si>
    <t>Air Pollutants, Air Pollution, China, Cities, Environmental Monitoring, Forecasting, Humans, Machine Learning, Particulate Matter</t>
  </si>
  <si>
    <t>https://pubmed.ncbi.nlm.nih.gov/34710417</t>
  </si>
  <si>
    <t>10.1016/j.scitotenv.2021.151204</t>
  </si>
  <si>
    <t>0.3751678355038166</t>
  </si>
  <si>
    <t>A Unified Machine Learning Approach To Time Series Forecasting Applied To Demand At Emergency Departments</t>
  </si>
  <si>
    <t>There were 25.6 million attendances at Emergency Departments (EDs) in England in 2019 corresponding to an increase of 12 million attendances over the past ten years. The steadily rising demand at EDs creates a constant challenge to provide adequate quality of care while maintaining standards and productivity. Managing hospital demand effectively requires an adequate knowledge of the future rate of admission. We develop a novel predictive framework to understand the temporal dynamics of hospital demand.</t>
  </si>
  <si>
    <t>Vollmer MAC, Glampson B, Mellan T, Mishra S, Mercuri L, Costello C, Klaber R, Cooke G, Flaxman S, Bhatt S</t>
  </si>
  <si>
    <t>Emergency Service, Hospital, Forecasting, Hospitalization, Humans, Linear Models, Machine Learning</t>
  </si>
  <si>
    <t>BMC emergency medicine</t>
  </si>
  <si>
    <t>https://pmc.ncbi.nlm.nih.gov/articles/PMC7812986/pdf</t>
  </si>
  <si>
    <t>https://pubmed.ncbi.nlm.nih.gov/33461485</t>
  </si>
  <si>
    <t>10.1186/s12873-020-00395-y</t>
  </si>
  <si>
    <t>Machine learning, Time series analysis, Emergency department demand, Ensemble predictions</t>
  </si>
  <si>
    <t>0.3747028827667237</t>
  </si>
  <si>
    <t>Development And Validation Of A Stacking Ensemble Model For Death Prediction In The Chinese Longitudinal Healthy Longevity Survey (Clhls)</t>
  </si>
  <si>
    <t>This study aimed to develop and validate a mortality risk prediction model for older people based on the Chinese Longitudinal Healthy Longevity Survey using the stacking ensemble strategy.</t>
  </si>
  <si>
    <t>Xing M, Zhao Y, Li Z, Zhang L, Yu Q, Zhou W, Huang R, Lv X, Ma Y, Li W</t>
  </si>
  <si>
    <t>Aged, Female, Humans, Male, Activities of Daily Living, China, Health Status, Longevity, East Asian People, Aged, 80 and over, Mortality, Machine Learning, Forecasting</t>
  </si>
  <si>
    <t>Maturitas</t>
  </si>
  <si>
    <t>https://pubmed.ncbi.nlm.nih.gov/38290423</t>
  </si>
  <si>
    <t>10.1016/j.maturitas.2024.107919</t>
  </si>
  <si>
    <t>0.3746070094406605</t>
  </si>
  <si>
    <t>1b1c74cec8a8e7311504f4d183929181b7a9fb9c</t>
  </si>
  <si>
    <t>Big Mart Sales Prediction Using Machine Learning</t>
  </si>
  <si>
    <t>INTRODUCTION: Sales prediction, also known as revenue forecasting or sales forecasting, refers to the process of accurately and timely estimating future revenue for manufacturers, distributors, and retailers, providing them with valuable insights. Sales prediction plays a crucial role in various industries, particularly in sectors such as retail, automotive leasing, real estate transactions, and other conventional businesses. OBJECTIVES: This paper focuses on developing a sales prediction model for Big Mart, a supermarket chain, using machine learning algorithms. The developed model aims to provide Big Mart with accurate sales forecasts, enabling better decision-making, improved profitability, and enhanced customer service.METHODS: The study utilises the CRISP-DM methodology and explores various machine learning algorithms, including Linear Regression, Decision Tree, Random Forest, XGBoost, Stacked Ensemble Model, and K-Nearest Neighbours (KNN). The dataset used for model development is sourced from Kaggle and includes information about products, stores, and sales. Pre-processing techniques are applied to handle missing data and feature engineering.RESULTS: The XGBoost Regression Model Tuned with RandomizedSearchCV outperforms the existing models with an RMSE of 1018.82 and an Rﾂｲ of 0.6181.CONCLUSION: This research contributes to the field of sales forecasting in the retail industry and provides insights for businesses looking to enhance their revenue prediction capabilities.</t>
  </si>
  <si>
    <t>Koh Ya Wen, Minnu Helen Joseph, V. Sivakumar</t>
  </si>
  <si>
    <t>EAI Endorsed Transactions on Internet of Things</t>
  </si>
  <si>
    <t>https://publications.eai.eu/index.php/IoT/article/download/6453/3258</t>
  </si>
  <si>
    <t>https://www.semanticscholar.org/paper/1b1c74cec8a8e7311504f4d183929181b7a9fb9c</t>
  </si>
  <si>
    <t>10.4108/eetiot.6453</t>
  </si>
  <si>
    <t>0.37286663725972174</t>
  </si>
  <si>
    <t>3106e5c1e6dd2634328d497a9119aaa8a521bdf0</t>
  </si>
  <si>
    <t>Modelling The Seasonal Dynamics Of Aedes Albopictus Populations Using A Spatio-Temporal Stacked Machine Learning Model</t>
  </si>
  <si>
    <t>Various modelling techniques are available to understand the temporal and spatial variations of the phenology of species. Scientists often rely on correlative models, which establish a statistical relationship between a response variable (such as species abundance or presence-absence) and a set of predominantly abiotic covariates. The choice of the modeling approach, i.e., the algorithm, is itself a significant source of variability, as different algorithms applied to the same dataset can yield disparate outcomes. This inter-model variability has led to the adoption of ensemble modelling techniques, among which stacked generalisation, which has recently demonstrated its capacity to produce robust results. Stacked ensemble modelling incorporates predictions from multiple base learners or models as inputs for a meta-learner. The meta-learner, in turn, assimilates these predictions and generates a final prediction by combining the information from all the base learners. In our study, we utilized a recently published dataset documenting egg abundance observations of Aedes albopictus collected using ovitraps. and a set of environmental predictors to forecast the weekly median number of mosquito eggs using a stacked machine learning model. This approach enabled us to (i) unearth the seasonal egg-laying dynamics of Ae. albopictus for 12 years; (ii) generate spatio-temporal explicit forecasts of mosquito egg abundance in regions not covered by conventional monitoring initiatives. Our work establishes a robust methodological foundation for forecasting the spatio-temporal abundance of Ae. albopictus, offering a flexible framework that can be tailored to meet specific public health needs related to this species. Supplementary Information The online version contains supplementary material available at 10.1038/s41598-025-87554-y.</t>
  </si>
  <si>
    <t>D. Da Re, G. Marini, Carmelo Bonannella, Fabrizio Laurini, M. Manica, Nikoleta Anicic, A. Albieri, Paola Angelini, D. Arnoldi, Federica Bertola, B. Caputo, Claudio De Liberato, A. della Torre, Eleonora Flacio, A. Franceschini, F. Gradoni, P. Kadriaj, V. Lencioni, I. Del Lesto, F. L. Russa, R. Lia, F. Montarsi, Domenico Otranto, G. L・・Ambert, A. Rizzoli, P. Rombolﾃ, F. Romiti, G. Stancher, A. Torina, E. Velo, C. Virgillito, F. Zandonai, R. Rosﾃ</t>
  </si>
  <si>
    <t>https://doi.org/10.1038/s41598-025-87554-y</t>
  </si>
  <si>
    <t>https://www.semanticscholar.org/paper/3106e5c1e6dd2634328d497a9119aaa8a521bdf0</t>
  </si>
  <si>
    <t>10.1038/s41598-025-87554-y</t>
  </si>
  <si>
    <t>0.37221546396613125</t>
  </si>
  <si>
    <t>25e413c5011a8a2d44531a4bf1ee9b5f7f9349fa</t>
  </si>
  <si>
    <t>Early Warning Of Low Visibility Using The Ensembling Of Machine Learning Approaches For Aviation Services At Jay Prakash Narayan International (Jpni) Airport Patna</t>
  </si>
  <si>
    <t>Extremely low visibility affects aviation services. Aviation services need accurate fog and low-visibility predictions for airport operations. Fog and low-visibility forecasting are difficult even with modern numerical weather prediction models and guiding systems. Limitations in comprehending the micro-scale processes that lead to fog formation, intensification, onset, and dissipation complicate fog prediction. This article predicts low visibility for Jay Prakash Narayan International Airport (JPNI), Patna, India, using a historical synoptic dataset. The proposed machine learning (ML) approaches optimize three meta-algorithm approaches: boosting (which reduces variances), bagging (which reduces bias), and stacking (which improves predictive forces). The ML approaches optimize the best prediction algorithms (at level 0) for fog (surface visibility・・・・､・・1000ﾂm) and dense fog (surface visibility・・・・､・・200ﾂm), and the suggested ensemble models at level 1 (an ensemble of level 0 ML approaches) deliver the highest performance and stability in prediction output. All time series perform well with the specified model (6-h to 1-h lead time for any combination of observed historical datasets). Airport management, planning, and decision-making rely on high reliability. Because it works well and is reliable, the proposed approaches can be used at other airports in India's Indo-Gangetic Plain. If low visibility can be predicted with a high level of accuracy, airports could run more efficiently. Proposed ensemble ML approach optimize bagging, boosting, and stacking algorithms to reliably predict low visibility. It fills the gap in predicting low visibility in the Indo-Gangetic Plain (IGP), where fog is a perennial issue in winter.</t>
  </si>
  <si>
    <t>Anand Shankar, B. C. Sahana</t>
  </si>
  <si>
    <t>SN Applied Sciences</t>
  </si>
  <si>
    <t>https://link.springer.com/content/pdf/10.1007/s42452-023-05350-7.pdf</t>
  </si>
  <si>
    <t>https://www.semanticscholar.org/paper/25e413c5011a8a2d44531a4bf1ee9b5f7f9349fa</t>
  </si>
  <si>
    <t>10.1007/s42452-023-05350-7</t>
  </si>
  <si>
    <t>0.3717557542026043</t>
  </si>
  <si>
    <t>Risk Prediction Of Heart Failure In Patients With Ischemic Heart Disease Using Network Analytics And Stacking Ensemble Learning</t>
  </si>
  <si>
    <t>Heart failure (HF) is a major complication following ischemic heart disease (IHD) and it adversely affects the outcome. Early prediction of HF risk in patients with IHD is beneficial for timely intervention and for reducing disease burden.</t>
  </si>
  <si>
    <t>Zhou D, Qiu H, Wang L, Shen M</t>
  </si>
  <si>
    <t>Humans, Heart Failure, China, Cost of Illness, Machine Learning, Myocardial Ischemia</t>
  </si>
  <si>
    <t>https://pmc.ncbi.nlm.nih.gov/articles/PMC10207812/pdf</t>
  </si>
  <si>
    <t>https://pubmed.ncbi.nlm.nih.gov/37221512</t>
  </si>
  <si>
    <t>10.1186/s12911-023-02196-2</t>
  </si>
  <si>
    <t>Administrative data, Ischemic heart disease, Heart failure, Comorbidity network, Network feature, Ensemble learning</t>
  </si>
  <si>
    <t>0.3715332813560963</t>
  </si>
  <si>
    <t>2a14199f3cfdaf0709a31148104bdcd55e37ff61</t>
  </si>
  <si>
    <t>Predicting The 305-Day Milk Yield Of Holstein-Friesian Cows Depending On The Conformation Traits And Farm Using Simplified Selective Ensembles</t>
  </si>
  <si>
    <t>In animal husbandry, it is of great interest to determine and control the key factors that affect the production characteristics of animals, such as milk yield. In this study, simplified selective tree-based ensembles were used for modeling and forecasting the 305-day average milk yield of Holstein-Friesian cows, depending on 12 external traits and the farm as an environmental factor. The preprocessing of the initial independent variables included their transformation into rotated principal components. The resulting dataset was divided into learning (75%) and holdout test (25%) subsamples. Initially, three diverse base models were generated using Classifiction and Regression Trees (CART) ensembles and bagging and arcing algorithms. These models were processed using the developed simplified selective algorithm based on the index of agreement. An average reduction of 30% in the number of trees of selective ensembles was obtained. Finally, by separately stacking the predictions from the non-selective and selective base models, two linear hybrid models were built. The hybrid model of the selective ensembles showed a 13.6% reduction in the test set prediction error compared to the hybrid model of the non-selective ensembles. The identified key factors determining milk yield include the farm, udder width, chest width, and stature of the animals. The proposed approach can be applied to improve the management of dairy farms.</t>
  </si>
  <si>
    <t>S. Gocheva-Ilieva, A. Yordanova, H. Kulina</t>
  </si>
  <si>
    <t>https://www.mdpi.com/2227-7390/10/8/1254/pdf?version=1649832949</t>
  </si>
  <si>
    <t>https://www.semanticscholar.org/paper/2a14199f3cfdaf0709a31148104bdcd55e37ff61</t>
  </si>
  <si>
    <t>10.3390/math10081254</t>
  </si>
  <si>
    <t>0.3697016842663288</t>
  </si>
  <si>
    <t>Integrating Data-Driven And Physics-Based Approaches For Robust Wind Power Prediction: A Comprehensive Ml-Pinn-Simulink Framework</t>
  </si>
  <si>
    <t>This study presents a comprehensive hybrid forecasting framework that synergizes machine learning algorithms, MATLAB Simulink-based physical modeling, and Physics-Informed Neural Networks (PINNs) to advance wind power prediction accuracy for a 10ﾂkW Permanent Magnet Synchronous Generator (PMSG)-based Wind Energy Conversion System (WECS). Using a complete annual dataset of 8,760 hourly wind speed observations from the MERRA-2 platform, ten machine learning algorithms were systematically evaluated, including Random Forest, XGBoost, and an advanced Stacking ensemble model. The Stacking ensemble demonstrated superior performance, achieving an exceptional R</t>
  </si>
  <si>
    <t>A RT, Chinnappan CC</t>
  </si>
  <si>
    <t>https://pmc.ncbi.nlm.nih.gov/articles/PMC12334607/pdf</t>
  </si>
  <si>
    <t>https://pubmed.ncbi.nlm.nih.gov/40781121</t>
  </si>
  <si>
    <t>10.1038/s41598-025-13306-7</t>
  </si>
  <si>
    <t>Wind power forecasting, Machine learning, Physics-Informed neural network, Time series forecasting, Sustainable energy systems, Grid stability</t>
  </si>
  <si>
    <t>0.3683227479457855</t>
  </si>
  <si>
    <t>b490ab630e0642e19e04c80e4ade0230</t>
  </si>
  <si>
    <t>Efficient Machine Learning-Based Prediction Of Solar Irradiance Using Multi-Site Data</t>
  </si>
  <si>
    <t>Photovoltaic panels have become a promising solution for generating renewable energy and reducing our reliance on fossil fuels by capturing solar energy and converting it into electricity. The effectiveness of this conversion depends on several factors, such as the quality of the solar panels and the amount of solar radiation received in a specific region. This makes accurate solar irradiance forecasting essential for planning and managing efficient solar power systems. This study examines the application of machine learning (ML) models for accurately predicting global horizontal irradiance (GHI) using a three-year dataset from six distinct photovoltaic stations: NELHA, ULL, HSU, RaZON+, UNLV, and NWTC. The primary aim is to identify optimal shared features for GHI prediction across multiple sites using a 30 min time shift based on autocorrelation analysis. Key features identified for accurate GHI prediction include direct normal irradiance (DNI), diffuse horizontal irradiance (DHI), and solar panel temperatures. The predictions were performed using tree-based algorithms and ensemble learners, achieving &lt;inline-formula&gt;&lt;math xmlns="http://www.w3.org/1998/Math/MathML" display="inline"&gt;&lt;semantics&gt;&lt;msup&gt;&lt;mi&gt;R&lt;/mi&gt;&lt;mn&gt;2&lt;/mn&gt;&lt;/msup&gt;&lt;/semantics&gt;&lt;/math&gt;&lt;/inline-formula&gt; values exceeding 95% at most stations, with NWTC reaching 99%. Gradient Boosting Regression (GBR) performed best at NELHA, NWTC, and RaZON, while Multi-Layer Perceptron (MLP) excelled at ULL and UNLV. CatBoost was optimal for HSU. The impact of time-shifting values on performance was also examined, revealing that larger shifts led to performance deterioration, though MLP performed well under these conditions. The study further proposes a stacking ensemble approach to enhance model generalizability, integrating the strengths of various models for more robust GHI prediction.</t>
  </si>
  <si>
    <t>Hassan N. Noura, Zaid Allal, Ola Salman, Khaled Chahine</t>
  </si>
  <si>
    <t>Information technology</t>
  </si>
  <si>
    <t>336-N/A</t>
  </si>
  <si>
    <t>https://www.mdpi.com/1999-5903/17/8/336/pdf</t>
  </si>
  <si>
    <t>https://www.mdpi.com/1999-5903/17/8/336</t>
  </si>
  <si>
    <t>10.3390/fi17080336</t>
  </si>
  <si>
    <t>0.36667165979743005</t>
  </si>
  <si>
    <t>1fea87fb87967344f3aa103e0f12122a57c5c065</t>
  </si>
  <si>
    <t>An Ensemble Approach To Chronic Kidney Disease・・S Diagnosis</t>
  </si>
  <si>
    <t>Abstract: The most essential priority right now is healthcare which incorporates the identification, treatment, prevention, and management of illness, injury, or sickness. Chronic diseases, the most harmful type of diseases, are more prevalent in senior individuals and are often treatable but incur a significant financial cost, adding to the challenges the patient and the patient's family already confront. These have great impacts on the kidneys, damaging the waste-filtering mechanism of the body. As a result, technologies like artificial intelligence (machine learning-ML as well as deep learning-DL) are now being used to forecast and enhance the health of human systems in an efficient, inexpensive and reliable way. In this study, a stacking model with SVC, Adaboost and Random forest is being proposed which is trained on a dataset (n=400) collected in india over a time span of two months which includes 25 features (including red blood cell (RBC) count, white blood cell (WBC) count, etc). The data went through Exploratory Data Analysis (EDA), followed by feature extraction using Adaboost. This data was then used for model training using different classifiers, including the proposed model. The stacking model gave best accuracy (100%), precision (100%) and recall (100%) in comparison to SVC (Support Vector Classifier), Random forest and Adaboost models used individually.</t>
  </si>
  <si>
    <t>Uday Jain</t>
  </si>
  <si>
    <t>International Journal for Research in Applied Science and Engineering Technology</t>
  </si>
  <si>
    <t>https://doi.org/10.22214/ijraset.2023.56526</t>
  </si>
  <si>
    <t>https://www.semanticscholar.org/paper/1fea87fb87967344f3aa103e0f12122a57c5c065</t>
  </si>
  <si>
    <t>10.22214/ijraset.2023.56526</t>
  </si>
  <si>
    <t>Kidney disease, CKD, ensemble method, machine learning,  prediction, adaboost, SVC, SMOTE, random forest, feature selection, medical data, diagnosis.</t>
  </si>
  <si>
    <t>0.3657483160495758</t>
  </si>
  <si>
    <t>A New Hybrid Ensemble Machine-Learning Model For Severity Risk Assessment And Post-Covid Prediction System</t>
  </si>
  <si>
    <t>Starting from December 2019, the COVID-19 pandemic has globally strained medical resources and caused significant mortality. It is commonly recognized that the severity of SARS-CoV-2 disease depends on both the comorbidity and the state of the patient's immune system, which is reflected in several biomarkers. The development of early diagnosis and disease severity prediction methods can reduce the burden on the health care system and increase the effectiveness of treatment and rehabilitation of patients with severe cases. This study aims to develop and validate an ensemble machine-learning model based on clinical and immunological features for severity risk assessment and post-COVID rehabilitation duration for SARS-CoV-2 patients. The dataset consisting of 35 features and 122 instances was collected from Lviv regional rehabilitation center. The dataset contains age, gender, weight, height, BMI, CAT, 6-minute walking test, pulse, external respiration function, oxygen saturation, and 15 immunological markers used to predict the relationship between disease duration and biomarkers using the machine learning approach. The predictions are assessed through an area under the receiver-operating curve, classification accuracy, precision, recall, and F1 score performance metrics. A new hybrid ensemble feature selection model for a post-COVID prediction system is proposed as an automatic feature cut-off rank identifier. A three-layer high accuracy stacking ensemble classification model for intelligent analysis of short medical datasets is presented. Together with weak predictors, the associative rules allowed improving the classification quality. The proposed ensemble allows using a random forest model as an aggregator for weak repressors' results generalization. The performance of the three-layer stacking ensemble classification model (AUC 0.978; CA 0.920; F1 score 0.921; precision 0.924; recall 0.920) was higher than five machine learning models, viz. tree algorithm with forward pruning; Naﾃｯve Bayes classifier; support vector machine with RBF kernel; logistic regression, and a calibrated learner with sigmoid function and decision threshold optimization. Aging-related biomarkers, viz. CD3+, CD4+, CD8+, CD22+ were examined to predict post-COVID rehabilitation duration. The best accuracy was reached in the case of the support vector machine with the linear kernel (MAPE = 0.0787) and random forest classifier (RMSE = 1.822). The proposed three-layer stacking ensemble classification model predicted SARS-CoV-2 disease severity based on the cytokines and physiological biomarkers. The results point out that changes in studied biomarkers associated with the severity of the disease can be used to monitor the severity and forecast the rehabilitation duration.</t>
  </si>
  <si>
    <t>Shakhovska N, Yakovyna V, Chopyak V</t>
  </si>
  <si>
    <t>Bayes Theorem, COVID-19, Humans, Machine Learning, Pandemics, Risk Assessment, SARS-CoV-2</t>
  </si>
  <si>
    <t>Mathematical biosciences and engineering : MBE</t>
  </si>
  <si>
    <t>6102-6123</t>
  </si>
  <si>
    <t>https://pubmed.ncbi.nlm.nih.gov/35603393</t>
  </si>
  <si>
    <t>10.3934/mbe.2022285</t>
  </si>
  <si>
    <t>0.3652574293315411</t>
  </si>
  <si>
    <t>11995e80a2fd4f8e80cb371e0d9cfd3d</t>
  </si>
  <si>
    <t>Forex Market Forecasting With Two-Layer Stacked Long Short-Term Memory Neural Network (Lstm) And Correlation Analysis</t>
  </si>
  <si>
    <t>Abstract Since it is one of the world's most significant financial markets, the foreign exchange (Forex) market has attracted a large number of investors. Accurately anticipating the forex trend has remained a popular but difficult issue to aid Forex traders' trading decisions. It is always a question of how precise a Forex prediction can be because of the market's tremendous complexity. The fast advancement of machine learning in recent decades has allowed artificial neural networks to be effectively adapted to several areas, including the Forex market. As a result, a slew of research articles aimed at improving the accuracy of currency forecasting has been released. The Long Short-Term Memory (LSTM) neural network, which is a special kind of artificial neural network developed exclusively for time series data analysis, is frequently used. Due to its high learning capacity, the LSTM neural network is increasingly being utilized to predict advanced Forex trading based on previous data. This model, on the other hand, can be improved by stacking it. The goal of this study is to choose a dataset using the Hurst exponent, then use a two-layer stacked Long Short-Term Memory (TLS-LSTM) neural network to forecast the trend and conduct a correlation analysis. The Hurst exponent (h) was used to determine the predictability of the Australian Dollar and United States Dollar (AUD/USD) dataset. TLS-LSTM algorithm is presented to improve the accuracy of Forex trend prediction of Australian Dollar and United States Dollar (AUD/USD). A correlation study was performed between the AUD/USD, the Euro and the Australian Dollar (EUR/AUD), and the Australian Dollar and the Japanese Yen (AUD/JPY) to see how AUD/USD movement affects EUR/AUD and AUD/JPY. The model was compared with Single-Layer Long Short-Term (SL-LSTM), Multilayer Perceptron (MLP), and Complete Ensemble Empirical Mode Decomposition with Adaptive Noise・・Improved Firefly Algorithm Long Short-Term Memory. Based on the evaluation metrics Mean Square Error (MSE), Root Mean Square Error, and Mean Absolute Error, the suggested TLS-LSTM, whose data selection is based on the Hurst exponent (h) value of 0.6026, outperforms SL-LSTM, MLP, and CEEMDAN-IFALSTM. The correlation analysis conducted shows both positive and negative relations between AUD/USD, EUR/AUD, and AUD/JPY which means that a change in AUD/USD will affect EUR/AUD and AUD/JPY as recorded depending on the magnitude of the correlation coefficient (r).</t>
  </si>
  <si>
    <t>Michael Ayitey Junior, Peter Appiahene, Obed Appiah</t>
  </si>
  <si>
    <t>Electrical engineering. Electronics. Nuclear engineering, Information technology</t>
  </si>
  <si>
    <t>Journal of Electrical Systems and Information Technology</t>
  </si>
  <si>
    <t>http://jesit.springeropen.com/counter/pdf/10.1186/s43067-022-00054-1.pdf</t>
  </si>
  <si>
    <t>https://doi.org/10.1186/s43067-022-00054-1</t>
  </si>
  <si>
    <t>10.1186/s43067-022-00054-1</t>
  </si>
  <si>
    <t>0.3652435831725598</t>
  </si>
  <si>
    <t>06620085bad75a293fb4e0ce54fe2199e7dc93fc</t>
  </si>
  <si>
    <t>Building Electricity Load Forecasting Via Stacking Ensemble Learning Method With Moving Horizon Optimization</t>
  </si>
  <si>
    <t>Eric M. Burger, S. Moura</t>
  </si>
  <si>
    <t>Engineering</t>
  </si>
  <si>
    <t>https://www.semanticscholar.org/paper/06620085bad75a293fb4e0ce54fe2199e7dc93fc</t>
  </si>
  <si>
    <t>0.3641036577522755</t>
  </si>
  <si>
    <t>302b640dee63f935267172f70fd73376a173b8a9</t>
  </si>
  <si>
    <t>Explainable Artificial Intelligence For Crowd Forecasting Using Global Ensemble Echo State Networks</t>
  </si>
  <si>
    <t>Crowd monitoring is a primary function in diverse industrial domains, such as smart cities, public transport, and public safety. Recent advancements in low-energy devices and rapid connectivity have enabled the generation of real-time data streams suitable for crowd-monitoring applications. Crowd forecasting is typically achieved using deep learning models that learn the evolving nature of data streams. The computational complexity, execution time, and opaqueness are inherent challenges of deep learning models that also overlook the latent relationships between multiple real-time data streams for improved accuracy. To address these challenges, we propose the global ensemble echo state network approach for explainable crowd forecasting using multiple WiFi data streams. This approach replaces the random input mapping layer with a clustering layer, allowing the network to learn input projections on cluster centroids. It incorporates an ensemble readout comprising a stack of reservoir layers that provide model explainability. It also learns multiple related time series in parallel to construct a global model that leverage latent relationships across the data streams. This approach was empirically evaluated in a multicampus, mixed-use tertiary education setting. The results of which confirm the effectiveness and interpretability of the proposed approach for industrial applications of crowd forecasting.</t>
  </si>
  <si>
    <t>Chamod Samarajeewa, Daswin de Silva, Milos Manic, Nishan Mills, Prabod Rathnayaka, Andrew Jennings</t>
  </si>
  <si>
    <t>IEEE Open Journal of the Industrial Electronics Society</t>
  </si>
  <si>
    <t>415-427</t>
  </si>
  <si>
    <t>https://ieeexplore.ieee.org/ielx7/8782706/8955964/10526417.pdf</t>
  </si>
  <si>
    <t>https://www.semanticscholar.org/paper/302b640dee63f935267172f70fd73376a173b8a9</t>
  </si>
  <si>
    <t>10.1109/OJIES.2024.3397789</t>
  </si>
  <si>
    <t>0.3621512062847614</t>
  </si>
  <si>
    <t>Feature Group Partitioning: An Approach For Depression Severity Prediction With Class Balancing Using Machine Learning Algorithms</t>
  </si>
  <si>
    <t>In contemporary society, depression has emerged as a prominent mental disorder that exhibits exponential growth and exerts a substantial influence on premature mortality. Although numerous research applied machine learning methods to forecast signs of depression. Nevertheless, only a limited number of research have taken into account the severity level as a multiclass variable. Besides, maintaining the equality of data distribution among all the classes rarely happens in practical communities. So, the inevitable class imbalance for multiple variables is considered a substantial challenge in this domain. Furthermore, this research emphasizes the significance of addressing class imbalance issues in the context of multiple classes. We introduced a new approach Feature group partitioning (FGP) in the data preprocessing phase which effectively reduces the dimensionality of features to a minimum. This study utilized synthetic oversampling techniques, specifically Synthetic Minority Over-sampling Technique (SMOTE) and Adaptive Synthetic (ADASYN), for class balancing. The dataset used in this research was collected from university students by administering the Burn Depression Checklist (BDC). For methodological modifications, we implemented heterogeneous ensemble learning stacking, homogeneous ensemble bagging, and five distinct supervised machine learning algorithms. The issue of overfitting was mitigated by evaluating the accuracy of the training, validation, and testing datasets. To justify the effectiveness of the prediction models, balanced accuracy, sensitivity, specificity, precision, and f1-score indices are used. Overall, comprehensive analysis demonstrates the discrimination between the Conventional Depression Screening (CDS) and FGP approach. In summary, the results show that the stacking classifier for FGP with SMOTE approach yields the highest balanced accuracy, with a rate of 92.81%. The empirical evidence has demonstrated that the FGP approach, when combined with the SMOTE, able to produce better performance in predicting the severity of depression. Most importantly the optimization of the training time of the FGP approach for all of the classifiers is a significant achievement of this research.</t>
  </si>
  <si>
    <t>Shaha TR, Begum M, Uddin J, Torres VY, Iturriaga JA, Ashraf I, Samad MA</t>
  </si>
  <si>
    <t>Humans, Machine Learning, Depression, Algorithms, Severity of Illness Index, Sensitivity and Specificity, Female</t>
  </si>
  <si>
    <t>BMC medical research methodology</t>
  </si>
  <si>
    <t>https://pmc.ncbi.nlm.nih.gov/articles/PMC11145774/pdf</t>
  </si>
  <si>
    <t>https://pubmed.ncbi.nlm.nih.gov/38831346</t>
  </si>
  <si>
    <t>10.1186/s12874-024-02249-8</t>
  </si>
  <si>
    <t>Machine learning, Depression prediction, Class balancing, Oversampling, SMOTE, ADASYN, Stratified cross validation, Burn depression checklist, Feature group partitioning</t>
  </si>
  <si>
    <t>0.3616865858435631</t>
  </si>
  <si>
    <t>6b7b2a36a33546bc865de39548adbfde</t>
  </si>
  <si>
    <t>Probabilistic Forecasting Of Available Load Supply Capacity For Renewable-Energy-Based Power Systems</t>
  </si>
  <si>
    <t>In order to accurately analyze the load supply capability of power systems with high penetration of renewable energy generation, this paper proposes a probabilistic available load supply capability (ALSC) forecasting method. Firstly, the optimal input features are selected by calculating the maximal information coefficient (MIC) between the input features and the target output. Based on this, a stacking ensemble learning model is applied for the prediction of wind power, photovoltaic power and load power. Secondly, the distributions of the forecasting objects are obtained based on forecasting errors and the error statistics method. Finally, the forecasting distributions of wind power, photovoltaic power and load are set as the parameters of a power system, and then probabilistic ALSC is calculated using Latin hypercube sampling (LHS) and repeated power flow (RPF). In order to simulate a more realistic power system, multiple slack buses are introduced to conduct two types of power imbalance allocations with novel allocation principles during the RPF calculation, which makes the ALSC evaluation results more reasonable and accurate. The results of probabilistic ALSC forecasting can provide a reference for the load power supply capacity of a power system in the future, and they can also provide an early warning for the risk of ALSC threshold overlimit. Case studies carried out on the modified IEEE 39-bus system verify the feasibility and effectiveness of the proposed methods.</t>
  </si>
  <si>
    <t>Qizhuan Shao, Shuangquan Liu, Yigong Xie, Xinchun Zhu, Yilin Zhang, Junzhou Wang, Junjie Tang</t>
  </si>
  <si>
    <t>8860-N/A</t>
  </si>
  <si>
    <t>https://www.mdpi.com/2076-3417/13/15/8860/pdf</t>
  </si>
  <si>
    <t>https://www.mdpi.com/2076-3417/13/15/8860</t>
  </si>
  <si>
    <t>10.3390/app13158860</t>
  </si>
  <si>
    <t>0.36094400510191915</t>
  </si>
  <si>
    <t>3bbf83ceca704f6b9937cdb5b46b4ecd</t>
  </si>
  <si>
    <t>Solar Irradiance Forecasting Models Using Machine Learning Techniques And Digital Twin: A Case Study With Comparison</t>
  </si>
  <si>
    <t>The ever-increasing demand for energy and power consumption due to population growth, economic expansion, and evolving consumer choices has led to the need for renewable energy sources. Traditional energy sources such as coal, oil, and gas have contributed to global pollution and have adverse effects on human health. As a result, the use of renewable energy for power generation has increased tremendously. One such area of research is solar irradiation prediction, which utilizes Artificial Intelligence and Machine Learning techniques. With the use of real-time predicted data, the digital twins are intended to add value to the organization by identifying and preventing problems, predicting performance, and improving operations. This paper provides an overview of various learning methods used for predicting irradiance and presents a new ensemble solar irradiance forecasting model that combines eight machine learning models to ensure model diversity. The model's most critical factors for predicting irradiance include temperature, cloudiness index, relative humidity, and day of the week. To conduct a comprehensive analysis, the proposed 8-Stacking Regression Cross Validation (8 STR-CV) model was tested using data from three different climatic zones in India. The model's high accuracy scores of 98.8% for Visakhapatnam, 98% for Nagpur, and 97.8% for the mountainous region make it a valuable tool for future prediction in various sectors, including power generation and utilization planning.</t>
  </si>
  <si>
    <t>Neha Sehrawat, Sahil Vashisht, Amritpal Singh</t>
  </si>
  <si>
    <t>International Journal of Intelligent Networks</t>
  </si>
  <si>
    <t>90-102</t>
  </si>
  <si>
    <t>http://www.sciencedirect.com/science/article/pii/S2666603023000064/pdf</t>
  </si>
  <si>
    <t>http://www.sciencedirect.com/science/article/pii/S2666603023000064</t>
  </si>
  <si>
    <t>10.1016/j.ijin.2023.04.001</t>
  </si>
  <si>
    <t>0.36054834052920337</t>
  </si>
  <si>
    <t>02d372898c2b91bdfab9a06b67e96b9c0b794613</t>
  </si>
  <si>
    <t>Intelligent Ensemble Deep Learning System For Blood Glucose Prediction Using Genetic Algorithms</t>
  </si>
  <si>
    <t>Forecasting blood glucose (BG) values for patients can help prevent hypoglycemia and hyperglycemia events in advance. To this end, this study proposes an intelligent ensemble deep learning system to predict BG values in 15, 30, and 60・・min prediction horizons (PHs) based on historical BG values collected via continuous glucose monitoring devices as an endogenous factor and carbohydrate intake and insulin administration information (times) as exogenous factors. Although there are numerous deep learning algorithms available, this study applied five algorithms, namely, recurrent neural network (RNN), which is optimized for sequence data (e.g., time-series), and RNN-based algorithms (e.g., long short-term memory (LSTM), stacked LSTM, bidirectional LSTM, and gated recurrent unit). Then, a genetic algorithm (GA) was applied to the five prediction models to optimize their weights through ensemble techniques and to yield (output) the final predicted BG values. The performance of the proposed model was compared to that of the autoregressive integrated moving average (ARIMA) model as a baseline. The results show that the proposed model significantly outperforms the baseline in terms of the root mean square error (RMSE) and continuous glucose error grid analysis. For the valid 29 diabetic patients for the multivariate models, the RMSE was 11.08 (
 ﾂｱ
 3.19), 19.25 (
 ﾂｱ
 5.28), and 31.30 (
 ﾂｱ
 8.81) mg/DL for 15, 30, and 60・・min PH, respectively. When the same data were applied to univariate models, the RMSE was 11.28 (
 ﾂｱ
 3.34), 19.99 (
 ﾂｱ
 5.59), and 33.13 (
 ﾂｱ
 9.27) mg/DL for 15, 30, and 60・・min PH, respectively. Both the univariate and multivariate models showed a statistically significant difference compared with the baseline at a 5% statistical significance level. Instead of using a model with a single algorithm, applying a GA based on each output of a model with multiple algorithms was found to play a significant role in improving model performance.</t>
  </si>
  <si>
    <t>Dae-Yeon Kim, Dong-Sik Choi, Ah Reum Kang, Ji-myung Woo, Yechan Han, S. Chun, Jaeyun Kim</t>
  </si>
  <si>
    <t>Complex.</t>
  </si>
  <si>
    <t>7902418:1-7902418:10</t>
  </si>
  <si>
    <t>Complex</t>
  </si>
  <si>
    <t>https://downloads.hindawi.com/journals/complexity/2022/7902418.pdf</t>
  </si>
  <si>
    <t>https://www.semanticscholar.org/paper/02d372898c2b91bdfab9a06b67e96b9c0b794613</t>
  </si>
  <si>
    <t>10.1155/2022/7902418</t>
  </si>
  <si>
    <t>0.35986254587769506</t>
  </si>
  <si>
    <t>150b0975c1e4adbf5e3f04ea0f3da20974be5bf8</t>
  </si>
  <si>
    <t>An Empirical Model For The Classification Of Diabetes And Diabetes_Types Using Ensemble Approaches</t>
  </si>
  <si>
    <t>Diabetes is a hereditary disorder that interferes with human life at all ages. It is challenging for cells to absorb glucose from the bloodstream when an individual has diabetes. The two main subtypes of diabetes are type 1 diabetes and type 2 diabetes. Type 1 diabetes develops when the pancreas cannot make enough insulin, whereas type 2 diabetes spreads due to insulin resistance. Diabetes is a recurrent, and chronic illness that is incurable. In modern healthcare systems, disease detection technology is pervasive. Detecting diabetes in its early stages is crucial for initiating timely treatment and halting disease progression. The proposed method has the potential not only to forecast the likelihood of future diabetes onset but also to identify the specific type of diabetes a person may develop. This paper investigates a potential solution for a diabetes prediction model in light of the continually rising prevalence of diabetes among patients. The proposed framework is designed using two datasets: the Pima Indian dataset, which is used to forecast diabetes, and the Diabetes Type dataset, which is used to identify the type of diabetes mellitus an individual has.ﾂThis research aims to apply machine learning classifiers and ensemble models, such as Bagging, Voting, Averaging, and Stacking, for diabetes prediction. In this context, SMOTE (Synthetic Minority Oversampling Technique) and hyperparameter adjustment of the algorithms are considered and have substantially improved the findings. The developed heterogeneous ensemble model offers enhanced prediction rates with different performance criteria. Using the bagging technique, Random Forest attains a 96% accuracy rate, resulting in better predictions in the PID dataset. Regarding the Diabetes Type dataset, the Voting Ensemble Model provides a 98.5% accuracy rate. This study highlights that Ensemble learning models are effective in predicting diabetes and can outperform earlier relevant studies.</t>
  </si>
  <si>
    <t>Sushma Jaiswal, Priyanka Gupta, Narasimha Prasad, R. Kulkarni</t>
  </si>
  <si>
    <t>Journal of Artificial Intelligence and Technology</t>
  </si>
  <si>
    <t>https://ojs.istp-press.com/jait/article/download/220/219</t>
  </si>
  <si>
    <t>https://www.semanticscholar.org/paper/150b0975c1e4adbf5e3f04ea0f3da20974be5bf8</t>
  </si>
  <si>
    <t>10.37965/jait.2023.0220</t>
  </si>
  <si>
    <t>:classi ・ｬ・cation; diabetes mellitus; ensemble learning; PID; random forest</t>
  </si>
  <si>
    <t>0.35453959703445437</t>
  </si>
  <si>
    <t>03cfb580b51953bf23f8f0d9f58d0178601c1c4c</t>
  </si>
  <si>
    <t>An Ensemble Classification Approach For Prediction Of Banknote Authentication</t>
  </si>
  <si>
    <t>Banknotes are financial norms used by any nation to finish cash related activities and are every country asset which every country needs it to be genuine. A couple of heretics present fake notes which look to some degree like exceptional note to make incongruities of the money in the cash related market. It is problematic for individuals to tell authentic and fake banknotes isolated especially because they have a lot of similar features. In this examination, we played out a broad relative investigation of troupe procedures, for example, boosting, packing and stacking for Banknote Authentication. During the last many years, in the space of AI and information mining, the advancement of outfit strategies has acquired a critical consideration from mainstream researchers. AI troupe strategies join different learning calculations to acquire preferable prescient execution over could be gotten from any of the constituent learning calculations alone. Outfit techniques utilize different models to improve execution. Outfit strategies have been utilized in different exploration fields like computational insight, measurements and AI. The consequences of the investigation show that troupe strategies, like packing and boosting, are powerful in further developing the forecast exactness of frail classifiers, and display palatable execution in distinguishing hazard of Banknote Authentication. A greatest increment of 7% exactness for feeble classifiers was accomplished with the assistance of troupe arrangement.</t>
  </si>
  <si>
    <t>Indu, Pavan Kumar Reddy B</t>
  </si>
  <si>
    <t>International Journal of Computing, Programming and Database Management</t>
  </si>
  <si>
    <t>International journal of computing, programming and database management</t>
  </si>
  <si>
    <t>https://www.computersciencejournals.com/ijcpdm/article/28/2-1-1-670.pdf</t>
  </si>
  <si>
    <t>https://www.semanticscholar.org/paper/03cfb580b51953bf23f8f0d9f58d0178601c1c4c</t>
  </si>
  <si>
    <t>10.33545/27076636.2021.v2.i2a.28</t>
  </si>
  <si>
    <t>Ensemble , classification , approach,  assistance , arrangement</t>
  </si>
  <si>
    <t>0.35361410975456237</t>
  </si>
  <si>
    <t>004899dff21a4f21bc717072e9671f70</t>
  </si>
  <si>
    <t>Predicting Ship Waiting Times Using Machine Learning For Enhanced Port Operations</t>
  </si>
  <si>
    <t>Port congestion and prolonged ship waiting times pose challenges for global trade and increase operational costs and inefficiencies. In this study, a novel machine learning-based predictive approach was proposed to improve port operations by accurately forecasting vessel waiting times. By using a dataset of 121,401 voyage records, we evaluated nine regression models, including conventional, ensemble-based, and deep learning models. Shapley additive explanation (SHAP)-based feature selection is typically applied to enhance interpretability, and its effect is compared with principal component analysis-based dimensionality reduction and nonselection methods. The XGBoost Regressor (XGBR) is optimized using genetic-algorithm-based hyperparameter tuning, reducing mean squared error (RMSE) from 20.9531 to 19.6387, mean absolute error (MAE) from 13.6821 to 12.6753, and improving coefficient of determination (R2) from 0.2791 to 0.2949. A stacking ensemble model, integrating random forest regressor, XGBR, LightGBM regressor, and CatBoost regressor, improves performance, achieving an RMSE of 18.9023, MAE of 12.3287, and an R2 of 0.3265. ANOVA tests confirm numerous differences in model performance and computational complexity. The results demonstrated that tree-based ensemble models outperform deep learning models in this setting. The proposed approach enables proactive scheduling, reduces congestion, and cost savings. The scalability of the model renders it suitable for broad maritime logistics and intelligent transportation systems.</t>
  </si>
  <si>
    <t>Min-Hwa Choi, Woongchang Yoon</t>
  </si>
  <si>
    <t>81377-81391</t>
  </si>
  <si>
    <t>https://ieeexplore.ieee.org/stamp/stamp.jsp?tp=&amp;arnumber=10982255</t>
  </si>
  <si>
    <t>https://ieeexplore.ieee.org/document/10982255/</t>
  </si>
  <si>
    <t>10.1109/ACCESS.2025.3566429</t>
  </si>
  <si>
    <t>0.35072874650359154</t>
  </si>
  <si>
    <t>A Spatiotemporal Ensemble Machine Learning Framework For Generating Land Use/Land Cover Time-Series Maps For Europe (2000-2019) Based On Lucas, Corine And Glad Landsat</t>
  </si>
  <si>
    <t xml:space="preserve">A spatiotemporal machine learning framework for automated prediction and analysis of long-term Land Use/Land Cover dynamics is presented. The framework includes: (1) harmonization and preprocessing of spatial and spatiotemporal input datasets (GLAD Landsat, NPP/VIIRS) including five million harmonized LUCAS and CORINE Land Cover-derived training samples, (2) model building based on spatial k-fold cross-validation and hyper-parameter optimization, (3) prediction of the most probable class, class probabilities and model variance of predicted probabilities per pixel, (4) LULC change analysis on time-series of produced maps. The spatiotemporal ensemble model consists of a random forest, gradient boosted tree classifier, and an artificial neural network, with a logistic regressor as meta-learner. The results show that the most important variables for mapping LULC in Europe are: seasonal aggregates of Landsat green and near-infrared bands, multiple Landsat-derived spectral indices, long-term surface water probability, and elevation. Spatial cross-validation of the model indicates consistent performance across multiple years with overall accuracy (a weighted F1-score) of 0.49, 0.63, and 0.83 when predicting 43 (level-3), 14 (level-2), and five classes (level-1). Additional experiments show that spatiotemporal models generalize better to unknown years, outperforming single-year models on known-year classification by 2.7% and unknown-year classification by 3.5%. Results of the accuracy assessment using 48,365 independent test samples shows 87% match with the validation points. Results of time-series analysis (time-series of LULC probabilities and NDVI images) suggest forest loss in large parts of Sweden, the Alps, and Scotland. Positive and negative trends in NDVI in general match the land degradation and land restoration classes, with "urbanization" showing the most negative NDVI trend. An advantage of using spatiotemporal ML is that the fitted model can be used to predict LULC in years that were not included in its training dataset, allowing generalization to past and future periods, </t>
  </si>
  <si>
    <t>Witjes M, Parente L, van Diemen CJ, Hengl T, Landa M, Brodskﾃｽ L, Halounova L, Kriﾅｾan J, Antoniﾄ・ L, Ilie CM, Craciunescu V, Kilibarda M, Antonijeviﾄ・ O, Gluﾅ｡ica L</t>
  </si>
  <si>
    <t>Environmental Monitoring, Urbanization, Probability, Europe, Time Factors</t>
  </si>
  <si>
    <t>PeerJ</t>
  </si>
  <si>
    <t>e13573</t>
  </si>
  <si>
    <t>https://pmc.ncbi.nlm.nih.gov/articles/PMC9308969/pdf</t>
  </si>
  <si>
    <t>https://pubmed.ncbi.nlm.nih.gov/35891647</t>
  </si>
  <si>
    <t>10.7717/peerj.13573</t>
  </si>
  <si>
    <t>Landsat, Spatial analysis, Spatiotemporal, Ensemble, Machine learning, Probability, Uncertainty, Land use/land cover, Big data, Environmental monitoring</t>
  </si>
  <si>
    <t>0.34529576897621156</t>
  </si>
  <si>
    <t>303d5d5058fcf4abf3b356701606f4057ab23342</t>
  </si>
  <si>
    <t>Title Building Electricity Load Forecasting Via Stacking Ensemble Learning Method With Moving Horizon Optimization Permalink</t>
  </si>
  <si>
    <t>M. Eric, Moura</t>
  </si>
  <si>
    <t>https://www.semanticscholar.org/paper/303d5d5058fcf4abf3b356701606f4057ab23342</t>
  </si>
  <si>
    <t>0.3444143570959568</t>
  </si>
  <si>
    <t>06361c2146333abb4ab419e2b95dfe070e42186e</t>
  </si>
  <si>
    <t>Opticals: A Novel Framework For Optimizing Predictive Trading Indicators In Cryptocurrency Using Advanced Learning Simulations</t>
  </si>
  <si>
    <t>Cryptocurrencies have reshaped finance with secure, decentralized trading, attracting investor interest due to high volatility and potential returns. Accurate price forecasting is essential for optimizing returns and managing risks in digital markets. This study introduces OPTICALS, a novel framework for daily cryptocurrency price forecasting, focusing on transparency, robust performance assessment, and interpretability in machine and deep learning models. Unlike existing methods, OPTICALS provides detailed insights into model predictions by optimizing hyperparameters and identifying each model・・s strengths and limitations. The framework evaluates five models-XGBoost, LightGBM, LSTM, Bi-LSTM, and GRU-on three major cryptocurrencies: Ethereum, Binance, and Solana, known for high trading volumes and distinct characteristics. OPTICALS incorporates a ・・Look-back window・・ hyperparameter, using recent historical prices to predict next-day trends through Moving Averages analysis. This parameter refines lagged feature engineering to enhance trend capture and predictive accuracy. Models underwent rigorous evaluation, including multiple simulations and hyperparameter tuning. Gradient Boosting models were tuned via GridSearchCV and regularization to improve performance through diverse ensembles. RNN models were optimized by adjusting neurons, stacks, epochs, batch sizes, and optimizers. Predictions were validated against one-week-ahead prices to ensure robust accuracy. Findings show that GRU and XGBoost excel at predicting real-time trends, with GRU supporting day trading and XGBoost benefiting swing trading. This study advances cryptocurrency analytics, providing practical forecasting tools for traders, investors, and institutions to navigate volatility and manage risks effectively.</t>
  </si>
  <si>
    <t>Hasib Shamshad, Fasee Ullah, Syed Adeel Ali Shah, Muhammed Faheem, Beena Shamshad</t>
  </si>
  <si>
    <t>61078-61090</t>
  </si>
  <si>
    <t>https://www.semanticscholar.org/paper/06361c2146333abb4ab419e2b95dfe070e42186e</t>
  </si>
  <si>
    <t>10.1109/ACCESS.2025.3556881</t>
  </si>
  <si>
    <t>0.34317765906453135</t>
  </si>
  <si>
    <t>Air Quality Monitoring And Mitigation Through Time Series Forecasting And Stochastic Optimization</t>
  </si>
  <si>
    <t>Poor air quality poses significant threats to public health and environmental sustainability. To mitigate such risks, accurate air quality prediction is essential to inform intervention policies that effectively reduce pollutant levels. While past research has focused on forecasting air quality trends, this paper proposes a novel predict-then-optimize framework that integrates machine learning models with a two-stage stochastic programming model. Our approach first forecasts fine particulate matter (PM2.5) levels then leverages these predictions in an optimization model to identify mitigation strategies for cities in Ontario, Canada. In the prediction phase, we develop and evaluate multiple machine learning models, including Random Forest, XGBoost, LSTM, Stacked LSTM, and ensemble architectures. These models leverage meteorological, wildfire, and historical air quality data. The predictions from the best-performing model are then used as inputs to a two-stage stochastic programming model, which selects optimal intervention policies for different cities while considering uncertainty in pollutant levels and adhering to budget constraints. Extensive computational experiments demonstrate the ensemble model's superior predictive performance compared to all other forecasting models achieving an RMSE of 3.305. The results also highlight the effectiveness of the proposed stochastic programming model to identify mitigation policies that reduce PM2.5 levels in all cities, with the majority of cities falling below the recommended limit.</t>
  </si>
  <si>
    <t>Helyar S, Alnaggar A</t>
  </si>
  <si>
    <t>Air Pollution, Particulate Matter, Environmental Monitoring, Forecasting, Air Pollutants, Stochastic Processes, Ontario, Machine Learning</t>
  </si>
  <si>
    <t>https://pubmed.ncbi.nlm.nih.gov/40517628</t>
  </si>
  <si>
    <t>10.1016/j.jenvman.2025.125540</t>
  </si>
  <si>
    <t>0.3404683880507946</t>
  </si>
  <si>
    <t>Improving The Precision Of Modeling The Incidence Of Hemorrhagic Fever With Renal Syndrome In Mainland China With An Ensemble Machine Learning Approach</t>
  </si>
  <si>
    <t>Hemorrhagic fever with renal syndrome (HFRS), one of the main public health concerns in mainland China, is a group of clinically similar diseases caused by hantaviruses. Statistical approaches have always been leveraged to forecast the future incidence rates of certain infectious diseases to effectively control their prevalence and outbreak potential. Compared to the use of one base model, model stacking can often produce better forecasting results. In this study, we fitted the monthly reported cases of HFRS in mainland China with a model stacking approach and compared its forecasting performance with those of five base models.</t>
  </si>
  <si>
    <t>Ye GH, Alim M, Guan P, Huang DS, Zhou BS, Wu W</t>
  </si>
  <si>
    <t>China, Datasets as Topic, Disease Outbreaks, Epidemiological Monitoring, Forecasting, Orthohantavirus, Hemorrhagic Fever with Renal Syndrome, Humans, Incidence, Machine Learning, Models, Statistical, Neural Networks, Computer, Seasons</t>
  </si>
  <si>
    <t>PloS one</t>
  </si>
  <si>
    <t>e0248597</t>
  </si>
  <si>
    <t>https://pmc.ncbi.nlm.nih.gov/articles/PMC7963064/pdf</t>
  </si>
  <si>
    <t>https://pubmed.ncbi.nlm.nih.gov/33725011</t>
  </si>
  <si>
    <t>10.1371/journal.pone.0248597</t>
  </si>
  <si>
    <t>0.3396584204398096</t>
  </si>
  <si>
    <t>Ensemble Learning Approaches To Predicting Complications Of Blood Transfusion</t>
  </si>
  <si>
    <t>Of the 21 million blood components transfused in the United States during 2011, approximately 1 in 414 resulted in complication [1]. Two complications in particular, transfusion-related acute lung injury (TRALI) and transfusion-associated circulatory overload (TACO), are especially concerning. These two alone accounted for 62% of reported transfusion-related fatalities in 2013 [2]. We have previously developed a set of machine learning base models for predicting the likelihood of these adverse reactions, with a goal towards better informing the clinician prior to a transfusion decision. Here we describe recent work incorporating ensemble learning approaches to predicting TACO/TRALI. In particular we describe combining base models via majority voting, stacking of model sets with varying diversity, as well as a resampling/boosting combination algorithm called RUSBoost. We find that while the performance of many models is very good, the ensemble models do not yield significantly better performance in terms of AUC.</t>
  </si>
  <si>
    <t>Murphree D, Ngufor C, Upadhyaya S, Madde N, Clifford L, Kor DJ, Pathak J</t>
  </si>
  <si>
    <t>Acute Lung Injury, Algorithms, Forecasting, Humans, Machine Learning, Models, Biological, Transfusion Reaction</t>
  </si>
  <si>
    <t>Annual International Conference of the IEEE Engineering in Medicine and Biology Society. IEEE Engineering in Medicine and Biology Society. Annual International Conference</t>
  </si>
  <si>
    <t>7222-5</t>
  </si>
  <si>
    <t>https://pmc.ncbi.nlm.nih.gov/articles/PMC4844027/pdf</t>
  </si>
  <si>
    <t>https://pubmed.ncbi.nlm.nih.gov/26737958</t>
  </si>
  <si>
    <t>10.1109/EMBC.2015.7320058</t>
  </si>
  <si>
    <t>0.33894175952300426</t>
  </si>
  <si>
    <t>26b141d835e8564b2c3a38bfc2befd3ce2e31f41</t>
  </si>
  <si>
    <t>A Literature Review On Solar Energy Output Prediction Using Various Machine Learning Techniques</t>
  </si>
  <si>
    <t>This literature survey explores various machine learning and deep learning models used for solar energy forecasting. A total of 15 papers published between 2020-2023 were reviewed. The objective of the survey was to identify the advancements made in the field of solar energy forecasting using machine learning and deep learning techniques. The survey found that most studies focused on using artificial neural networks (ANN) and deep learning models such as long short-term memory (LSTM) and convolutional neural networks (CNN) for solar energy forecasting. Several studies used ensemble models, such as stacking and bagging, to improve the accuracy of solar energy forecasts. Other studies used feature selection techniques and autoencoders to reduce the dimensionality of data and improve the accuracy of predictions. The survey also found that the availability of data is crucial for accurate solar energy forecasting. Many studies used data from meteorological agencies, such as NASA, NOAA, and ECMWF, along with satellite images and sky cameras to generate accurate forecasts. The use of IoT devices and sensors was also explored in some studies to obtain real-time data for improved forecasting. Overall, the literature survey found that machine learning and deep learning techniques have shown great promise in improving the accuracy of solar energy forecasting. The use of ensemble models, feature selection techniques, and autoencoders has improved the accuracy of forecasts. However, the availability of data is crucial for accurate forecasting. The use of IoT devices and sensors can provide real-time data that can be used for accurate forecasting.</t>
  </si>
  <si>
    <t>Nishok K R, Rajathi N</t>
  </si>
  <si>
    <t>JournalArticle, Review</t>
  </si>
  <si>
    <t>International Journal of Advanced Research in Science, Communication and Technology</t>
  </si>
  <si>
    <t>https://doi.org/10.48175/ijarsct-9033</t>
  </si>
  <si>
    <t>https://www.semanticscholar.org/paper/26b141d835e8564b2c3a38bfc2befd3ce2e31f41</t>
  </si>
  <si>
    <t>10.48175/ijarsct-9033</t>
  </si>
  <si>
    <t>Fdrl: A Data-Driven Algorithm For Forecasting Subsidence Velocities In Himalayas Using Conventional And Traditional Soil Features</t>
  </si>
  <si>
    <t>Landslides are a frequent geohazard within the Himalayas, threatening human lives, infrastructure, and indigenous economies. Traditional subsidence velocity forecasting models, however, typically rely on either satellite remote sensing data or geotechnical parameters in isolation, which limits their predictive power and applicability. This work bridges this gap by suggesting an interpretable data-driven model that systematically integrates traditional soil information with geotechnical features for improved prediction. A stacking ensemble regression model called Forecasting Data-Driven Regression Learning (FDRL) was developed on the basis of the last machine learning breakthroughs, including feature selection techniques such as Pearson correlation and mutual information scores. The model combined both quantitative variables (e.g., specific gravity and plasticity index) and qualitative indicators based on conventional soil evaluation procedures (e.g., water retention, odor, and soil color). The FDRL model outperformed baseline regression models with a training Root Mean Squared Error (RMSE) of 1.11ﾂmm/year and a test RMSE of 1.32ﾂmm/year. Explainability analysis with SHAP showed that geotechnical as well as traditional soil characteristics significantly contributed to model predictions, confirming the utility of this hybrid combination. By demonstrating the explanatory potential of traditional soil indicators, typically excluded from scientific models, this study bridges local knowledge systems with modern data science. The method provides a scalable, interpretable, and locally implementable approach to early warning of slope creep and long-term deformation trends, facilitating proactive landslide risk management.</t>
  </si>
  <si>
    <t>Sankhyan S, Kumar A, Kumar P, Sharma A, Uday KV, Dutt V</t>
  </si>
  <si>
    <t>https://pmc.ncbi.nlm.nih.gov/articles/PMC12350732/pdf</t>
  </si>
  <si>
    <t>https://pubmed.ncbi.nlm.nih.gov/40804271</t>
  </si>
  <si>
    <t>10.1038/s41598-025-12932-5</t>
  </si>
  <si>
    <t>Subsidence velocity forecasting, Rainfall-Induced landslides, Traditional soil indicators, InSAR deformation analysis, Machine learning in geohazards, Stacking ensemble regression</t>
  </si>
  <si>
    <t>0.3377076372504234</t>
  </si>
  <si>
    <t>Ensemble Models Improve Near-Term Forecasts Of Harmful Algal Bloom And Biotoxin Risk</t>
  </si>
  <si>
    <t>Harmful algal blooms pose a significant threat to marine ecosystems, aquaculture industries, and human health. To mitigate these risks, agencies around the globe perform regular monitoring and operate early warning systems based on expected risk levels. However, bloom dynamics can be influenced by a large range of physical and biological factors, leading to high uncertainty in predictions of future blooms. Here, we explore the effectiveness of ensemble models for forecasting risk of algal blooms and associated toxins in Scotland, employing a diverse set of candidate models, including tree-based approaches, neural networks, and hierarchical Bayesian regression. These models predicted the probability that algal densities or biotoxin concentrations would exceed a threshold (either 'amber' status in the traffic light guidance system, or 'detection') in the next week using publicly available environmental products combined with regulatory monitoring data from dozens of locations in Scotland (2015-2022; Alexandrium spp., Dinophysis spp., Karenia mikimotoi, Pseudo-nitzschia spp. [+ delicatissima, serriata groups], domoic acid (DA), okadaic acid / dinophysistoxins / pectenotoxins (DSTs), paralytic shellfish toxins (PSTs)). The forecasted probabilities from the candidate models were used as inputs for a stacking ensemble model. Compared to individual candidate and null models, the ensemble models consistently improved forecasting performance across two years of withheld out-of-sample validation data, as assessed by five distinct performance metrics (ensemble skill scores among metrics and targets: mean = 0.499, middle 95 % = 0.214-0.900; skill score give improvement over the null model, with 1 indicating perfect performance). Performance varied by monitoring target, with best forecasts for DSTs (mean ensemble skill: 0.747) and poorest for K. mikimotoi (mean ensemble skill: 0.334). Autoregressive terms and regional spatiotemporal patterns emerged as the most informative predictors, with effects of environmental conditions contingent on the algal density or toxin concentration. Our results demonstrate the clear advantage of the ensemble approach. The operational implementation of these models provides probabilistic forecasts to enhance Scotland's monitoring program and early warning system. Ensemble modelling leverages the combined strengths of the wide array of modern techniques available, offering a promising path toward improved forecasts.</t>
  </si>
  <si>
    <t>Szewczyk TM, Aleynik D, Davidson K</t>
  </si>
  <si>
    <t>Harmful Algal Bloom, Scotland, Marine Toxins, Forecasting, Bayes Theorem, Environmental Monitoring, Dinoflagellida, Models, Theoretical, Risk Assessment</t>
  </si>
  <si>
    <t>Harmful algae</t>
  </si>
  <si>
    <t>https://pubmed.ncbi.nlm.nih.gov/39947846</t>
  </si>
  <si>
    <t>10.1016/j.hal.2024.102781</t>
  </si>
  <si>
    <t>0.3363843105733395</t>
  </si>
  <si>
    <t>233e64735afb489f929d8edc13555b76</t>
  </si>
  <si>
    <t>Research On Short-Term Prediction Of Photovoltaic Power Via Improved Vmd-Based Dynamic Model Fusion And Adaptive Boundary Optimization</t>
  </si>
  <si>
    <t>Abstract Probabilistic prediction of photovoltaic (PV) output power is crucial to maintain the stable operation and reliability of the power grid and to develop effective operational strategies and short-term plans. Therefore, a new short-term PV power generation forecasting approach via improved variational mode decomposition (I-VMD)-based dynamic model fusion and adaptive boundary optimization is proposed in this paper. First of all, a correlation analysis is conducted on various meteorological data that affect PV output. Then, feature extraction of selected meteorological data is carried out by using I-VMD and kernel principal component analysis (KPCA). After that, based on the improved stacked generalization (I-Stacking) ensemble learning framework, a new multi-model fusion method is proposed to construct a forecasting model for short-term PV power generation. Finally, an adaptive boundary optimization method for prediction errors is proposed to enhance the PIs overall performance. Through numerical comparison and analysis with the conventional methods, the performance of the proposed method is validated.</t>
  </si>
  <si>
    <t>Qiangsheng Bu, Zhigang Ye, Shuyi Zhuang, Fei Luo, Fuchang Yue</t>
  </si>
  <si>
    <t>Renewable energy sources, Energy industries. Energy policy. Fuel trade</t>
  </si>
  <si>
    <t>Sustainable Energy Research</t>
  </si>
  <si>
    <t>http://sustainenergyres.springeropen.com/counter/pdf/10.1186/s40807-025-00201-y.pdf</t>
  </si>
  <si>
    <t>https://doi.org/10.1186/s40807-025-00201-y</t>
  </si>
  <si>
    <t>10.1186/s40807-025-00201-y</t>
  </si>
  <si>
    <t>PV power prediction, Data mining, Stacking ensemble learning, Probabilistic prediction Introduction Energy serves as a crucial foundation and driving force</t>
  </si>
  <si>
    <t>0.3333733923733234</t>
  </si>
  <si>
    <t>75177c52e3f54f81ae4240e7907f3fc9</t>
  </si>
  <si>
    <t>An Interpretable And Stacking Ensemble Model For Predicting Heat And Mass Transfer Of Desiccant Wheel</t>
  </si>
  <si>
    <t>The Solid desiccant air conditioning system is popular due to their thorough dehumidification, low energy consumption, and independent temperature and humidity control. In order to design, simulate and optimize the solid desiccant air conditioning system, an accurate model of desiccant wheel must be established. A prediction model by stacking ensemble learning for desiccant wheel is presented. The model uses an integration approach, Light Gradient Boosting Machine, Random Forest and Back Propagation Neural Network models are used as the first-level base models to learn the data, and the Linear Regression model as a meta-model integrates the output of the base model to obtain the final prediction results. Each base model uses Bayesian optimization for hyperparameter tuning. In addition, the contribution of each input feature and the decision-making process of the model are analyzed using the Shapley additive explanations. To evaluate the model, 13,095 data sets of desiccant wheel operation data were collected. The focus was on predicting the outlet temperature and humidity ratio. Results indicate that the proposed stacking model has notably enhanced its forecasting ability for these parameters. Coefficient of Determination (R2), Root Mean Squared Error (RMSE), and Mean Absolute Error (MAE) were used to measure this stacking model: the process side outlet temperature (R2 = 0.9467, RMSE=1.5239, and MAE = 1.2721), the process side outlet humidity ratio (R2 = 0.9743, RMSE = 0.5728, MAE = 0.4531). In conclusion, the proposed stacking model can provide reliable theoretical guidance for the solid air conditioning system with desiccant wheel as the core.</t>
  </si>
  <si>
    <t>Mengyang Li, Liu Chen</t>
  </si>
  <si>
    <t>Results in Engineering</t>
  </si>
  <si>
    <t>104181-</t>
  </si>
  <si>
    <t>http://www.sciencedirect.com/science/article/pii/S2590123025002671/pdf</t>
  </si>
  <si>
    <t>http://www.sciencedirect.com/science/article/pii/S2590123025002671</t>
  </si>
  <si>
    <t>10.1016/j.rineng.2025.104181</t>
  </si>
  <si>
    <t>0.3318085201084614</t>
  </si>
  <si>
    <t>1d5bfcb53d796ee7a6ff4630ad1180b0c3111ebd</t>
  </si>
  <si>
    <t>Training Machine Learning Algorithms Using Remote Sensing And Topographic Indices For Corn Yield Prediction</t>
  </si>
  <si>
    <t>Methods using remote sensing associated with artificial intelligence to forecast corn yield at the management zone level can help farmers understand the spatial variability of yield before harvesting. Here, spectral bands, topographic wetness index, and topographic position index were integrated to predict corn yield at the management zone using machine learning approaches (e.g., extremely randomized trees, gradient boosting machine, XGBoost algorithms, and stacked ensemble models). We tested four approaches: only spectral bands, spectral bands + topographic position index, spectral bands + topographic wetness index, and spectral bands + topographic position index + topographic wetness index. We also explored two approaches for model calibration: the whole-field approach and the site-specific model at the management zone level. The model・・s performance was evaluated in terms of accuracy (mean absolute error) and tendency (estimated mean error). The results showed that it is possible to predict corn yield with reasonable accuracy using spectral crop information associated with the topographic wetness index and topographic position index during the flowering growth stage. Site-specific models increase the accuracy and reduce the tendency of corn yield forecasting on management zones with high, low, and intermediate yields.</t>
  </si>
  <si>
    <t>M. F. Oliveira, B. Ortiz, Guilherme Morata, Andrﾃｩs Jimﾃｩnez, G. Rolim, R. P. Silva</t>
  </si>
  <si>
    <t>Remote. Sens.</t>
  </si>
  <si>
    <t>Remote Sensing</t>
  </si>
  <si>
    <t>https://www.mdpi.com/2072-4292/14/23/6171/pdf?version=1670375881</t>
  </si>
  <si>
    <t>https://www.semanticscholar.org/paper/1d5bfcb53d796ee7a6ff4630ad1180b0c3111ebd</t>
  </si>
  <si>
    <t>10.3390/rs14236171</t>
  </si>
  <si>
    <t>0.3304089687764645</t>
  </si>
  <si>
    <t>24cd01085d3e834a31ad857cde43b285547caa53</t>
  </si>
  <si>
    <t>Rainfall Forecasting With Variational Autoencoders And Lstms</t>
  </si>
  <si>
    <t>In this paper we present a case study using a novel machine learning system for rainfall forecasting in a localized area over Colombia, South America. We explore a new forecasting approach inspired by established techniques used in computer vision and generative modeling to create a predictive model for precipitation maps. Using an ensemble made of a Variational Autoencoder and a stacked LSTM we were able to create a system which learns the spatial and temporal features of weather patterns in an integrated way, but also allows them to be measured and studied independently. Such a system introduces practical benefits in applications such as detection of rare weather patterns or analysis of anomalous events in addition to its regular forecasting capabilities.</t>
  </si>
  <si>
    <t>Eron Neill, Gﾃｼlﾃｼstan Dogan</t>
  </si>
  <si>
    <t>2023 6th International Conference on Information and Computer Technologies (ICICT)</t>
  </si>
  <si>
    <t>35-40</t>
  </si>
  <si>
    <t>International Congress on Information and Communication Technology</t>
  </si>
  <si>
    <t>https://www.semanticscholar.org/paper/24cd01085d3e834a31ad857cde43b285547caa53</t>
  </si>
  <si>
    <t>10.1109/ICICT58900.2023.00013</t>
  </si>
  <si>
    <t>0.32984781488776205</t>
  </si>
  <si>
    <t>2447df9e176cd653056b416705b8dc035cb2e041</t>
  </si>
  <si>
    <t>Predba: A Heterogeneous Ensemble Approach For Predicting Protein-Dna Binding Affinity</t>
  </si>
  <si>
    <t>The interaction between protein and DNA plays an essential function in various critical natural processes, like DNA replication, transcription, splicing, and repair. Studying the binding affinity of proteins to DNA helps to understand the recognition mechanism of protein-DNA complexes. Since there are still many limitations on the protein-DNA binding affinity data measured by experiments, accurate and reliable calculation methods are necessarily required. So we put forward a computational approach in this paper, called PreDBA, that can forecast protein-DNA binding affinity effectively by using heterogeneous ensemble models. One hundred protein-DNA complexes are manually collected from the related literature as a data set for protein-DNA binding affinity. Then, 52 sequence and structural features are obtained. Based on this, the correlation between these 52 characteristics and protein-DNA binding affinity is calculated. Furthermore, we found that the protein-DNA binding affinity is affected by the DNA molecule structure of the compound. We classify all protein-DNA compounds into five classifications based on the DNA structure related to the proteins that make up the protein-DNA complexes. In each group, a stacked heterogeneous ensemble model is constructed based on the obtained features. In the end, based on the binding affinity data set, we used the leave-one-out cross-validation to evaluate the proposed method comprehensively. In the five categories, the Pearson correlation coefficient values of our recommended method range from 0.735 to 0.926. We have demonstrated the advantages of the proposed method compared to other machine learning methods and currently existing protein-DNA binding affinity prediction approach.</t>
  </si>
  <si>
    <t>Wenyi Yang, L. Deng</t>
  </si>
  <si>
    <t>Medicine, Chemistry</t>
  </si>
  <si>
    <t>https://www.nature.com/articles/s41598-020-57778-1.pdf</t>
  </si>
  <si>
    <t>https://www.semanticscholar.org/paper/2447df9e176cd653056b416705b8dc035cb2e041</t>
  </si>
  <si>
    <t>10.1038/s41598-020-57778-1</t>
  </si>
  <si>
    <t>0.3291861526668072</t>
  </si>
  <si>
    <t>1cdc63884cf58c798959d79770fd0e3d938233d4</t>
  </si>
  <si>
    <t>A Two-Level Machine Learning Prediction Approach For Rac Compressive Strength</t>
  </si>
  <si>
    <t>Through the use of recycled aggregates, the construction industry can mitigate its environmental impact. A key consideration for concrete structural engineers when designing and constructing concrete structures is compressive strength. This study aims to accurately forecast the compressive strength of recycled aggregate concrete (RAC) using machine learning techniques. We propose a simplified approach that incorporates a two-layer stacked ensemble learning model to predict RAC compressive strength. In this framework, the first layer consists of ensemble models acting as base learners, while the second layer utilizes a random forest (RF) model as the meta-learner. A comparative analysis with four other ensemble learning models demonstrates the superior performance of the proposed stacked model in effectively integrating predictions from the base learners, resulting in enhanced model accuracy. The model achieves a low mean absolute error (MAE) of 2.599 MPa, a root mean squared error (RMSE) of 3.645 MPa, and a high R-squared (R2) value of 0.964. Additionally, a Shapley (SHAP) additive explanation analysis reveals the influence and interrelationships of various input factors on the compressive strength of RAC, aiding design and construction professionals in optimizing raw material content during the RAC design and production process.</t>
  </si>
  <si>
    <t>Fei Qi, Hangyu Li</t>
  </si>
  <si>
    <t>Buildings</t>
  </si>
  <si>
    <t>https://doi.org/10.3390/buildings14092885</t>
  </si>
  <si>
    <t>https://www.semanticscholar.org/paper/1cdc63884cf58c798959d79770fd0e3d938233d4</t>
  </si>
  <si>
    <t>10.3390/buildings14092885</t>
  </si>
  <si>
    <t>0.3260208033025265</t>
  </si>
  <si>
    <t>Explainable Deep Stacking Ensemble Model For Accurate And Transparent Brain Tumor Diagnosis</t>
  </si>
  <si>
    <t>Early detection of brain tumors in MRI images is vital for improving treatment results. However, deep learning models face challenges like limited dataset diversity, class imbalance, and insufficient interpretability. Most studies rely on small, single-source datasets and do not combine different feature extraction techniques for better classification. To address these challenges, we propose a robust and explainable stacking ensemble model for multiclass brain tumor classification. To address these challenges, we propose a stacking ensemble model that combines EfficientNetB0, MobileNetV2, GoogleNet, and Multi-level CapsuleNet, using CatBoost as the meta-learner for improved feature aggregation and classification accuracy. This ensemble approach captures complex tumor characteristics while enhancing robustness and interpretability. The proposed model integrates EfficientNetB0, MobileNetV2, GoogleNet, and a Multi-level CapsuleNet within a stacking framework, utilizing CatBoost as the meta-learner to improve feature aggregation and classification accuracy. We created two large MRI datasets by merging data from four sources: BraTS, Msoud, Br35H, and SARTAJ. To tackle class imbalance, we applied Borderline-SMOTE and data augmentation. We also utilized feature extraction methods, along with PCA and Gray Wolf Optimization (GWO). Our model was validated through confidence interval analysis and statistical tests, demonstrating superior performance. Error analysis revealed misclassification trends, and we assessed computational efficiency regarding inference speed and resource usage. The proposed ensemble achieved 97.81% F1 score and 98.75% PR AUC on M1, and 98.32% F1 score with 99.34% PR AUC on M2. Moreover, the model consistently surpassed state-of-the-art CNNs, Vision Transformers, and other ensemble methods in classifying brain tumors across individual four datasets. Finally, we developed a web-based diagnostic tool that enables clinicians to interact with the proposed model and visualize decision-critical regions in MRI scans using Explainable Artificial Intelligence (XAI). This study connects high-performing AI models with real clinical applications, providing a reliable, scalable, and efficient diagnostic solution for brain tumor classification.</t>
  </si>
  <si>
    <t>Haque R, Khan MA, Rahman H, Khan S, Siddiqui MIH, Limon ZH, Swapno SMMR, Appaji A</t>
  </si>
  <si>
    <t>Brain Neoplasms, Humans, Magnetic Resonance Imaging, Deep Learning, Image Interpretation, Computer-Assisted, Databases, Factual</t>
  </si>
  <si>
    <t>Computers in biology and medicine</t>
  </si>
  <si>
    <t>https://pubmed.ncbi.nlm.nih.gov/40249992</t>
  </si>
  <si>
    <t>10.1016/j.compbiomed.2025.110166</t>
  </si>
  <si>
    <t>0.3253330953419209</t>
  </si>
  <si>
    <t>07fa0af2bcff5fc8a2b059506dff2ffcfc1e7f4a</t>
  </si>
  <si>
    <t>Predictive Analysis For Healthcare Sector Using Big Data Technology</t>
  </si>
  <si>
    <t>Healthcare companies are in an endless state of flux. They are underneath massive stress to predict health concerns of clients and to create excess premium holders which will at the same time diminish the cost. Patient・・s readmission is often costly and shows shortfalls in the healthcare organizations. The cost of readmitted patients goes beyond 250 million dollars every year nationwide. Several healthcare agencies have started adopting Data Mining and Predictive Analysis. Predictive analysis involves various statistical techniques from modeling, machine learning, and data mining that breaks down past and present realism to forecasts the future. Henceforth, this paper is intended to propose a technique combining Apache Spark and deep learning based stacked ensemble method as a hybrid approach for predicting the readmission possibilities. Paper also focuses upon risk vindication strategies to predict patients with readmission possibility. This is implemented by considering medical data and estimating risk related using stacked machine learning techniques. With the application of such a framework that can satisfactorily classify the patient with readmission chance will help the healthcare companies to bestow top quality on healthcare systems. This technique helps achieve higher predictive accuracy of 90.69 % and RMSE score of 0.2521. Our empirical investigation demonstrates that this approach is helpful and can profit future research in the healthcare industry.</t>
  </si>
  <si>
    <t>Nambiar Jyothi Ravindran, P. Gopalakrishnan</t>
  </si>
  <si>
    <t>2018 Second International Conference on Green Computing and Internet of Things (ICGCIoT)</t>
  </si>
  <si>
    <t>326-331</t>
  </si>
  <si>
    <t>https://www.semanticscholar.org/paper/07fa0af2bcff5fc8a2b059506dff2ffcfc1e7f4a</t>
  </si>
  <si>
    <t>10.1109/ICGCIOT.2018.8753090</t>
  </si>
  <si>
    <t>0.3238488458096981</t>
  </si>
  <si>
    <t>Stacked Neural Network For Predicting Polygenic Risk Score</t>
  </si>
  <si>
    <t>In recent years, the utility of polygenic risk scores (PRS) in forecasting disease susceptibility from genome-wide association studies (GWAS) results has been widely recognised. Yet, these models face limitations due to overfitting and the potential overestimation of effect sizes in correlated variants. To surmount these obstacles, we devised the Stacked Neural Network Polygenic Risk Score (SNPRS). This novel approach synthesises outputs from multiple neural network models, each calibrated using genetic variants chosen based on diverse p-value thresholds. By doing so, SNPRS captures a broader array of genetic variants, enabling a more nuanced interpretation of the combined effects of these variants. We assessed the efficacy of SNPRS using the UK Biobank data, focusing on the genetic risks associated with breast and prostate cancers, as well as quantitative traits like height and BMI. We also extended our analysis to the Korea Genome and Epidemiology Study (KoGES) dataset. Impressively, our results indicate that SNPRS surpasses traditional PRS models and an isolated deep neural network in terms of accuracy, highlighting its promise in refining the efficacy and relevance of PRS in genetic studies.</t>
  </si>
  <si>
    <t>Kim SB, Kang JH, Cheon M, Kim DJ, Lee BC</t>
  </si>
  <si>
    <t>Humans, Breast Neoplasms, Genetic Risk Score, Genome-Wide Association Study, Neural Networks, Computer, Polymorphism, Single Nucleotide, Prostatic Neoplasms</t>
  </si>
  <si>
    <t>https://pmc.ncbi.nlm.nih.gov/articles/PMC11109142/pdf</t>
  </si>
  <si>
    <t>https://pubmed.ncbi.nlm.nih.gov/38773257</t>
  </si>
  <si>
    <t>10.1038/s41598-024-62513-1</t>
  </si>
  <si>
    <t>Polygenic risk score, Deep learning, Ensemble learning</t>
  </si>
  <si>
    <t>02a52f53fe7856ab1099f1b27f3d1e098292d461</t>
  </si>
  <si>
    <t>Predictive Modeling Of Low Bid Deviations In Us Transportation Infrastructure Projects</t>
  </si>
  <si>
    <t xml:space="preserve">
 This study aims to analyze low bid deviations in transportation infrastructure projects, identify key project and market-related factors influencing these deviations, and employ a machine learning (ML) framework to improve bid accuracy and forecasting.
 This study analyzes 2,915 historical transportation project bids from Louisiana (2012・・2024). The dataset was split into training (80%) and testing (20%) subsets. A two-stage feature selection process was implemented, combining Pearson correlation filtering and mutual information ranking to select the top nine predictive variables. Five ML models, LightGBM, CatBoost, XGBoost, TabNet, and a stacking ensemble, were trained and evaluated. Model interpretability was enhanced through SHapley Additive exPlanations (SHAP) and sensitivity analysis.
 TabNet achieved the best predictive performance, capturing complex, nonlinear relationships among variables. SHAP analysis revealed that the number of bidders, construction investment levels, and material costs were the most influential factors. Sensitivity analysis confirmed the measurable impact of construction demand and input prices on predicted deviations, while employment-related variables showed lower marginal influence.
 This study is limited by its reliance on historical bid data from a single U.S. state (Louisiana), which may constrain the generalizability of the findings to other regions with different procurement frameworks, contractor behaviors, and economic dynamics. Furthermore, while the selected ML models demonstrated strong predictive performance under typical market conditions, their effectiveness may decrease during periods of economic volatility or unexpected disruption. These limitations highlight the need for future research to incorporate multi-state datasets, consider temporal modeling strategies, and explore regional heterogeneity in contractor markets and procurement practices. Such expansions would help validate and enhance the robustness of ML-based frameworks in broader public infrastructure contexts.
 The results underscore the practical value of using ML-based tools, such as TabNet, in transportation cost estimation and procurement planning. By identifying key predictors of bid deviations・・such as competition levels, construction demand, and material prices・・transportation agencies can refine early-stage cost estimates and reduce estimation bias. Additionally, using interpretable models with SHAP and sensitivity analysis empowers decision-makers with actionable insights, promoting transparency and informed procurement strategies. Encouraging broader contractor participation and integrating real-time market indicators into cost estimation workflows can ultimately enhance project planning accuracy and procurement efficiency.
 This research presents a replicable, interpretable ML framework for analyzing low bid deviations in public infrastructure projects. The approach enables transportation agencies to better understand the drivers of bid variability, improve cost estimation practices, and adapt procurement strategies to evolving market conditions.
</t>
  </si>
  <si>
    <t>Minsoo Baek, Jung Hyun Lee</t>
  </si>
  <si>
    <t>Built Environment Project and Asset Management</t>
  </si>
  <si>
    <t>https://www.semanticscholar.org/paper/02a52f53fe7856ab1099f1b27f3d1e098292d461</t>
  </si>
  <si>
    <t>10.1108/bepam-12-2024-0288</t>
  </si>
  <si>
    <t>0.3214618794620037</t>
  </si>
  <si>
    <t>An Interpretable Stacking Ensemble Learning Framework Based On Multi-Dimensional Data For Real-Time Prediction Of Drug Concentration: The Example Of Olanzapine</t>
  </si>
  <si>
    <t>Zhu X, Hu J, Xiao T, Huang S, Wen Y, Shang D</t>
  </si>
  <si>
    <t>Frontiers in pharmacology</t>
  </si>
  <si>
    <t>https://pmc.ncbi.nlm.nih.gov/articles/PMC9552071/pdf</t>
  </si>
  <si>
    <t>https://pubmed.ncbi.nlm.nih.gov/36238557</t>
  </si>
  <si>
    <t>10.3389/fphar.2022.975855</t>
  </si>
  <si>
    <t>olanzapine, drug concentration, therapeutic drug monitoring, stacking, machine learning, electronic health record, interpretability, model-informed precision dosing</t>
  </si>
  <si>
    <t>2dc3834934811168af525662d73119774b43a808</t>
  </si>
  <si>
    <t>Tsb-Forecast: A Short-Term Load Forecasting Model In Smart Cities For Integrating Time Series Embeddings And Large Language Models</t>
  </si>
  <si>
    <t>In smart cities, energy management systems are essential for efficient resource utilization, enhanced operational efficiency, and sustainability promotion. This work presents a novel load forecasting model, TSB-Forecast (Time Series BERT), a hybrid machine learning model aiming to improve short-term electrical demand forecasting by integrating structured and unstructured data. The model uses Sentence Bidirectional Encoder Representations from Transformers (SBERT) to extract semantic characteristics from textual news and Time to Vector (Time2Vec) to capture temporal patterns, acquiring cyclical behavior and context-sensitive impacts. TSB-Forecast shows significant improvements reducing MAE by 38.7%, RMSE by 18.2%, and SMAPE by 50.6% compared to several baselines, including the official ENTSO-E forecast, Extra Trees Regressor (ETR), a hybrid model with basic text processing (M6), and a deep learning model combining GRU and CNN (CNN-GRU). TSB-Forecast demonstrates a stronger ability to combine time-related and contextual information, which helps reduce errors. Our contributions in this paper are fourfold and can be summarized as follows: The model initially integrates multi-source inputs, encompassing load demand, BBC News, meteorological data, and holiday information. Secondly, it utilizes Time2Vec and SBERT for improved temporal and semantic feature encoding. Subsequently, Extreme Gradient Boosting (XGBoost) and Extra Trees Regressor (ETR) collectively enhance the robustness of a stacked ensemble. Finally, a thorough empirical analysis showing consistent outperformance of the proposed model over all the forecasting measures against baseline models.</t>
  </si>
  <si>
    <t>Mohamed Mahmoud Hasan, Neamat ElTazi, Ramadam Moawad, Amany H. B. Eissa</t>
  </si>
  <si>
    <t>141694-141716</t>
  </si>
  <si>
    <t>https://www.semanticscholar.org/paper/2dc3834934811168af525662d73119774b43a808</t>
  </si>
  <si>
    <t>10.1109/ACCESS.2025.3597421</t>
  </si>
  <si>
    <t>0.31977939531207084</t>
  </si>
  <si>
    <t>Streamflow Classification By Employing Various Machine Learning Models For Peninsular Malaysia</t>
  </si>
  <si>
    <t>Due to excessive streamflow (SF), Peninsular Malaysia has historically experienced floods and droughts. Forecasting streamflow to mitigate municipal and environmental damage is therefore crucial. Streamflow prediction has been extensively demonstrated in the literature to estimate the continuous values of streamflow level. Prediction of continuous values of streamflow is not necessary in several applications and at the same time it is very challenging task because of uncertainty. A streamflow category prediction is more advantageous for addressing the uncertainty in numerical point forecasting, considering that its predictions are linked to a propensity to belong to the pre-defined classes. Here, we formulate streamflow prediction as a time series classification with discrete ranges of values, each representing a class to classify streamflow into five or ten, respectively, using machine learning approaches in various rivers in Malaysia. The findings reveal that several models, specifically LSTM, outperform others in predicting the following n-time steps of streamflow because LSTM is able to learn the mapping between streamflow time series of 2 or 3ﾂdays ahead more than support vector machine (SVM) and gradient boosting (GB). LSTM produces higher F1 score in various rivers (by 5% in Johor, 2% in Kelantan and Melaka and Selangor, 4% in Perlis) in 2ﾂdays ahead scenario. Furthermore, the ensemble stacking of the SVM and GB achieves high performance in terms of F1 score and quadratic weighted kappa. Ensemble stacking gives 3% higher F1 score in Perak river compared to SVM and gradient boosting.</t>
  </si>
  <si>
    <t>AlDahoul N, Momo MA, Chong KL, Ahmed AN, Huang YF, Sherif M, El-Shafie A</t>
  </si>
  <si>
    <t>https://pmc.ncbi.nlm.nih.gov/articles/PMC10477249/pdf</t>
  </si>
  <si>
    <t>https://pubmed.ncbi.nlm.nih.gov/37666880</t>
  </si>
  <si>
    <t>10.1038/s41598-023-41735-9</t>
  </si>
  <si>
    <t>Hydrology, Engineering</t>
  </si>
  <si>
    <t>0.3187570467591286</t>
  </si>
  <si>
    <t>26e3900d403f205f2e2cbf43d9cccee5b7ce871a</t>
  </si>
  <si>
    <t>Examining Deep Learning Models With Multiple Data Sources For Covid-19 Forecasting</t>
  </si>
  <si>
    <t>The COVID-19 pandemic represents the most significant public health disaster since the 1918 influenza pandemic. During pandemics such as COVID-19, timely and reliable spatio-temporal forecasting of epidemic dynamics is crucial. Deep learning-based time series models for forecasting have recently gained popularity and have been successfully used for epidemic forecasting. Here we focus on the design and analysis of deep learning-based models for COVID-19 forecasting. We implement multiple recurrent neural network-based deep learning models and combine them using the stacking ensemble technique. In order to incorporate the effects of multiple factors in COVID-19 spread, we consider multiple sources such as COVID-19 confirmed and death case count data and testing data for better predictions. To overcome the sparsity of training data and to address the dynamic correlation of the disease, we propose clustering-based training for high-resolution forecasting. The methods help us to identify the similar trends of certain groups of regions due to various spatio-temporal effects. We examine the proposed method for forecasting weekly COVID-19 new confirmed cases at county-, state-, and country-level. A comprehensive comparison between different time series models in COVID-19 context is conducted and analyzed. The results show that simple deep learning models can achieve comparable or better performance when compared with more complicated models. We are currently integrating our methods as a part of our weekly forecasts that we provide state and federal authorities.</t>
  </si>
  <si>
    <t>Lijing Wang, A. Adiga, S. Venkatramanan, Jiangzhuo Chen, B. Lewis, M. Marathe</t>
  </si>
  <si>
    <t>2020 IEEE International Conference on Big Data (Big Data)</t>
  </si>
  <si>
    <t>3846-3855</t>
  </si>
  <si>
    <t>https://ieeexplore.ieee.org/ielx7/9377717/9377728/09377904.pdf</t>
  </si>
  <si>
    <t>https://www.semanticscholar.org/paper/26e3900d403f205f2e2cbf43d9cccee5b7ce871a</t>
  </si>
  <si>
    <t>10.1109/BigData50022.2020.9377904</t>
  </si>
  <si>
    <t>0.31680267229676246</t>
  </si>
  <si>
    <t>2472a772cac79153a1b8137b14c28e71815f08d7</t>
  </si>
  <si>
    <t>Generalization With Reverse-Calibration Of Well And Seismic Data Using Machine Learning Methods For Complex Reservoirs Predicting During Early-Stage Geological Exploration Oil Field</t>
  </si>
  <si>
    <t>The aim of this study is to develop and apply an autonomous approach for predicting the probability of hydrocarbon reservoirs spreading in the studied area. The methodology uses machine learning algorithms in the problem of binary classification, which restore the probability function of the space element belonging to the classes identified by the results of interpretation of well logging. Attributes of seismic wavefield are used as predictors. The study includes the following sequence of actions: creation of data sets for training, selection of features, reverse-calibration of data, creation of a population of classification models, evaluation of classification quality, evaluation of the contribution of features in the prediction, ensembling the population of models by stacking method. As a result, a prediction was made - a three-dimensional cube of calibrated probabilities of belonging of the studied space to the class of reservoir and its derivative in the form of the map of reservoir thicknesses of the Achimov complex of deposits was obtained. Assessment of changes in the quality of the forecast depending on the use of different data sets was carried out. Conclusion. The reverse-calibration method proposed in this work uses the uncertainty of geophysical data as a hyperparameter of the global tuning of the technological stack, within the given limits of the a priori error of these data. It is shown that the method improves the quality of the forecast. The technological stack of machine learning algorithms used in this work allows expert-independent generalization of geological and geophysical data, and use this generalization to test hypotheses and create geological models based on a probabilistic view of the reservoir.</t>
  </si>
  <si>
    <t>D. Ivlev</t>
  </si>
  <si>
    <t>https://export.arxiv.org/pdf/2304.03048v2.pdf</t>
  </si>
  <si>
    <t>https://www.semanticscholar.org/paper/2472a772cac79153a1b8137b14c28e71815f08d7</t>
  </si>
  <si>
    <t>machine learning, well data, seismic attributes, facies prediction, rock properties prediction, augmentation methods, ensemble learning, feature selection, feature contribution evaluation, geophysics.</t>
  </si>
  <si>
    <t>0.3153520241379738</t>
  </si>
  <si>
    <t>2bd29cd81ceebf9804fac5d01cb1345af593793c</t>
  </si>
  <si>
    <t>Crop Yield Prediction Data Analytics In Indian Agriculture Using Deep Learning</t>
  </si>
  <si>
    <t>India is a nation where agriculture and industries associated with it are the main sources of income for the populace. The country's economy primarily depends on agriculture. It is also one of the nations that experience severe natural disasters like floods or droughts, which ruin the crops. The current system uses regression approaches to estimate yield, such as Kernel Ridge, Lasso, and ENet algorithms, and it also employs the idea of stacking regression to improve the algorithms' performance. Utilise technology like data analytics and machine learning to analyse and mine this agricultural data to produce results that will be valuable to farmers for more productive and efficient crop yields. We suggest creating efficient methods to forecast agricultural yield under various climatic situations, which can assist farmers and other stakeholders in making knowledgeable decisions regarding agronomy and crop selection. The DNN algorithm, Multilayer Perceptrons (MLP), was employed. Additionally, the DL (Deep Learning) model's time and space complexity will increase with the addition of new characteristics that have minimal impact on the model's performance. The findings show that compared to the current classification technique, an ensemble technique provides more accurate prediction.</t>
  </si>
  <si>
    <t>T. Jothilakshmi, R. Mohanabharathi, R. Tamilselvi</t>
  </si>
  <si>
    <t>Journal of Data Processing and Business Analytics</t>
  </si>
  <si>
    <t>https://qtanalytics.in/publications/index.php/JoDPBA/article/download/72/41</t>
  </si>
  <si>
    <t>https://www.semanticscholar.org/paper/2bd29cd81ceebf9804fac5d01cb1345af593793c</t>
  </si>
  <si>
    <t>10.48001/jodpba.2023.115-8</t>
  </si>
  <si>
    <t>0.31150404959917066</t>
  </si>
  <si>
    <t>1c81901fc7c624360c1f00459e4f72cf771761d3</t>
  </si>
  <si>
    <t>Machine Learning Ensembles, Neural Network, Hybrid And Sparse Regression Approaches For Weather Based Rainfed Cotton Yield Forecast</t>
  </si>
  <si>
    <t>Girish R. Kashyap, Shankarappa Sridhara, K. Manoj, P. Gopakkali, Bappa Das, P. Jha, P. Prasad</t>
  </si>
  <si>
    <t>International journal of biometeorology</t>
  </si>
  <si>
    <t>https://www.semanticscholar.org/paper/1c81901fc7c624360c1f00459e4f72cf771761d3</t>
  </si>
  <si>
    <t>10.1007/s00484-024-02661-1</t>
  </si>
  <si>
    <t>0.31142848506569865</t>
  </si>
  <si>
    <t>0638abd3f5703849e9bd0a509f688fe403114b6d</t>
  </si>
  <si>
    <t>Ensemble Machine Learning Classification Models For Predicting Pavement Condition</t>
  </si>
  <si>
    <t>Forecasting pavement performance condition is essential within the pavement management system to optimize decisions with regard to planning maintenance and rehabilitation projects. Accurate forecasts facilitate timely interventions and assist in formulating cost-effective asset management plans. Data-driven machine learning models that utilize historical data to improve forecasting precision have gained attention in the field of asset management. Although numerous studies have employed regression-based models to forecast pavement condition, transportation asset management often operates according to condition index ranges rather than exact values. Therefore, classification models are suitable for predicting pavement condition grades and determining the appropriate maintenance type for pavement assets. This research focuses on developing five machine learning classification models to predict pavement condition: random forest; gradient boost; support vector machine; k-nearest neighbors; and artificial neural network. To enhance prediction performance, these models are integrated using ensemble methods, including voting and stacking. The classification models are developed using a dataset from the Georgia Department of Transportation that documented the condition of asphalt pavements for predefined maintenance sections between 2017 and 2021. A voting ensemble model constructed with the two best-performing individual classification models reached the highest accuracy rate at 83%. Although the performance of individual models fluctuates, ensemble models consistently produce a top-tier performance regardless of the variations in data sampling. Therefore, ensemble methods are recommended for developing pavement condition prediction models to improve accuracy and achieve a more consistent quality of predictions. The findings of this research will provide transportation agencies with information to help them strengthen their forecasting practices in relation to pavement condition, thereby improving their maintenance planning and cost savings.</t>
  </si>
  <si>
    <t>Frederick Chung, Andy Doyle, Ernay Robinson, Yejee Paik, Mingshu Li, M. Baek, Brian Moore, B. Ashuri</t>
  </si>
  <si>
    <t>Transportation Research Record</t>
  </si>
  <si>
    <t>216 - 224</t>
  </si>
  <si>
    <t>https://www.semanticscholar.org/paper/0638abd3f5703849e9bd0a509f688fe403114b6d</t>
  </si>
  <si>
    <t>10.1177/03611981241240766</t>
  </si>
  <si>
    <t>0.31043627485632896</t>
  </si>
  <si>
    <t>Assessing The Impact Of Climate Variability On Maize Yields In The Different Regions Of Ghana-A Machine Learning Perspective</t>
  </si>
  <si>
    <t>Climate variability has become one of the most pressing issues of our time, affecting various aspects of the environment, including the agriculture sector. This study examines the impact of climate variability on Ghana's maize yield for all agro-ecological zones and administrative regions in Ghana using annual data from 1992 to 2019. The study also employs the stacking ensemble learning model (SELM) in predicting the maize yield in the different regions taking random forest (RF), support vector machine (SVM), gradient boosting (GB), decision tree (DT), and linear regression (LR) as base models. The findings of the study reveal that maize production in the regions of Ghana is inconsistent, with some regions having high variability. All the climate variables considered have positive impact on maize yield, with a lesser variability of temperature in the Guinea savanna zones and a higher temperature variability in the Volta Region. Carbon dioxide (CO2) also plays a significant role in predicting maize yield across all regions of Ghana. Among the machine learning models utilized, the stacking ensemble model consistently performed better in many regions such as in the Western, Upper East, Upper West, and Greater Accra regions. These findings are important in understanding the impact of climate variability on the yield of maize in Ghana, highlighting regional disparities in maize yield in the country, and highlighting the need for advanced techniques for forecasting, which are important for further investigation and interventions for agricultural planning and decision-making on food security in Ghana.</t>
  </si>
  <si>
    <t>Gyamerah SA, Asare C, Agbi-Kaeser HO, Baffour-Ata F</t>
  </si>
  <si>
    <t>Zea mays, Ghana, Machine Learning, Climate Change, Support Vector Machine, Agriculture, Climate, Crops, Agricultural, Carbon Dioxide, Temperature</t>
  </si>
  <si>
    <t>e0305762</t>
  </si>
  <si>
    <t>https://pmc.ncbi.nlm.nih.gov/articles/PMC11198792/pdf</t>
  </si>
  <si>
    <t>https://pubmed.ncbi.nlm.nih.gov/38917094</t>
  </si>
  <si>
    <t>10.1371/journal.pone.0305762</t>
  </si>
  <si>
    <t>0.30916237598285073</t>
  </si>
  <si>
    <t>2ed1018e9dfe8eb744db54ac95dc2103120d31f3</t>
  </si>
  <si>
    <t>Construction And Optimization Of Integrated Yield Prediction Model Based On Phenotypic Characteristics Of Rice Grown In Small・・Scale Plantations</t>
  </si>
  <si>
    <t>An intelligent prediction model for rice yield in small-scale cultivation areas can provide precise forecasting results for farmers, rice planting enterprises, and researchers, holding significant importance for agricultural industries and crop science research within small regions. Although machine learning can handle complex nonlinear problems to enhance prediction accuracy, further improvements in models are still needed to accurately predict rice yields in small areas facing complex planting environments, thereby enhancing model performance. This study employs four rice phenotypic traits, namely, panicle angle, panicle length, total branch length, and grain number, along with seven machine learning methods・・multiple linear regression, support vector machine, MLP, random forest, GBR, XGBoost, and LightGBM・・to construct a yield prediction model group. Subsequently, the top three models with the best performance in individual model predictions are integrated using voting and stacking ensemble methods to obtain the optimal integrated model. Finally, the impact of different rice phenotypic traits on the performance of the stacked ensemble model is explored. Experimental results indicate that the random forest model performs best after individual machine learning modeling, with RMSE, R2, and MAPE values of 0.2777, 0.9062, and 17.04%, respectively. After model integration, Stacking・・3m demonstrates the best performance, with RMSE, R2, and MAPE values of 0.2483, 0.9250, and 6.90%, respectively. Compared to the performance after random forest modeling, the RMSE decreased by 10.58%, R2 increased by 1.88%, and MAPE decreased by 0.76%, indicating improved model performance after stacking ensemble. The Stacking・・3m model, which demonstrated the best comprehensive evaluation metrics, was selected for model validation, and the validation results were satisfactory, with MAE, R2, and MAPE values of 8.3384, 0.9285, and 0.2689, respectively. The above research findings demonstrate that this integrated model possesses high practical value and fills a gap in precise yield prediction for small-scale rice cultivation in the Yunnan Plateau region.</t>
  </si>
  <si>
    <t>Jihong Sun, Peng Tian, Zhaowen Li, Xinrui Wang, Haokai Zhang, Jiangquan Chen, Ye Qian</t>
  </si>
  <si>
    <t>https://doi.org/10.3390/agriculture15020181</t>
  </si>
  <si>
    <t>https://www.semanticscholar.org/paper/2ed1018e9dfe8eb744db54ac95dc2103120d31f3</t>
  </si>
  <si>
    <t>10.3390/agriculture15020181</t>
  </si>
  <si>
    <t>0.30496009066700935</t>
  </si>
  <si>
    <t>Leveraging Ai For Advanced Analytics To Forecast Altered Tourism Industry Parameters: A Covid-19 Motivated Study</t>
  </si>
  <si>
    <t xml:space="preserve">COVID-19 pandemic has given a sudden shock to economy indices worldwide and especially to the tourism sector, which is already very sensitive to such crises as natural calamities, terrorist activities, virus outbreaks and unwanted conditions. The economic implications for a reduction in tourism demand, and the need to analyse post-COVID-19 tourism motivates our research. This study aims to forecast the future trends for foreign tourist arrivals and foreign exchange earnings for India and to formulate a model to predict the future trends based on the COVID-19 parameters, vaccinations and stringency index (Government travelling guidelines). In the study, we have developed artificial intelligence models (random forest, linear regression) using the stacked based ensemble learning method for the development of base models and meta models for the study of COVID-19 and its effect on the tourism industry. The architecture of a stacking model consists of two or more base models, often referred to as level-0 models, and a </t>
  </si>
  <si>
    <t>Kumar A, Misra SC, Chan FTS</t>
  </si>
  <si>
    <t>Expert systems with applications</t>
  </si>
  <si>
    <t>https://pmc.ncbi.nlm.nih.gov/articles/PMC9394102/pdf</t>
  </si>
  <si>
    <t>https://pubmed.ncbi.nlm.nih.gov/36032358</t>
  </si>
  <si>
    <t>10.1016/j.eswa.2022.118628</t>
  </si>
  <si>
    <t>0.3044721893034876</t>
  </si>
  <si>
    <t>11d1e1a8cd91f870cdb06351f60a8f0ce84b7692</t>
  </si>
  <si>
    <t>Fog Prediction Using Artificial Intelligence: A Case Study In Wamena Airport</t>
  </si>
  <si>
    <t>Fog is one of the atmospheric phenomena that affect airport operations. It can reduce visibility which impacts flight operations (taxiing, take-off, landing). Therefore, fog prediction is needed to support flight safety. The biggest challenge in making weather predictions is the chaotic and complicated process of the atmosphere. This research tries to use artificial intelligence (AI) to predict fog events at Wamena Airport. Design of model prediction using hourly synoptic data set from January 2015 till May 2018. Variables input such as dry ball temperature, wet ball temperature, dew point, relative humidity, cloud cover, wind direction, wind speed, visibility, and present weather for the past six hours ago are used to predict fog or no fog events. We performed a grid search parameter tuning on five algorithms such as Distributed Random Forest (DFR), Deep Learning (DL), Gradient Boosting Machine (GBM), Generalized Linear Model (GLM), and Extreme Randomized Tree (XRT). The best model is obtained from the ensemble model Stacked Ensemble (SE) with an accuracy of above 90% for the fog forecast from one to three hours later.</t>
  </si>
  <si>
    <t>Ristiana Dewi, Prawito, H. Harsa</t>
  </si>
  <si>
    <t>Computer Science, Physics</t>
  </si>
  <si>
    <t>Journal of Physics: Conference Series</t>
  </si>
  <si>
    <t>https://doi.org/10.1088/1742-6596/1528/1/012021</t>
  </si>
  <si>
    <t>https://www.semanticscholar.org/paper/11d1e1a8cd91f870cdb06351f60a8f0ce84b7692</t>
  </si>
  <si>
    <t>10.1088/1742-6596/1528/1/012021</t>
  </si>
  <si>
    <t>0.30399018377065656</t>
  </si>
  <si>
    <t>Sentimental Analysis Of Covid-19 Related Messages In Social Networks By Involving An N-Gram Stacked Autoencoder Integrated In An Ensemble Learning Scheme</t>
  </si>
  <si>
    <t>The current population worldwide extensively uses social media to share thoughts, societal issues, and personal concerns. Social media can be viewed as an intelligent platform that can be augmented with a capability to analyze and predict various issues such as business needs, environmental needs, election trends (polls), governmental needs, etc. This has motivated us to initiate a comprehensive search of the COVID-19 pandemic-related views and opinions amongst the population on Twitter. The basic training data have been collected from Twitter posts. On this basis, we have developed research involving ensemble deep learning techniques to reach a better prediction of the future evolutions of views in Twitter when compared to previous works that do the same. First, feature extraction is performed through an N-gram stacked autoencoder supervised learning algorithm. The extracted features are then involved in a classification and prediction involving an ensemble fusion scheme of selected machine learning techniques such as decision tree (DT), support vector machine (SVM), random forest (RF), and K-nearest neighbour (KNN). all individual results are combined/fused for a better prediction by using both mean and mode techniques. Our proposed scheme of an N-gram stacked encoder integrated in an ensemble machine learning scheme outperforms all the other existing competing techniques such unigram autoencoder, bigram autoencoder, etc. Our experimental results have been obtained from a comprehensive evaluation involving a dataset extracted from open-source data available from Twitter that were filtered by using the keywords "covid", "covid19", "coronavirus", "covid-19", "sarscov2", and "covid_19".</t>
  </si>
  <si>
    <t>Kandasamy V, Trojovskﾃｽ P, Machot FA, Kyamakya K, Bacanin N, Askar S, Abouhawwash M</t>
  </si>
  <si>
    <t>COVID-19, Humans, Machine Learning, Pandemics, SARS-CoV-2, Social Media, Social Networking</t>
  </si>
  <si>
    <t>Sensors (Basel, Switzerland)</t>
  </si>
  <si>
    <t>https://pmc.ncbi.nlm.nih.gov/articles/PMC8623208/pdf</t>
  </si>
  <si>
    <t>https://pubmed.ncbi.nlm.nih.gov/34833656</t>
  </si>
  <si>
    <t>10.3390/s21227582</t>
  </si>
  <si>
    <t>COVID-19, data prediction, N-gram feature extraction, ensemble machine learning, twitter data</t>
  </si>
  <si>
    <t>0.3035682201385498</t>
  </si>
  <si>
    <t>Ppsno: A Feature-Rich Sno Sites Predictor By Stacking Ensemble Strategy From Protein Sequence-Derived Information</t>
  </si>
  <si>
    <t>The protein S-nitrosylation (SNO) is a significant post-translational modification that affects the stability, activity, cellular localization, and function of proteins. Therefore, highly accurate prediction of SNO sites aids in grasping biological function mechanisms. In this document, we have constructed a predictor, named PPSNO, forecasting protein SNO sites using stacked integrated learning. PPSNO integrates multiple machine learning techniques into an ensemble model, enhancing its predictive accuracy. First, we established benchmark datasets by collecting SNO sites from various sources, including literature, databases, and other predictors. Second, various techniques for feature extraction are applied to derive characteristics from protein sequences, which are subsequently amalgamated into the PPSNO predictor for training. Five-fold cross-validation experiments show that PPSNO outperformed existing predictors, such as PSNO, PreSNO, pCysMod, DeepNitro, RecSNO, and Mul-SNO. The PPSNO predictor achieved an impressive accuracy of 92.8%, an area under the curve (AUC) of 96.1%, a Matthews correlation coefficient (MCC) of 81.3%, an F1-score of 85.6%, an SN of 79.3%, an SP of 97.7%, and an average precision (AP) of 92.2%. We also employed ROC curves, PR curves, and radar plots to show the superior performance of PPSNO. Our study shows that fused protein sequence features and two-layer stacked ensemble models can improve the accuracy of predicting SNO sites, which can aid in comprehending cellular processes and disease mechanisms. The codes and data are available at https://github.com/serendipity-wly/PPSNO .</t>
  </si>
  <si>
    <t>Zhu L, Wang L, Yang Z, Xu P, Yang S</t>
  </si>
  <si>
    <t>Proteins, Amino Acid Sequence, Machine Learning, Protein Processing, Post-Translational, Protein Domains</t>
  </si>
  <si>
    <t>Interdisciplinary sciences, computational life sciences</t>
  </si>
  <si>
    <t>192-217</t>
  </si>
  <si>
    <t>https://pubmed.ncbi.nlm.nih.gov/38206557</t>
  </si>
  <si>
    <t>10.1007/s12539-023-00595-7</t>
  </si>
  <si>
    <t>0.3031972996890545</t>
  </si>
  <si>
    <t>18f18f36261c4f7da7bb35eddd30b440</t>
  </si>
  <si>
    <t>Smart Charging Recommendation Framework For Electric Vehicles: A Machine-Learning-Based Approach For Residential Buildings</t>
  </si>
  <si>
    <t>The transition to a decarbonized energy sector, driven by the integration of Renewable Energy Sources (RESs), smart building technology, and the rise of Electric Vehicles (EVs), has highlighted the need for optimized energy system planning. Increasing EV adoption creates additional challenges for charging infrastructure and grid demand, while proactive and informed decisions by residential EV users can help mitigate such challenges. Our work develops a smart residential charging framework that assists residents in making informed decisions about optimal EV charging. The framework integrates a machine-learning-based forecasting engine that consists of two components: a stacking and voting meta-ensemble regressor for predicting EV charging load and a bidirectional LSTM for forecasting national net energy exchange using real-world data from local road traffic, residential charging sessions, and grid net energy exchange flow. The combined forecasting outputs are passed through a data-driven weighting mechanism to generate probabilistic recommendations that identify optimal charging periods, aiming to alleviate grid stress and ensure efficient operation of local charging infrastructure. The framework・・s modular design ensures adaptability to local charging infrastructure within or nearby building complexes, making it a versatile tool for enhancing energy efficiency in residential settings.</t>
  </si>
  <si>
    <t>Nikolaos Tsalikidis, Paraskevas Koukaras, Dimosthenis Ioannidis, Dimitrios Tzovaras</t>
  </si>
  <si>
    <t>1528-N/A</t>
  </si>
  <si>
    <t>https://www.mdpi.com/1996-1073/18/6/1528/pdf</t>
  </si>
  <si>
    <t>https://www.mdpi.com/1996-1073/18/6/1528</t>
  </si>
  <si>
    <t>10.3390/en18061528</t>
  </si>
  <si>
    <t>0.3028609469532967</t>
  </si>
  <si>
    <t>79f631d1aea046d18011ed95c2fc8ede</t>
  </si>
  <si>
    <t>The Impacts Of Magnetogram Projection Effects On Solar Flare Forecasting</t>
  </si>
  <si>
    <t>This work explores the impacts of magnetogram projection effects on machine-learning-based solar flare forecasting models. Utilizing a methodology proposed by D. A. Falconer et al., we correct for projection effects present in Georgia State University・・s Space Weather Analytics for Solar Flares benchmark data set. We then train and test a support vector machine classifier on the corrected and uncorrected data, comparing differences in performance. Additionally, we provide insight into several other methodologies that mitigate projection effects, such as stacking ensemble classifiers and active region location-informed models. Our analysis shows that data corrections slightly increase both the true-positive (correctly predicted flaring samples) and false-positive (nonflaring samples predicted as flaring) prediction rates, averaging a few percent. Similarly, changes in performance metrics are minimal for the stacking ensemble and location-based model. This suggests that a more complicated correction methodology may be needed to see improvements. It may also indicate inherent limitations when using magnetogram data for flare forecasting.</t>
  </si>
  <si>
    <t>Griffin T. Goodwin, Viacheslav M. Sadykov, Petrus C. Martens</t>
  </si>
  <si>
    <t>Astrophysics</t>
  </si>
  <si>
    <t>The Astrophysical Journal</t>
  </si>
  <si>
    <t>200-N/A</t>
  </si>
  <si>
    <t>https://doi.org/10.3847/1538-4357/adb4f6</t>
  </si>
  <si>
    <t>10.3847/1538-4357/adb4f6</t>
  </si>
  <si>
    <t>0.3016229495406151</t>
  </si>
  <si>
    <t>1519e4d05de8bc60e3d7ed6eedcb1761f4e9cee1</t>
  </si>
  <si>
    <t>Ekmgs: A Hybrid Class Balancing Method For Medical Data Processing</t>
  </si>
  <si>
    <t>The field of medicine is witnessing rapid development of AI, highlighting the importance of proper data processing. However, when working with medical data, there is a problem of class imbalance, where the amount of data about healthy patients significantly exceeds the amount of data about sick ones. This leads to incorrect classification of the minority class, resulting in inefficient operation of machine learning algorithms. In this study, a hybrid method was developed to address the problem of class imbalance, combining oversampling (GenSMOTE) and undersampling (ENN) algorithms. GenSMOTE used frequency oversampling optimization based on a genetic algorithm, selecting the optimal value using a fitness function. The next stage implemented an ensemble method based on stacking, consisting of three base (k-NN, SVM, LR) and one meta-model (Decision Tree). The hyperparameters of the meta-model were optimized using the GridSearchCV algorithm. During the study, datasets on diabetes, liver diseases, and brain glioma were used. The developed hybrid class balancing method significantly improved the quality of the model: the F1-score increased by 10-75%, and accuracy by 5-30%. Each stage of the hybrid algorithm was visualized using a nonlinear UMAP algorithm. The ensemble method based on stacking, in combination with the hybrid class balancing method, demonstrated high efficiency in solving classification tasks in medicine. This approach can be applied for diagnosing various diseases, which will increase the accuracy and reliability of forecasts. It is planned to expand the application of this approach to large volumes of data and improve the oversampling algorithm using additional capabilities of the genetic algorithm.</t>
  </si>
  <si>
    <t>Zholdas Buribayev, Saida Shaikalamova, Ainur Yerkos, Rustem Imanbek</t>
  </si>
  <si>
    <t>Scientific Journal of Astana IT University</t>
  </si>
  <si>
    <t>https://journal.astanait.edu.kz/index.php/ojs/article/download/535/187</t>
  </si>
  <si>
    <t>https://www.semanticscholar.org/paper/1519e4d05de8bc60e3d7ed6eedcb1761f4e9cee1</t>
  </si>
  <si>
    <t>10.37943/18puyj4315</t>
  </si>
  <si>
    <t>0.29835880845785145</t>
  </si>
  <si>
    <t>3c5fb6fc533f45019348d15a0b677600</t>
  </si>
  <si>
    <t>Amismart An Advanced Metering Infrastructure For Power Consumption Monitoring And Forecasting In Smart Buildings</t>
  </si>
  <si>
    <t>Abstract Load forecasting is considered to be the core of an efficient predictive energy management for buildings. In this context, the deployment of smart meters and sensors enabled continuous energy usage monitoring in modern buildings. This streaming data led to the development of a new Online Home Energy Management System (OHEMS). The aim of this study is to develop an advanced smart metering infrastructure for online power forecasting, using embedded hardware with low computing power and real time constraints. As a benchmark, we applied both online and offline load forecasting modes to assess three prediction approaches in terms of accuracy and computational time. A single Machine learning algorithm using Long Short-Term Memory (LSTM) and hybrid Machine learning algorithms (CNN-LSTM), and ensembles machine learning approaches including eXtreme Gradient Boosting Machine (XGBoost) and Random Forest (RF). Furthermore, a novel practical stacking method for Short-Term Load Forecasting (STLF) using a stacked generalization ensemble method, which combines XGBoost and RF methods has been proposed. In online mode, the proposed stacking model achieved the best forecasting performance with a sMAPE of 1.15%, followed by RF (1.22%), XGBoost (1.23%), CNN-LSTM (1.97%) and LSTM (2.20%). In offline mode, the CNN-LSTM model outperformed all other methods with a sMAPE of 1.01%, demonstrating the advantage of deep feature extraction and complete data availability in batch forecasting. Performance-based retraining was shown to be more effective than periodic retraining, which might still be useful in fog computing scenarios. In general, offline CNN-LSTM is preferable for scenarios demanding maximum accuracy, while the stacking model is more suitable for scalable, real-time online forecasting in constrained environments.</t>
  </si>
  <si>
    <t>Sarah Hadri, Mehdi Najib, Mohamed Bakhouya, Youssef Fakhri, Mohamed El aroussi, Zaradatcht Taifour, Jaafar Gaber</t>
  </si>
  <si>
    <t>Discover Computing</t>
  </si>
  <si>
    <t>http://doi.org/content/pdf/10.1007/s10791-025-09640-z.pdf</t>
  </si>
  <si>
    <t>https://doi.org/10.1007/s10791-025-09640-z</t>
  </si>
  <si>
    <t>10.1007/s10791-025-09640-z</t>
  </si>
  <si>
    <t>0.2958103321492672</t>
  </si>
  <si>
    <t>Short-Term Forecasting Covid-19 Cumulative Confirmed Cases: Perspectives For Brazil</t>
  </si>
  <si>
    <t>The new Coronavirus (COVID-19) is an emerging disease responsible for infecting millions of people since the first notification until nowadays. Developing efficient short-term forecasting models allow forecasting the number of future cases. In this context, it is possible to develop strategic planning in the public health system to avoid deaths. In this paper, autoregressive integrated moving average (ARIMA), cubist regression (CUBIST), random forest (RF), ridge regression (RIDGE), support vector regression (SVR), and stacking-ensemble learning are evaluated in the task of time series forecasting with one, three, and six-days ahead the COVID-19 cumulative confirmed cases in ten Brazilian states with a high daily incidence. In the stacking-ensemble learning approach, the CUBIST regression, RF, RIDGE, and SVR models are adopted as base-learners and Gaussian process (GP) as meta-learner. The models' effectiveness is evaluated based on the improvement index, mean absolute error, and symmetric mean absolute percentage error criteria. In most of the cases, the SVR and stacking-ensemble learning reach a better performance regarding adopted criteria than compared models. In general, the developed models can generate accurate forecasting, achieving errors in a range of 0.87%-3.51%, 1.02%-5.63%, and 0.95%-6.90% in one, three, and six-days-ahead, respectively. The ranking of models, from the best to the worst regarding accuracy, in all scenarios is SVR, stacking-ensemble learning, ARIMA, CUBIST, RIDGE, and RF models. The use of evaluated models is recommended to forecasting and monitor the ongoing growth of COVID-19 cases, once these models can assist the managers in the decision-making support systems.</t>
  </si>
  <si>
    <t>Ribeiro MHDM, da Silva RG, Mariani VC, Coelho LDS</t>
  </si>
  <si>
    <t>Chaos, solitons, and fractals</t>
  </si>
  <si>
    <t>https://pmc.ncbi.nlm.nih.gov/articles/PMC7252162/pdf</t>
  </si>
  <si>
    <t>https://pubmed.ncbi.nlm.nih.gov/32501370</t>
  </si>
  <si>
    <t>10.1016/j.chaos.2020.109853</t>
  </si>
  <si>
    <t>0.2900976880453527</t>
  </si>
  <si>
    <t>Improved Pediatric Icu Mortality Prediction For Respiratory Diseases: Machine Learning And Data Subdivision Insights</t>
  </si>
  <si>
    <t>The growing concern of pediatric mortality demands heightened preparedness in clinical settings, especially within intensive care units (ICUs). As respiratory-related admissions account for a substantial portion of pediatric illnesses, there is a pressing need to predict ICU mortality in these cases. This study based on data from 1188 patients, addresses this imperative using machine learning techniques and investigating different class balancing methods for pediatric ICU mortality prediction. This study employs the publicly accessible "Paediatric Intensive Care database" to train, validate, and test a machine learning model for predicting pediatric patient mortality. Features were ranked using three machine learning feature selection techniques, namely Random Forest, Extra Trees, and XGBoost, resulting in the selection of 16 critical features from a total of 105 features. Ten machine learning models and ensemble techniques are used to make accurate mortality predictions. To tackle the inherent class imbalance in the dataset, we applied a unique data partitioning technique to enhance the model's alignment with the data distribution. The CatBoost machine learning model achieved an area under the curve (AUC) of 72.22%, while the stacking ensemble model yielded an AUC of 60.59% for mortality prediction. The proposed subdivision technique, on the other hand, provides a significant improvement in performance metrics, with an AUC of 85.2% and an accuracy of 89.32%. These findings emphasize the potential of machine learning in enhancing pediatric mortality prediction and inform strategies for improved ICU readiness.</t>
  </si>
  <si>
    <t>Prithula J, Chowdhury MEH, Khan MS, Al-Ansari K, Zughaier SM, Islam KR, Alqahtani A</t>
  </si>
  <si>
    <t>Humans, Machine Learning, Child, Hospital Mortality, Male, Female, Child, Preschool, Infant, Intensive Care Units, Pediatric, Databases, Factual, Adolescent, Infant, Newborn, Predictive Value of Tests, Respiratory Tract Diseases</t>
  </si>
  <si>
    <t>Respiratory research</t>
  </si>
  <si>
    <t>https://pmc.ncbi.nlm.nih.gov/articles/PMC11118601/pdf</t>
  </si>
  <si>
    <t>https://pubmed.ncbi.nlm.nih.gov/38783298</t>
  </si>
  <si>
    <t>10.1186/s12931-024-02753-x</t>
  </si>
  <si>
    <t>Pediatric mortality, Respiratory diseases, Pediatric ICU, Mortality prediction, Early recognition, Machine learning</t>
  </si>
  <si>
    <t>0.2886649578809738</t>
  </si>
  <si>
    <t>2d7afa9b24b8e6166ad05e2e685559255c94592c</t>
  </si>
  <si>
    <t>Incorporating Media Coverage And The Impact Of Geopolitical Events For Stock Market Predictions With Machine Learning</t>
  </si>
  <si>
    <t>This paper explores the impact of the Israel・・Palestine conflict on the stock performance of U.S. companies and their public positions on the conflict. In an era where corporate positions on geopolitical issues are increasingly scrutinized, understanding the market implications of such statements is critical. This research aims to capture the complex, non-linear relationships between corporate actions, media coverage, and financial outcomes by integrating traditional statistical techniques with advanced machine learning models. To achieve this, we constructed a novel dataset combining public corporate announcements, media sentiment (including headline and article body tone), and philanthropic activities. Using both classification and regression models, we predicted whether companies had affiliations with Israel and then analyzed how these affiliations, combined with other features, affected their stock returns over a 30-day period. Among the models tested, ensemble learning methods such as stacking and boosting achieved the highest classification accuracy, while a Multi-Layer Perceptron (MLP) model proved most effective in forecasting abnormal stock returns. Our findings highlight the growing relevance of machine learning in financial forecasting, particularly in contexts shaped by geopolitical dynamics and public discourse. By demonstrating how sentiment and corporate stance influence investor behavior, this research offers valuable insights for investors, analysts, and corporate decision-makers navigating sensitive political landscapes.</t>
  </si>
  <si>
    <t>Vinayaka Gude, Daniel Hsiao</t>
  </si>
  <si>
    <t>Journal of Risk and Financial Management</t>
  </si>
  <si>
    <t>https://www.semanticscholar.org/paper/2d7afa9b24b8e6166ad05e2e685559255c94592c</t>
  </si>
  <si>
    <t>10.3390/jrfm18060288</t>
  </si>
  <si>
    <t>0.2871642090380192</t>
  </si>
  <si>
    <t>299808c6e65105e6ff14d8c60552110d776fd1e5</t>
  </si>
  <si>
    <t>Design Of An Iot Based Monitoring System Utilizing Deep Reinforcement Learning And Ensemble Learning For Precision Agriculture</t>
  </si>
  <si>
    <t>This research work proposes a novel IoT -based framework for smart farming in precision agriculture, incorporating state-of-the-art technologies such as Deep Reinforcement Learning, IoT -enabled nano-sensors with edge computing, and ensemble learning with multimodal data fusion. Despite the advancements in smart farming, current systems face several challenges, including inefficient resource allocation, delayed real-time monitoring, inaccurate predictive analytics, and data integration issues. Recent techniques, such as traditional machine learning models and basic sensor networks, have attempted to address these challenges but fall short in adapting to dynamic agricultural environments and handling heterogeneous data sources effectively. The primary challenges include high latency in data processing, poor accuracy in resource prediction, inability to provide timely alerts, and difficulties in integrating diverse data types from various sensors and imaging technologies. To overcome these limitations, our strategy uses DRL to learn from the dynamic agricultural environment and optimize a resource allocation strategy. The inputs include sensor data on soil moisture, temperature, humidity, NPK levels, historical yield data, and weather forecasts. A DRL model starts with naive policies and uses a state-action paradigm to update policies using algorithms such as Deep Q-Networks and Proximal Policy Optimization. This has resulted in an increase in yield by 12%, the efficiency of resource allocation by 15%, and a reduction in waste by 10%. For real-time, high-resolution monitoring, we deploy IoT-enabled nano-sensors with edge computing capabilities. These sensors collect detailed soil and environmental data, processed locally to reduce latency and bandwidth usage, achieving a 20% reduction in data latency, 25% bandwidth savings, and 18% improvement in real-time alert accuracy. Multimodal data fusion with ensemble learning enhances the accuracy and robustness of the prediction. This approach fuses heterogeneous data, including sensor data, satellite and drone imagery, for which different machine learning models-like Random Forest, Gradient Boosting, and Neural Networks-are trained with different subsets of data, and their outputs are fused using various techniques like Voting and Stacking. This enhanced the accuracy of prediction by 9%, resource optimization efficiency by 14%, and reduced anomalies by 8%.</t>
  </si>
  <si>
    <t>Anagha Choudhari, Dinesh Bhoyar, W. Badole</t>
  </si>
  <si>
    <t>2024 2nd International Conference on Sustainable Computing and Smart Systems (ICSCSS)</t>
  </si>
  <si>
    <t>845-852</t>
  </si>
  <si>
    <t>https://www.semanticscholar.org/paper/299808c6e65105e6ff14d8c60552110d776fd1e5</t>
  </si>
  <si>
    <t>10.1109/ICSCSS60660.2024.10625266</t>
  </si>
  <si>
    <t>0.2849520780146122</t>
  </si>
  <si>
    <t>70e81a571614471eb1cd93203f3072bd</t>
  </si>
  <si>
    <t>Data-Driven Techniques For Short-Term Electricity Price Forecasting Through Novel Deep Learning Approaches With Attention Mechanisms</t>
  </si>
  <si>
    <t>The electricity market is constantly evolving, being driven by factors such as market liberalization, the increasing use of renewable energy sources (RESs), and various economic and political influences. These dynamics make it challenging to predict wholesale electricity prices. Accurate short-term forecasting is crucial to maintaining system balance and addressing anomalies such as negative prices and deviations from predictions. This paper investigates short-term electricity price forecasting using historical time series data and employs advanced deep learning algorithms. First, four deep learning models are implemented and proposed, which are a convolutional neural network (CNN) with an integrated attention mechanism, a hybrid CNN followed by a gated recurrent unit model (CNN-GRU) with an attention mechanism, and two ensemble learning models, which are a soft voting ensemble and a stacking ensemble model. Also, the optimized version of a transformer model, the Multi-Head Attention model, is introduced. Finally, the perceptron model is used as a benchmark for comparison. Our results show excellent prediction accuracy, particularly in the hybrid CNN-GRU model with attention, thereby achieving a mean absolute percentage error (MAPE) of 6.333%. The soft voting ensemble model and the Multi-Head Attention model also performed well, with MAPEs of 6.125% and 6.889%, respectively. These findings are significant, as previous studies have not shown high performance with transformer models and attention mechanisms. The presented results offer promising insights for future research in this field.</t>
  </si>
  <si>
    <t>Vasileios Laitsos, Georgios Vontzos, Dimitrios Bargiotas, Aspassia Daskalopulu, Lefteri H. Tsoukalas</t>
  </si>
  <si>
    <t>1625-N/A</t>
  </si>
  <si>
    <t>https://www.mdpi.com/1996-1073/17/7/1625/pdf</t>
  </si>
  <si>
    <t>https://www.mdpi.com/1996-1073/17/7/1625</t>
  </si>
  <si>
    <t>10.3390/en17071625</t>
  </si>
  <si>
    <t>0.28182362690567975</t>
  </si>
  <si>
    <t>028b69deafee618607fc380068dc72257c75395b</t>
  </si>
  <si>
    <t>Tﾃｼrkiﾌ・ye'De Doﾄ・rulanmiﾅ・ Coviﾌ・d-19 Vakalarinin ﾄｰstiﾌ・fleme Topluluk Modeller ﾄｰle Zaman Seriﾌ・siﾌ・ Tahmiﾌ・niﾌ・</t>
  </si>
  <si>
    <t>Since COVID-19 has spread almost across any country and is a serious threat to mankind, it was declared to be a pandemic by WHO. Forecasting the results of a pandemic is a quite important and difficult task for policy makers and decision makers. The aim of this study is to forecast the daily case numbers in Turkey by using various time series modeling approaches. In this context, positive case numbers between March 11, 2020, and December 24, 2021, were taken into account in this study. This study, with the number of observations it covers, differentiates from other studies which have been conducted with few number of observations. In this study, all the waves during the COVID 19 pandemic were included in the analysis by studying a more extensive time period. Moreover, in our study, along with a comparison of machine learning algorithms by making case forecasting with these algorithms, increasing the forecasting performance was aimed by combining the predictions of all models used with the stacking approach under a single model. By taking all the related studies analyzed into account, our study, as far as we know, is the first one to assess this many model performances together and make a stacking model on COVID-19 case numbers. The findings obtained from the study prove that forecasting of the cases validated via the developed stacking model were made with high accuracy, and all ensemble learning approaches produce better results than individual methods.</t>
  </si>
  <si>
    <t>Cihan ﾃ・ﾄｱlgﾄｱn, M. ﾃ・zdemiﾌ・r</t>
  </si>
  <si>
    <t>Bingﾃｶl ﾃ・niversitesi Sosyal Bilimler Enstitﾃｼsﾃｼ Dergisi</t>
  </si>
  <si>
    <t>http://busbed.bingol.edu.tr/en/download/article-file/3151909</t>
  </si>
  <si>
    <t>https://www.semanticscholar.org/paper/028b69deafee618607fc380068dc72257c75395b</t>
  </si>
  <si>
    <t>10.29029/busbed.1299248</t>
  </si>
  <si>
    <t>COVID-19, time-series, forecasting, machine learning, coronavirus, generalized stacking models</t>
  </si>
  <si>
    <t>0.28028334118425846</t>
  </si>
  <si>
    <t>20bdda6b1522b44894b3f7e840ab585a35060839</t>
  </si>
  <si>
    <t>Ai-Driven Predictive Modeling For Covid-19 Case Trends: An Ensemble Learning Approach</t>
  </si>
  <si>
    <t>Dr. Nidhi Chopra, Dr. Ramandeep Singh Deol, Dr. Pooja Bhasin, Dr. Rameshwer Singh</t>
  </si>
  <si>
    <t>https://www.semanticscholar.org/paper/20bdda6b1522b44894b3f7e840ab585a35060839</t>
  </si>
  <si>
    <t>0.2801924638450146</t>
  </si>
  <si>
    <t>142ffd9480b01f0e815dae82ba204a98d66ae5b4</t>
  </si>
  <si>
    <t>Deep Ensemble Classifiers And Peer Effects Analysis For Churn Forecasting In Retail Banking</t>
  </si>
  <si>
    <t>Yuzhou Chen, Y. Gel, V. Lyubchich, Todd Winship</t>
  </si>
  <si>
    <t>373-385</t>
  </si>
  <si>
    <t>Pacific-Asia Conference on Knowledge Discovery and Data Mining</t>
  </si>
  <si>
    <t>https://www.semanticscholar.org/paper/142ffd9480b01f0e815dae82ba204a98d66ae5b4</t>
  </si>
  <si>
    <t>10.1007/978-3-319-93034-3_30</t>
  </si>
  <si>
    <t>0.2801575012505055</t>
  </si>
  <si>
    <t>327adb58d6b9783dd3310e4e39cacc04ea4575aa</t>
  </si>
  <si>
    <t>Load Prediction Of Multi・・Type Electric Vehicle Charging Stations Based On Secondary Decomposition And Feature Selection</t>
  </si>
  <si>
    <t>This study proposes a load prediction method for multi・・type electric vehicle charging stations based on secondary decomposition and feature selection. First, the original load sequence of an electric vehicle charging station is decomposed into relatively simple components using variational mode decomposition (VMD). The residual term after the decomposition carries rich information; therefore, this study introduces the idea of quadratic decomposition, where the residual term is decomposed by empirical mode decomposition (EMD). Second, an in・・depth investigation of the characteristics of ordinary, energy storage, and integrated charging stations for optical storage and charging establishes the corresponding influencing factor sets, and uses the maximum information coefficient to obtain the optimal feature set. Third, for the subsequent different frequencies, this study uses the long short・・term memory (LSTM) and back・・propagation neural network (BPNN) as basic learners to conduct the prediction. Finally, this study adopts the stacking ensemble learning strategy, takes the prediction result of the base learner and the optimal feature set as the input, and then obtains the final prediction result. Taking the real load data of three different types of charging stations in a city in Northwest China as an example, the model proposed in this study is evaluated and compared with other models. Meanwhile, the model's performance under the 2 to 6 h forecast periods was compared and analyzed. The results show that the model has good stability and representation, and can be used for load prediction of electric vehicle charging stations.</t>
  </si>
  <si>
    <t>Xingchen Guo, Rong Jia, Gang Zhang, Yu Zhang, Tuo Xie</t>
  </si>
  <si>
    <t>International Journal of Energy Research</t>
  </si>
  <si>
    <t>18342 - 18362</t>
  </si>
  <si>
    <t>https://doi.org/10.1002/er.8449</t>
  </si>
  <si>
    <t>https://www.semanticscholar.org/paper/327adb58d6b9783dd3310e4e39cacc04ea4575aa</t>
  </si>
  <si>
    <t>10.1002/er.8449</t>
  </si>
  <si>
    <t>0.28001497462391856</t>
  </si>
  <si>
    <t>085ff587feaef41efda341d3ab2a09d62f04b38f</t>
  </si>
  <si>
    <t>Exploring The Effect Of Meteorological Factors On Predicting Hourly Water Levels Based On Ceemdan And Lstm</t>
  </si>
  <si>
    <t>The magnitude of tidal energy depends on changes in ocean water levels, and by accurately predicting water level changes, tidal power plants can be effectively helped to plan and optimize the timing of power generation to maximize energy harvesting efficiency. The time-dependent nature of water level changes results in water level data being of the time-series type and is essential for both short- and long-term forecasting. Real-time water level information is essential for studying tidal power, and the National Oceanic and Atmospheric Administration (NOAA) has real-time water level information, making the NOAA data useful for such studies. In this paper, long short-term memory (LSTM) and its variants, stack long short-term memory (StackLSTM) and bi-directional long short-term memory (BiLSTM), are used to predict water levels at three sites and compared with classical machine learning algorithms, e.g., support vector machine (SVM), random forest (RF), extreme gradient boosting (XGBoost), and light gradient boosting machine (LightGBM). This study aims to investigate the effects of wind speed (WS), wind direction (WD), gusts (WG), air temperature (AT), and atmospheric pressure (Baro) on predicting hourly water levels (WL). The results show that the highest coefficient of determination (R2) was obtained at all meteorological factors when used as inputs, except at the La Jolla site. (Burlington station (R2) = 0.721, Kahului station (R2) = 0.852). In the final part of this article, the complete ensemble empirical mode decomposition adaptive noise (CEEMDAN) algorithm was introduced into various models, and the results showed a significant improvement in predicting water levels at each site. Among them, the CEEMDAN-BiLSTM algorithm performed the best, with an average RMSE of 0.0759 mh・・・1 for the prediction of three sites. This indicates that applying the CEEMDAN algorithm to deep learning has a more stable predictive performance for water level forecasting in different regions.</t>
  </si>
  <si>
    <t>Zihuang Yan, Xianghui Lu, Lifeng Wu</t>
  </si>
  <si>
    <t>Water</t>
  </si>
  <si>
    <t>https://www.mdpi.com/2073-4441/15/18/3190/pdf?version=1694076339</t>
  </si>
  <si>
    <t>https://www.semanticscholar.org/paper/085ff587feaef41efda341d3ab2a09d62f04b38f</t>
  </si>
  <si>
    <t>10.3390/w15183190</t>
  </si>
  <si>
    <t>0.27983963713049886</t>
  </si>
  <si>
    <t>Machine Learning And Causal Approaches To Predict Readmissions And Its Economic Consequences Among Canadian Patients With Heart Disease: Retrospective Study</t>
  </si>
  <si>
    <t>Unplanned patient readmissions within 30 days of discharge pose a substantial challenge in Canadian health care economics. To address this issue, risk stratification, machine learning, and linear regression paradigms have been proposed as potential predictive solutions. Ensemble machine learning methods, such as stacked ensemble models with boosted tree algorithms, have shown promise for early risk identification in specific patient groups.</t>
  </si>
  <si>
    <t>Rajkumar E, Nguyen K, Radic S, Paa J, Geng Q</t>
  </si>
  <si>
    <t>JMIR formative research</t>
  </si>
  <si>
    <t>e41725</t>
  </si>
  <si>
    <t>https://pmc.ncbi.nlm.nih.gov/articles/PMC10257109/pdf</t>
  </si>
  <si>
    <t>https://pubmed.ncbi.nlm.nih.gov/37234042</t>
  </si>
  <si>
    <t>10.2196/41725</t>
  </si>
  <si>
    <t>patient readmission, health care economics, ensemble, prediction model, classification, linear regression resource intensity value, hospital, health care, principal component analysis, PCA</t>
  </si>
  <si>
    <t>0.2758095018565655</t>
  </si>
  <si>
    <t>Predicting Haul Truck Travel Times In Underground Mines</t>
  </si>
  <si>
    <t>Accurately predicting haul truck (HT) travel times (TT) in underground mines is essential for enhancing operational planning, as it allows planners to forecast extraction rates at each work face, minimize queue-related downtime, and ultimately increase productivity. However, in underground environments where GPS signals are unavailable, beacon-based locating systems have not yet been utilized for this predictive purpose. This study addresses that gap by introducing a machine learning approach for HT TT prediction that relies exclusively on beacon detection data, thus eliminating the need for traditional telemetry. The proposed method combines three route-segmentation strategies-full-route, short-segment, and major-segment predictions-with Gaussian mixture models, long short-term memory networks, and a stacking ensemble. Validated on two underground mines, it outperformed industry benchmarks, reducing prediction error by up to 34% on ascending routes and 18% on descending routes while achieving even greater precision for autonomous HTs. It showcases the untapped potential of beacon-based location systems for predictive applications, supporting mine planners.</t>
  </si>
  <si>
    <t>Simon V, Pellerin R, Gamache M</t>
  </si>
  <si>
    <t>Mining, metallurgy &amp; exploration</t>
  </si>
  <si>
    <t>1989-2009</t>
  </si>
  <si>
    <t>https://pmc.ncbi.nlm.nih.gov/articles/PMC12328533/pdf</t>
  </si>
  <si>
    <t>https://pubmed.ncbi.nlm.nih.gov/40786826</t>
  </si>
  <si>
    <t>10.1007/s42461-025-01293-2</t>
  </si>
  <si>
    <t>Underground mining, Travel time prediction, Haul trucks, Machine learning, Stacking integrated model, Autonomous driving</t>
  </si>
  <si>
    <t>Dengue Risk Forecast With Mosquito Vector: A Multicomponent Fusion Approach Based On Spatiotemporal Analysis</t>
  </si>
  <si>
    <t>Dengue as an acute infectious disease threatens global public health and has sparked broad research interest. However, existing studies generally ignore the spatial dependencies involved in dengue forecast, and consideration of temporal periodicity is absent. In this work, we propose a spatiotemporal component fusion model (STCFM) to solve the dengue risk forecast issue. Considering that mosquitoes are an important vector of dengue transmission, we introduce feature factors involving mosquito abundance and spatiotemporal lags to model temporal trends and spatial distributions separately on the basis of statistical properties. Specifically, we conduct multiscale modeling of temporal dependencies to enhance the forecast capability of relevant periods by capturing the historical variation patterns of the data across different segments in the temporal dimension. In the spatial dimension, we quantify the multivariate spatial correlation analysis as additional features to strengthen the spatial feature representation and adopt the ConvLSTM model to learn spatial dependencies adequately. The final forecast results are obtained by stacking strategy fusion in ensemble learning. We conduct experiments on real dengue datasets. The results indicate that STCFM improves prediction accuracy through effective spatiotemporal feature representations and outperforms candidate models with a reasonable component construction strategy.</t>
  </si>
  <si>
    <t>Li L, Fang Z, Zhou H, Tang Y, Wang X, Liang G, Zhang F</t>
  </si>
  <si>
    <t>Aedes, Animals, Dengue, Forecasting, Humans, Mosquito Vectors, Spatio-Temporal Analysis</t>
  </si>
  <si>
    <t>Computational and mathematical methods in medicine</t>
  </si>
  <si>
    <t>https://pmc.ncbi.nlm.nih.gov/articles/PMC9184161/pdf</t>
  </si>
  <si>
    <t>https://pubmed.ncbi.nlm.nih.gov/35693260</t>
  </si>
  <si>
    <t>10.1155/2022/2515432</t>
  </si>
  <si>
    <t>0.27306918865069746</t>
  </si>
  <si>
    <t>Forest Tree Species Distribution For Europe 2000-2020: Mapping Potential And Realized Distributions Using Spatiotemporal Machine Learning</t>
  </si>
  <si>
    <t>This article describes a data-driven framework based on spatiotemporal machine learning to produce distribution maps for 16 tree species (</t>
  </si>
  <si>
    <t>Bonannella C, Hengl T, Heisig J, Parente L, Wright MN, Herold M, de Bruin S</t>
  </si>
  <si>
    <t>Europe, Abies, Fagus, Pinus, Quercus</t>
  </si>
  <si>
    <t>e13728</t>
  </si>
  <si>
    <t>https://pmc.ncbi.nlm.nih.gov/articles/PMC9332400/pdf</t>
  </si>
  <si>
    <t>https://pubmed.ncbi.nlm.nih.gov/35910765</t>
  </si>
  <si>
    <t>10.7717/peerj.13728</t>
  </si>
  <si>
    <t>Species distribution model, Ecological niche, Ensemble modeling, Machine learning, Imbalanced data, Presence-absence, Spatiotemporal modeling, Stacked generalization, High resolution, Tree species</t>
  </si>
  <si>
    <t>0.2630365490913391</t>
  </si>
  <si>
    <t>Fluoride Contamination In African Groundwater: Predictive Modeling Using Stacking Ensemble Techniques</t>
  </si>
  <si>
    <t>Fluoride contamination of groundwater is a severe public health problem in Africa due to natural factors that include geological weathering of fluoride-bearing minerals and climatic conditions characterized by high evaporation rates that highly elevate fluoride levels. Anthropogenic activities further aggravate the problem and have affected millions of people in countries such as; South Africa, Tanzania, Nigeria, Ethiopia, Ghana, Kenya, Mauritania, Botswana, and Egypt. High fluoride levels of up to 10ﾂmg/L have been encountered in parts of the East African Rift Valley, above the WHO's recommended limit of 1.5ﾂmg/L, causing serious dental and skeletal fluorosis among the affected people. In this study, the distributions of F</t>
  </si>
  <si>
    <t>Usman US, Salh YHM, Yan B, Namahoro JP, Zeng Q, Sallah I</t>
  </si>
  <si>
    <t>Groundwater, Fluorides, Water Pollutants, Chemical, Environmental Monitoring, Africa, Bayes Theorem</t>
  </si>
  <si>
    <t>https://pubmed.ncbi.nlm.nih.gov/39577590</t>
  </si>
  <si>
    <t>10.1016/j.scitotenv.2024.177693</t>
  </si>
  <si>
    <t>0.2606984742451459</t>
  </si>
  <si>
    <t>Construction And Validation Of A Machine Learning-Based Prediction Model For Short-Term Mortality In Critically Ill Patients With Liver Cirrhosis</t>
  </si>
  <si>
    <t>Critically ill patients with liver cirrhosis generally have a poor prognosis due to complications such as multiple organ failure. This study aims to develop a machine learning-based prediction model to forecast short-term mortality in critically ill cirrhotic patients in the intensive care unit (ICU), thereby assisting clinical decision-making for intervention and treatment.</t>
  </si>
  <si>
    <t>Wang Z, Li FY, Cai J, Xue Z, Zhou Y, Wang Z</t>
  </si>
  <si>
    <t>Humans, Machine Learning, Critical Illness, Liver Cirrhosis, Male, Female, Middle Aged, Aged, Prognosis, Intensive Care Units</t>
  </si>
  <si>
    <t>Clinics and research in hepatology and gastroenterology</t>
  </si>
  <si>
    <t>https://pubmed.ncbi.nlm.nih.gov/39622289</t>
  </si>
  <si>
    <t>10.1016/j.clinre.2024.102507</t>
  </si>
  <si>
    <t>0.26040156558156013</t>
  </si>
  <si>
    <t>1bb380c4e1f98c7910df533f8c980049780ed3f9</t>
  </si>
  <si>
    <t>Fault Prediction Based On Leakage Current In Contaminated Insulators Using Enhanced Time Series Forecasting Models</t>
  </si>
  <si>
    <t>To improve the monitoring of the electrical power grid, it is necessary to evaluate the influence of contamination in relation to leakage current and its progression to a disruptive discharge. In this paper, insulators were tested in a saline chamber to simulate the increase of salt contamination on their surface. From the time series forecasting of the leakage current, it is possible to evaluate the development of the fault before a flashover occurs. In this paper, for a complete evaluation, the long short-term memory (LSTM), group method of data handling (GMDH), adaptive neuro-fuzzy inference system (ANFIS), bootstrap aggregation (bagging), sequential learning (boosting), random subspace, and stacked generalization (stacking) ensemble learning models are analyzed. From the results of the best structure of the models, the hyperparameters are evaluated and the wavelet transform is used to obtain an enhanced model. The contribution of this paper is related to the improvement of well-established models using the wavelet transform, thus obtaining hybrid models that can be used for several applications. The results showed that using the wavelet transform leads to an improvement in all the used models, especially the wavelet ANFIS model, which had a mean RMSE of 1.58 ﾃ・10・・・3, being the model that had the best result. Furthermore, the results for the standard deviation were 2.18 ﾃ・10・・・19, showing that the model is stable and robust for the application under study. Future work can be performed using other components of the distribution power grid susceptible to contamination because they are installed outdoors.</t>
  </si>
  <si>
    <t>Nemesio Fava Sopelsa Neto, S. Stefenon, L. Meyer, R. G. Ovejero, V. Leithardt</t>
  </si>
  <si>
    <t>Computer Science, Medicine</t>
  </si>
  <si>
    <t>Review, JournalArticle</t>
  </si>
  <si>
    <t>Italian National Conference on Sensors</t>
  </si>
  <si>
    <t>https://www.mdpi.com/1424-8220/22/16/6121/pdf?version=1660646009</t>
  </si>
  <si>
    <t>https://www.semanticscholar.org/paper/1bb380c4e1f98c7910df533f8c980049780ed3f9</t>
  </si>
  <si>
    <t>10.3390/s22166121</t>
  </si>
  <si>
    <t>0.2587440773844719</t>
  </si>
  <si>
    <t>Ctdn (Convolutional Temporal Based Deep- Neural Network): An Improvised Stacked Hybrid Computational Approach For Anticancer Drug Response Prediction</t>
  </si>
  <si>
    <t>The characterization of drug - metabolizing enzymes is a significant problem for customized therapy. It is important to choose the right drugs for cancer victims, and the ability to forecast how those drugs will react is usually based on the available information, genetic sequence, and structural properties. To the finest of our knowledge, this is the first study to evaluate optimization algorithms for selection of features and pharmacogenetics categorization using classification methods based on a successful evolutionary algorithm using datasets from the Cancer Cell Line Encyclopaedia (CCLE) and Genomics of Drug Sensitivity in Cancer (GDSC). The study proposes the uses of Firefly and Grey Wolf Optimization techniques for feature extraction, while comparing the traditional Machine Learning (ML), ensemble ML and Stacking Algorithm with the proposed Convolutional Temporal Deep Neural Network or CTDN. With the potential to increase efficiency from the suggested intelligible classifier model for a suggestive chemotherapeutic drugs response prediction, our study is important in particular for selecting an acceptable feature selection method. The comparison analysis demonstrates that the proposed model not only surpasses the prior state-of-the-art methods, but also uses Grey Wolf and Fire Fly Optimization to lessen multicollinearity and overfitting.</t>
  </si>
  <si>
    <t>Singh DP, Kaushik B</t>
  </si>
  <si>
    <t>Humans, Neural Networks, Computer, Antineoplastic Agents, Algorithms, Machine Learning, Neoplasms</t>
  </si>
  <si>
    <t>https://pubmed.ncbi.nlm.nih.gov/37257399</t>
  </si>
  <si>
    <t>10.1016/j.compbiolchem.2023.107868</t>
  </si>
  <si>
    <t>0.25804519429802897</t>
  </si>
  <si>
    <t>f95d64f27553477e8226774a8fd59782</t>
  </si>
  <si>
    <t>Landslide Susceptibility Mapping Based On Ensemble Learning In The Jiuzhaigou Region, Sichuan, China</t>
  </si>
  <si>
    <t>Accurate landslide susceptibility mapping is vital for disaster forecasting and risk management. To address the problem of limited accuracy of individual classifiers and lack of model interpretability in machine learning-based models, a coupled multi-model framework for landslide susceptibility mapping is proposed. Using Jiuzhaigou County, Sichuan Province, as a case study, we developed an evaluation index system incorporating 14 factors. We employed three base models・・logistic regression, support vector machine, and Gaussian Naive Bayes・・assessed through four ensemble methods: Stacking, Voting, Bagging, and Boosting. The decision mechanisms of these models were explained via a SHAP (SHapley Additive exPlanations) analysis. Results demonstrate that integrating machine learning with ensemble learning and SHAP yields more reliable landslide susceptibility mapping and enhances model interpretability. This approach effectively addresses the challenges of unreliable landslide susceptibility mapping in complex environments.</t>
  </si>
  <si>
    <t>Bangsheng An, Zhijie Zhang, Shenqing Xiong, Wanchang Zhang, Yaning Yi, Zhixin Liu, Chuanqi Liu</t>
  </si>
  <si>
    <t>4218-N/A</t>
  </si>
  <si>
    <t>https://www.mdpi.com/2072-4292/16/22/4218/pdf</t>
  </si>
  <si>
    <t>https://www.mdpi.com/2072-4292/16/22/4218</t>
  </si>
  <si>
    <t>10.3390/rs16224218</t>
  </si>
  <si>
    <t>0.2569135963916779</t>
  </si>
  <si>
    <t>12b4202145f87707361e68a33df7f207ed5709a9</t>
  </si>
  <si>
    <t>Predicting Autogenous Shrinkage Of Concrete Including Superabsorbent Polymers And Other Cementitious Ingredients Using Convolution-Based Algorithms</t>
  </si>
  <si>
    <t>In this paper, the effectiveness of ensemble convolution-based deep learning models is evaluated for predicting autogenous shrinkage/swelling of cementitious materials. Various ensemble learning techniques are employed, including Simple Average Ensemble, Snapshot Ensemble, and Stacked Generalization, to develop predictive models. The models are trained and evaluated using performance metrics such as Root Mean Squared Error, Coefficient of Determination, Overall Index of model performance, Mean Absolute Error, and 95% Uncertainty. The results show that the integrated stacking model (ISM) outperforms other models in terms of predictive accuracy. Furthermore, the SHapley Additive exPlanation (SHAP) technique was used to interpret the ISM model. The analysis reveals that the most influential factors affecting shrinkage predictions include time, aggregate to cement ratio (A/C), superabsorbent polymer (SAP) content, water to binder ratio, cement content, water to cement ratio, and silica fume content. Also, the ISM model was compared with models developed previously by other researchers, namely, K-Nearest Neighbors (KNN), Random Forest (RF), Gradient Boosting (GB), and Extreme Gradient Boosting (XGB). With the lowest RMSE and MAE values, the ISM model has exceptional accuracy, demonstrating its capacity to create predictions that closely resemble observed values. Additionally, it has the highest coefficient of determination value, demonstrating its effectiveness in explaining a sizable percentage of the data variance. TheﾂOverall Index (OI) statistic shows that the ISM model performs exceptionally well, indicating that it captures more of the underlying information in the data. Additionally, it displays lower 95% confidence intervals, demonstrating greater assurance in its forecasts.</t>
  </si>
  <si>
    <t>M. S. Barkhordari, Sobhan Ghavaminejad, Mohsen Tehranizadeh</t>
  </si>
  <si>
    <t>Periodica Polytechnica Civil Engineering</t>
  </si>
  <si>
    <t>Periodica polytechnica. Civil engineering</t>
  </si>
  <si>
    <t>https://pp.bme.hu/ci/article/download/23568/22417</t>
  </si>
  <si>
    <t>https://www.semanticscholar.org/paper/12b4202145f87707361e68a33df7f207ed5709a9</t>
  </si>
  <si>
    <t>10.3311/ppci.23568</t>
  </si>
  <si>
    <t>0.25631010681390765</t>
  </si>
  <si>
    <t>Predicting Hospitalization Following Psychiatric Crisis Care Using Machine Learning</t>
  </si>
  <si>
    <t>Accurate prediction models for whether patients on the verge of aﾂpsychiatric criseis need hospitalization are lacking and machine learning methods may help improve the accuracy of psychiatric hospitalization prediction models. In this paper we evaluate the accuracy of ten machine learning algorithms, including the generalized linear model (GLM/logistic regression) to predict psychiatric hospitalization in the first 12ﾂmonths after a psychiatric crisis care contact. We also evaluate an ensemble model to optimize the accuracy and we explore individual predictors of hospitalization.</t>
  </si>
  <si>
    <t>Blankers M, van der Post LFM, Dekker JJM</t>
  </si>
  <si>
    <t>Adult, Aged, Algorithms, Family Characteristics, Female, Forecasting, Hospitalization, Humans, Logistic Models, Machine Learning, Male, Mental Disorders, Middle Aged, ROC Curve</t>
  </si>
  <si>
    <t>https://pmc.ncbi.nlm.nih.gov/articles/PMC7731561/pdf</t>
  </si>
  <si>
    <t>https://pubmed.ncbi.nlm.nih.gov/33302948</t>
  </si>
  <si>
    <t>10.1186/s12911-020-01361-1</t>
  </si>
  <si>
    <t>Psychiatric hospitalization, Machine learning, Acute psychiatry, Prognostic modeling</t>
  </si>
  <si>
    <t>0.2523347608745098</t>
  </si>
  <si>
    <t>22c21d38448756dc4c345cb44b9603ef92f0fbb5</t>
  </si>
  <si>
    <t>Multilevel Learning For Enhanced Tra・ｿｽC Congestion Prediction Using Anomaly Detection And Ensemble Learning</t>
  </si>
  <si>
    <t>Mohammed A. Khasawneh, Mustafa Daraghmeh, Anjali Awasthi, A. Agarwal</t>
  </si>
  <si>
    <t>https://www.semanticscholar.org/paper/22c21d38448756dc4c345cb44b9603ef92f0fbb5</t>
  </si>
  <si>
    <t>0.25217062458395956</t>
  </si>
  <si>
    <t>102f5793599af35e8d6e41625f5f60922a61800b</t>
  </si>
  <si>
    <t>Radar-Based Identification Of Insect Species With Ensemble Learning Algorithms Utilizing Multiple Electromagnetic Scattering Parameters</t>
  </si>
  <si>
    <t>The accurate identification of migratory insect species is pivotal for effective pest forecasting and control strategies. Radar entomology continues to face challenges in insect identification, prompting the exploration of innovative solutions. The precision of conventional insect identification methodologies relying on morphological parameters or radar cross section (RCS) shape was inherently constrained. This study employed ensemble learning algorithms, utilizing multiple electromagnetic scattering parameters of insects as features for species classification, thereby enhancing radar・・s capability to identify insects. Experiments of measuring insects using two unmanned aerial vehicles (UAVs) were carried out, aiming to establish an electromagnetic scattering database. Data were collected using a multifrequency fully polarimetric entomological radar, capturing echoes from nine major migratory pests in mainland China. Extracting the insect scattering matrix (SM) yielded a total of 22 electromagnetic scattering features categorized into four classes. Three ensemble learning algorithms were employed for classification: random forest (RF), extreme gradient boosting (XGBoost), and stacked generalization (SG). The results demonstrated that the model trained with the XGBoost algorithm consistently exhibited outstanding performance across various frequencies. In the X-band (9.5 GHz, typical operating frequency of entomological radar), the proposed XGBoost algorithm achieved an average identification accuracy of 87.50% for the nine pest species, which is approximately 13% higher than the traditional identification methods based on body size parameters. This study validated the feasibility of insect species identification based on electromagnetic scattering parameters, offering promising prospects for radar entomology to overcome challenges in insect identification.</t>
  </si>
  <si>
    <t>Fan Zhang, Weidong Li, Rui Wang, Jiangtao Wang, Muyang Li, Cheng Hu</t>
  </si>
  <si>
    <t>IEEE Transactions on Geoscience and Remote Sensing</t>
  </si>
  <si>
    <t>https://www.semanticscholar.org/paper/102f5793599af35e8d6e41625f5f60922a61800b</t>
  </si>
  <si>
    <t>10.1109/TGRS.2024.3442953</t>
  </si>
  <si>
    <t>0.2455147594213486</t>
  </si>
  <si>
    <t>Stacking Models For Analyzing Traffic Injury Severity On Two-Lane, Two-Way Rural Roads</t>
  </si>
  <si>
    <t>The analysis of injury severity in accidents allows traffic management agencies to assess crash risk more effectively and develop cost-effective interventions. The aim of this research is to present a two-layer stacking model as a means of forecasting accident severity. In the initial layer, the system incorporates benefits derived from many base classification algorithms through a three-stage process to evaluate the outcomes of each model configuration. These base algorithms include Random Forests, Decision Tree, K Nearest Neighborhood and Support Vector Machine; in the second layer, Logistic Regression and Random Forest algorithms are used to classify crash injury severity. In total, 24,141 traffic accidents were recorded on 135 two-way, two-lane roads. The process of model calibration entails the optimization of several parameters, such as the number of trees in three fundamental methods of classification, the learning rate and the regularization coefficient which is achieved by the utilization of a systematic grid search strategy. To validate the model, the Stacking model's performance is assessed in comparison to other conventional models. The results indicate that the Stacking model has greater performance. Consequently, each component included in the prediction of severity is categorized into distinct groups according to its impact on results.</t>
  </si>
  <si>
    <t>Tavakoli Kashani A, Soleyman Farahani P, Mansouri Kargar H</t>
  </si>
  <si>
    <t>Accidents, Traffic, Humans, Wounds and Injuries, Logistic Models, Algorithms, Rural Population, Trauma Severity Indices, Support Vector Machine, Injury Severity Score, Decision Trees</t>
  </si>
  <si>
    <t>International journal of injury control and safety promotion</t>
  </si>
  <si>
    <t>118-129</t>
  </si>
  <si>
    <t>https://pubmed.ncbi.nlm.nih.gov/40192305</t>
  </si>
  <si>
    <t>10.1080/17457300.2025.2487635</t>
  </si>
  <si>
    <t>0.24422147050499915</t>
  </si>
  <si>
    <t>An Ensemble Strategy For Pirna Identification Through Hybrid Moment-Based Feature Modeling</t>
  </si>
  <si>
    <t>This study aims to enhance the accuracy of predicting transposon-derived piRNAs through the development of a novel computational method namely TranspoPred. TranspoPred leverages positional, frequency, and moments-based features extracted from RNA sequences. By integrating multiple deep learning networks, the objective is to create a robust tool for forecasting transposon-derived piRNAs, thereby contributing to a deeper understanding of their biological functions and regulatory mechanisms. Piwi-interacting RNAs (piRNAs) are currently considered the most diverse and abundant class of small, non-coding RNA molecules. Such accurate instrumentation of transposon-associated piRNA tags can considerably involve the study of small ncRNAs and support the understanding of the gametogenesis process. First, a number of moments were adopted for the conversion of the primary sequences into feature vectors. Bagging, boosting, and stacking based ensemble classification approaches were employed during the study. Classifiers such as Random Forest (RF), Extra Trees (ET), and Decision Tree were utilized in the Bagging approach. The Boosting approach involved the use of XGBoost (XGB), AdaBoost, and Gradient Boost. For the Stacking method, base learners such as k-Nearest Neighbor (KNN), Support Vector Machine (SVM), Artificial Neural Network (ANN), and Decision Trees were employed, with a Neural Network (NN) serving as the meta-learner. The computational models underwent rigorous evaluation through 2 ﾃ・ 5-fold cross-validation, 10-fold cross-validation, and independent testing across datasets from three species: human, mouse, and Drosophila. The evaluation metrics used were Accuracy (ACC), Specificity (SP), Sensitivity (SN), and Matthew's Correlation Coefficient (MCC) along with F-1 measure. The ensemble methods consistently outperformed others in almost all testing scenarios. Notably, stacking achieved perfect scores for accuracy, specificity, sensitivity, and MCC in independent set testing for human and Drosophila datasets, and nearly perfect scores for the mouse dataset. Use of independent set testing accross species evaluates the generalizability and adaptability of the model for diverse data samples. The proposed method TranspoRed achieved exquisite results on diverse datasets for humans, mouse and Drosophila. Our methods exhibited superior performance compared to other state-of-the-art techniques for predicting transposon-derived piRNA. The proposed approaches show great potential for enhancing the accuracy of piRNA prediction, significantly aiding future research and the scientific community in the in-silico identification of piRNA. The source codes and datasets utilized in this study are accessible at https://github.com/MansoorAhmadRasheed/piRNA-codes-and-result .</t>
  </si>
  <si>
    <t>Rasheed MA, Alkhalifah T, Alturise F, Khan YD</t>
  </si>
  <si>
    <t>RNA, Small Interfering, Animals, Computational Biology, DNA Transposable Elements, Deep Learning, Drosophila melanogaster, Support Vector Machine, Algorithms, Humans, Piwi-Interacting RNA</t>
  </si>
  <si>
    <t>https://pmc.ncbi.nlm.nih.gov/articles/PMC12358548/pdf</t>
  </si>
  <si>
    <t>https://pubmed.ncbi.nlm.nih.gov/40820010</t>
  </si>
  <si>
    <t>10.1038/s41598-025-14194-7</t>
  </si>
  <si>
    <t>Ensemble classification, Bagging, Stacking, Boosting, Transposon-Derived piRNA, Machine learning</t>
  </si>
  <si>
    <t>0.24168815091252327</t>
  </si>
  <si>
    <t>f2067326d0774891bfd72ebf762ae459</t>
  </si>
  <si>
    <t>Compressive Strength Prediction Of Nano-Modified Concrete: A Comparative Study Of Advanced Machine Learning Techniques</t>
  </si>
  <si>
    <t>This study aims to develop predictive models for accurately forecasting the uniaxial compressive strength of concrete enhanced with nanomaterials. Various machine learning algorithms were employed, including the backpropagation neural network (BPNN), random forest (RF), extreme gradient boosting (XGB), and a hybrid ensemble stacking method (HEStack). A comprehensive dataset containing 94 data points for nano-modified concrete was collected, with eight input parameters: water-to-cement ratio, carbon nanotubes, nano-silica, nano-clay, nano-aluminum, cement, coarse aggregates, and fine aggregates. To evaluate the performance of these models, tenfold cross-validation and a case study prediction were conducted. It has been shown that the HEStack model is the most effective approach for precisely predicting the properties of nano-modified concrete. During cross-validation, the HEStack method was found to have superior predictive accuracy and resilience against overfitting compared to the stand-alone models. This underscores the potential of the HEStack algorithm in enhancing model performance. In the case study, the predicted results were assessed using metrics such as the coefficient of determination (R2), mean absolute percentage error (MAPE), root mean square error (RMSE), the ratio of RMSE to the standard deviation of observations (RSR), and the normalized mean bias error (NMBE). The HEStack model achieved the lowest MAPE of 2.84%, RMSE of 1.6495, RSR of 0.0874, and absolute NMBE of 0.0064. In addition, it attained a remarkable R2 value of 0.9924, surpassing the R2 scores of 0.9356 (BPNN), 0.9706 (RF), and 0.9884 (XGB), indicating its exceptional generalization capability.</t>
  </si>
  <si>
    <t>Xinyue Tao</t>
  </si>
  <si>
    <t>Physics</t>
  </si>
  <si>
    <t>AIP Advances</t>
  </si>
  <si>
    <t>075017-075017-15</t>
  </si>
  <si>
    <t>http://dx.doi.org/10.1063/5.0214890</t>
  </si>
  <si>
    <t>10.1063/5.0214890</t>
  </si>
  <si>
    <t>0.2411417901515961</t>
  </si>
  <si>
    <t>An Intelligent Decision Support System For Crop Yield Prediction Using Hybrid Machine Learning Algorithms</t>
  </si>
  <si>
    <t>Anbananthen KSM, Subbiah S, Chelliah D, Sivakumar P, Somasundaram V, Velshankar KH, Khan MKAA</t>
  </si>
  <si>
    <t>F1000Research</t>
  </si>
  <si>
    <t>https://pmc.ncbi.nlm.nih.gov/articles/PMC8689410/pdf</t>
  </si>
  <si>
    <t>https://pubmed.ncbi.nlm.nih.gov/34987773</t>
  </si>
  <si>
    <t>10.12688/f1000research.73009.1</t>
  </si>
  <si>
    <t>Machine Learning, Prediction, Crop, Stacked Generalization, Random Forest, Regression</t>
  </si>
  <si>
    <t>0.23335523754358295</t>
  </si>
  <si>
    <t>332539f705161362cd4a0e53852c7c39c61e89ab</t>
  </si>
  <si>
    <t>Temperature Prediction For Stored Grain: A Multi-Model Fusion Strategy Based On Machine Learning</t>
  </si>
  <si>
    <t>Donghao Chen, Binkun Liu</t>
  </si>
  <si>
    <t>https://www.semanticscholar.org/paper/332539f705161362cd4a0e53852c7c39c61e89ab</t>
  </si>
  <si>
    <t>0.23109632655978204</t>
  </si>
  <si>
    <t>Fusion Method Combining Ground-Level Observations With Chemical Transport Model Predictions Using An Ensemble Deep Learning Framework: Application In China To Estimate Spatiotemporally-Resolved Pm</t>
  </si>
  <si>
    <t>Atmospheric chemical transport models (CTMs) have been widely used to simulate spatiotemporally resolved PM</t>
  </si>
  <si>
    <t>Lyu B, Hu Y, Zhang W, Du Y, Luo B, Sun X, Sun Z, Deng Z, Wang X, Liu J, Wang X, Russell AG</t>
  </si>
  <si>
    <t>Air Pollutants, Air Pollution, China, Deep Learning, Environmental Monitoring, Particulate Matter</t>
  </si>
  <si>
    <t>Environmental science &amp; technology</t>
  </si>
  <si>
    <t>7306-7315</t>
  </si>
  <si>
    <t>https://pubmed.ncbi.nlm.nih.gov/31244060</t>
  </si>
  <si>
    <t>10.1021/acs.est.9b01117</t>
  </si>
  <si>
    <t>0.22261526361107825</t>
  </si>
  <si>
    <t>Forecasting Covid-19 Severity By Intelligent Optical Fingerprinting Of Blood Samples</t>
  </si>
  <si>
    <t>Forecasting COVID-19 disease severity is key to supporting clinical decision making and assisting resource allocation, particularly in intensive care units (ICUs). Here, we investigated the utility of time- and frequency-related features of the backscattered signal of serum patient samples to predict COVID-19 disease severity immediately after diagnosis. ICU admission was the primary outcome used to define disease severity. We developed a stacking ensemble machine learning model including the backscattered signal features (optical fingerprint), patient comorbidities, and age (AUROC = 0.80), which significantly outperformed the predictive value of clinical and laboratory variables available at hospital admission (AUROC = 0.71). The information derived from patient optical fingerprints was not strongly correlated with any clinical/laboratory variable, suggesting that optical fingerprinting brings unique information for COVID-19 severity risk assessment. Optical fingerprinting is a label-free, real-time, and low-cost technology that can be easily integrated as a front-line tool to facilitate the triage and clinical management of COVID-19 patients.</t>
  </si>
  <si>
    <t>Faria SP, Carpinteiro C, Pinto V, Rodrigues SM, Alves J, Marques F, Lourenﾃｧo M, Santos PH, Ramos A, Cardoso MJ, Guimarﾃ｣es JT, Rocha S, Sampaio P, Clifton DA, Mumtaz M, Paiva JS</t>
  </si>
  <si>
    <t>https://pmc.ncbi.nlm.nih.gov/articles/PMC8392709/pdf</t>
  </si>
  <si>
    <t>https://pubmed.ncbi.nlm.nih.gov/34441244</t>
  </si>
  <si>
    <t>10.3390/diagnostics11081309</t>
  </si>
  <si>
    <t>optical fingerprinting, photonics, machine learning, predictive biomarker, COVID-19</t>
  </si>
  <si>
    <t>0.21645853146910668</t>
  </si>
  <si>
    <t>Improving Algal Bloom Detection Using Spectroscopic Analysis And Machine Learning: A Case Study In A Large Artificial Reservoir, South Korea</t>
  </si>
  <si>
    <t>The prediction of algal blooms using traditional water quality indicators is expensive, labor-intensive, and time-consuming, making it challenging to meet the critical requirement of timely monitoring for prompt management. Using optical measures for forecasting algal blooms is a feasible and useful method to overcome these problems. This study explores the potential application of optical measures to enhance algal bloom prediction in terms of prediction accuracy and workload reduction, aided by machine learning (ML) models. Compared to absorption-derived parameters, commonly used fluorescence indices such as the fluorescence index (FI), humification index (HIX), biological index (BIX), and protein-like component improved the prediction accuracy. However, the prediction accuracy was decreased when all optical indices were considered for computation due to increased noise and uncertainty in the models. With the exception of chemical oxygen demand (COD), this study successfully replaced biochemical oxygen demand (BOD), dissolved organic carbon (DOC), and nutrients with selected fluorescence indices, demonstrating relatively analogous performance in either training or testing data, with consistent and good coefficient of determination (R</t>
  </si>
  <si>
    <t>Ly QV, Tong NA, Lee BM, Nguyen MH, Trung HT, Le Nguyen P, Hoang TT, Hwang Y, Hur J</t>
  </si>
  <si>
    <t>https://pubmed.ncbi.nlm.nih.gov/37611716</t>
  </si>
  <si>
    <t>10.1016/j.scitotenv.2023.166467</t>
  </si>
  <si>
    <t>0.2148984596133232</t>
  </si>
  <si>
    <t>11ea5e36c9aae1d666f61dc7337a8c1f62081582</t>
  </si>
  <si>
    <t>Designing A Double Deep Reinforcement Learning Selection Tool For Resilient Demand Prediction</t>
  </si>
  <si>
    <t>Benoit Lardeux, M. Jridi, Ayoub Mcharek, B. Benziane</t>
  </si>
  <si>
    <t>https://www.semanticscholar.org/paper/11ea5e36c9aae1d666f61dc7337a8c1f62081582</t>
  </si>
  <si>
    <t>0.21431890353560448</t>
  </si>
  <si>
    <t>Explainable Artificial Intelligence (Xai) For Exploring Spatial Variability Of Lung And Bronchus Cancer (Lbc) Mortality Rates In The Contiguous Usa</t>
  </si>
  <si>
    <t>Machine learning (ML) has demonstrated promise in predicting mortality; however, understanding spatial variation in risk factor contributions to mortality rate requires explainability. We applied explainable artificial intelligence (XAI) on a stack-ensemble machine learning model framework to explore and visualize the spatial distribution of the contributions of known risk factors to lung and bronchus cancer (LBC) mortality rates in the conterminous United States. We used five base-learners-generalized linear model (GLM), random forest (RF), Gradient boosting machine (GBM), extreme Gradient boosting machine (XGBoost), and Deep Neural Network (DNN) for developing stack-ensemble models. Then we applied several model-agnostic approaches to interpret and visualize the stack ensemble model's output in global and local scales (at the county level). The stack ensemble generally performs better than all the base learners and three spatial regression models. A permutation-based feature importance technique ranked smoking prevalence as the most important predictor, followed by poverty and elevation. However, the impact of these risk factors on LBC mortality rates varies spatially. This is the first study to use ensemble machine learning with explainable algorithms to explore and visualize the spatial heterogeneity of the relationships between LBC mortality and risk factors in the contiguous USA.</t>
  </si>
  <si>
    <t>Ahmed ZU, Sun K, Shelly M, Mu L</t>
  </si>
  <si>
    <t>Bronchial Neoplasms, Female, Forecasting, Humans, Lung Neoplasms, Machine Learning, Male, Models, Statistical, Risk Factors, Spatial Regression, United States</t>
  </si>
  <si>
    <t>https://pmc.ncbi.nlm.nih.gov/articles/PMC8677843/pdf</t>
  </si>
  <si>
    <t>https://pubmed.ncbi.nlm.nih.gov/34916529</t>
  </si>
  <si>
    <t>10.1038/s41598-021-03198-8</t>
  </si>
  <si>
    <t>Risk factors, Machine learning</t>
  </si>
  <si>
    <t>0.21340947933495047</t>
  </si>
  <si>
    <t>06c2ab6644ba41f9f9f709ab7bb671c55fa6bca3</t>
  </si>
  <si>
    <t>Deep Learning For Predicting The Monsoon Over The Homogeneous Regions Of India</t>
  </si>
  <si>
    <t>M. Saha, Pabitra Mitra, R. Nanjundiah</t>
  </si>
  <si>
    <t>Environmental Science</t>
  </si>
  <si>
    <t>Journal of Earth System Science</t>
  </si>
  <si>
    <t>Proceedings of the Indian Academy of Sciences, Earth and Planetary Sciences</t>
  </si>
  <si>
    <t>https://www.ias.ac.in/article/fulltext/jess/126/04/0054</t>
  </si>
  <si>
    <t>https://www.semanticscholar.org/paper/06c2ab6644ba41f9f9f709ab7bb671c55fa6bca3</t>
  </si>
  <si>
    <t>10.1007/s12040-017-0838-7</t>
  </si>
  <si>
    <t>0.1995663769543171</t>
  </si>
  <si>
    <t>Land Potential Assessment And Trend-Analysis Using 2000-2021 Fapar Monthly Time-Series At 250 M Spatial Resolution</t>
  </si>
  <si>
    <t>The article presents results of using remote sensing images and machine learning to map and assess land potential based on time-series of potential Fraction of Absorbed Photosynthetically Active Radiation (FAPAR) composites. Land potential here refers to the potential vegetation productivity in the hypothetical absence of short-term anthropogenic influence, such as intensive agriculture and urbanization. Knowledge on this ecological land potential could support the assessment of levels of land degradation as well as restoration potentials. Monthly aggregated FAPAR time-series of three percentiles (0.05, 0.50 and 0.95 probability) at 250 m spatial resolution were derived from the 8-day GLASS FAPAR V6 product for 2000-2021 and used to determine long-term trends in FAPAR, as well as to model potential FAPAR in the absence of human pressure. CCa 3 million training points sampled from 12,500 locations across the globe were overlaid with 68 bio-physical variables representing climate, terrain, landform, and vegetation cover, as well as several variables representing human pressure including: population count, cropland intensity, nightlights and a human footprint index. The training points were used in an ensemble machine learning model that stacks three base learners (extremely randomized trees, gradient descended trees and artificial neural network) using a linear regressor as meta-learner. The potential FAPAR was then projected by removing the impact of urbanization and intensive agriculture in the covariate layers. The results of strict cross-validation show that the global distribution of FAPAR can be explained with an R</t>
  </si>
  <si>
    <t>Hacklﾃ､nder J, Parente L, Ho YF, Hengl T, Simoes R, Consoli D, ﾅ・ahin M, Tian X, Jung M, Herold M, Duveiller G, Weynants M, Wheeler I</t>
  </si>
  <si>
    <t>Humans, Forests, Climate, Agriculture, Seasons</t>
  </si>
  <si>
    <t>e16972</t>
  </si>
  <si>
    <t>https://pmc.ncbi.nlm.nih.gov/articles/PMC10944167/pdf</t>
  </si>
  <si>
    <t>https://pubmed.ncbi.nlm.nih.gov/38495753</t>
  </si>
  <si>
    <t>10.7717/peerj.16972</t>
  </si>
  <si>
    <t>Machine learning, Spatiotemporal modeling, Land potential, FAPAR, Natural vegetation, Land degradation, Primary productivity, Trend analysis</t>
  </si>
  <si>
    <t>0.19932706058025362</t>
  </si>
  <si>
    <t>Artificial Intelligence Based Malignant Lymphoma Type Prediction Using Enhanced Super Resolution Image And Hybrid Feature Extraction Algorithm</t>
  </si>
  <si>
    <t>In the medical field, the most common and frequent type of blood cancer is lymphoma. Accurately predicting and early response to lymphoma treatment will be useful for initiating treatment plans to achieve a greater rate of cure or reduced risk of treatment-related morbidity and death. Numerous research studies have revealed several pre-treatment predictive variables, including age, lactate dehydrogenase (LDH), Ann Arbor stage, and ECOG performance. The 18F-FDG PET imaging method makes it possible to assess human tissues' glycolytic activity at the cellular level. It has been extensively utilized for lymphoma staging and diagnosis. Its usefulness for evaluating the response to therapy in lymphoma patients has been demonstrated in a number of promising investigations. However, target training data are typically insufficient for deep neural network training in outcome prediction tasks, making it challenging to provide accurate prediction. Thus, the ensemble learning based target training model has been used with the hybrid feature extraction models, to train the model based on texture, colour and shape. The various types of malignant lymphoma images are gathered as a dataset and pre-processed using spatial image filtering procedures to remove specific unwanted spatial frequencies from an image. Contrast stretching is a technique used to enhance contrast in images and the NNU-Net has been employed to attain the super resolution images for learning in-depth information from the images. After pre-processing the images, the GLRLM, CLCM and HU-moment features extraction techniques are used for extracting the texture, shape and colour features from the images. In order to forecast the type of malignant lymphoma, the retrieved images are finally classified utilizing the Bi-LSTM, DBN, and RBFN by stacking and providing the gathered learning features from each algorithm to the Meta classifier. The proposed model's performance is compared with the most cutting-edge transfer learning techniques and validated using measures including classification Accuracy, Positive predictive value, Hit rate, Selectivity and NPV, whose values are 94.8ﾂ%, 91.0ﾂ%, 90.6ﾂ%, 93.30ﾂ% and 95.6ﾂ%. Thus, a malignant lymphoma type prediction based on an enhanced super resolution image and ensemble learning classifier outperforms the existing model.</t>
  </si>
  <si>
    <t>UmaMaheswaran SK, Brahmaiah VP, Suresh C, Balaji SR, Ahmad F</t>
  </si>
  <si>
    <t>Humans, Lymphoma, Algorithms, Artificial Intelligence, Positron-Emission Tomography, Image Processing, Computer-Assisted, Neural Networks, Computer, Image Interpretation, Computer-Assisted, Female, Male, Fluorodeoxyglucose F18</t>
  </si>
  <si>
    <t>https://pubmed.ncbi.nlm.nih.gov/40450823</t>
  </si>
  <si>
    <t>10.1016/j.compbiomed.2025.110335</t>
  </si>
  <si>
    <t>0.18514682501554489</t>
  </si>
  <si>
    <t>Temporal Trends And Machine Learning-Based Risk Prediction Of Female Infertility: A Cross-Cohort Analysis Using Nhanes Data (2015-2023)</t>
  </si>
  <si>
    <t>Begum IA, Ghimire D, Hosen ASMS</t>
  </si>
  <si>
    <t>https://pmc.ncbi.nlm.nih.gov/articles/PMC12427665/pdf</t>
  </si>
  <si>
    <t>https://pubmed.ncbi.nlm.nih.gov/40941738</t>
  </si>
  <si>
    <t>10.3390/diagnostics15172250</t>
  </si>
  <si>
    <t>female infertility, NHANES, machine learning, logistic regression, risk prediction, reproductive health, ROC curve</t>
  </si>
  <si>
    <t>0.1723135694861412</t>
  </si>
  <si>
    <t>A Three-Stage Eccdna Based Molecular Profiling Significantly Improves The Identification, Prognosis Assessment And Recurrence Prediction Accuracy In Patients With Glioma</t>
  </si>
  <si>
    <t>Glioblastoma (GBM) progression is influenced by intratumoral heterogeneity. Emerging evidence has emphasized the pivotal role of extrachromosomal circular DNA (eccDNA) in accelerating tumor heterogeneity, particularly in GBM. However, the eccDNA landscape of GBM has not yet been elucidated. In this study, we first identified the eccDNA profiles in GBM and adjacent tissues using circle- and RNA-sequencing data from the same samples. A three-stage model was established based on eccDNA-carried genes that exhibited consistent upregulation and downregulation trends at the mRNA level. Combinations of machine learning algorithms and stacked ensemble models were used to improve the performance and robustness of the three-stage model. In stage 1, a total of 113 combinations of machine learning algorithms were constructed and validated in multiple external cohorts to accurately distinguish between low-grade glioma (LGG) and GBM in patients with glioma. The model with the highest area under the curve (AUC) across all cohorts was selected for interpretability analysis. In stage 2, a total of 101 combinations of machine learning algorithms were established and validated for prognostic prediction in patients with glioma. This prognostic model performed well in multiple glioma cohorts. Recurrent GBM is invariably associated with aggressive and refractory disease. Therefore, accurate prediction of recurrence risk is crucial for developing individualized treatment strategies, monitoring patient status, and improving clinical management. In stage 3, a large-scale GBM cohort (including primary and recurrent GBM samples) was used to fit the GBM recurrence prediction model. Multiple machine learning and stacked ensemble models were fitted to select the model with the best performance. Finally, a web tool was developed to facilitate the clinical application of the three-stage model.</t>
  </si>
  <si>
    <t>Li Z, Wang B, Liang H, Li Y, Zhang Z, Han L</t>
  </si>
  <si>
    <t>Cancer letters</t>
  </si>
  <si>
    <t>https://pubmed.ncbi.nlm.nih.gov/37640198</t>
  </si>
  <si>
    <t>10.1016/j.canlet.2023.216369</t>
  </si>
  <si>
    <t>0.1569784540683031</t>
  </si>
  <si>
    <t>85ef35fc28324187a3e8073588dcac7d</t>
  </si>
  <si>
    <t>Impact Of Pm&lt;Sub&gt;2.5&lt;/Sub&gt; Pollution On Solar Photovoltaic Power Generation In Hebei Province, China</t>
  </si>
  <si>
    <t>Atmospheric aerosols significantly impact solar photovoltaic (PV) energy generation through their effects on surface solar radiation. This study quantifies the impact of PM&lt;sub&gt;2.5&lt;/sub&gt; pollution on PV power output using observational data from 10 stations across Hebei Province, China (2018・・2019). Our analysis reveals that elevated PM&lt;sub&gt;2.5&lt;/sub&gt; concentrations substantially attenuate solar irradiance, resulting in PV power losses reaching up to a 48.2% reduction in PV power output during severe pollution episodes. To capture these complex aerosol・・radiation・・PV interactions, we developed and compared the following six machine learning models: Support Vector Regression, Random Forest, Decision Tree, K-Nearest Neighbors, AdaBoost, and Backpropagation Neural Network. The inclusion of PM&lt;sub&gt;2.5&lt;/sub&gt; as a predictor variable systematically enhanced model performance across all algorithms. To further optimize prediction accuracy, we implemented a stacking ensemble framework that integrates multiple base learners through meta-learning. The optimal stacking configuration achieved superior performance (MAE = 0.479 MW, indicating an average prediction error of 479 kilowatts; R&lt;sup&gt;2&lt;/sup&gt; = 0.967, reflecting that 96.7% of the variance in power output is explained by the model), demonstrating robust predictive capability under diverse atmospheric conditions. These findings underscore the importance of aerosol・・radiation interactions in PV forecasting and provide crucial insights for grid management in pollution-affected regions.</t>
  </si>
  <si>
    <t>Ankun Hu, Zexia Duan, Yichi Zhang, Zifan Huang, Tianbo Ji, Xuanhua Yin</t>
  </si>
  <si>
    <t>4195-N/A</t>
  </si>
  <si>
    <t>https://www.mdpi.com/1996-1073/18/15/4195/pdf</t>
  </si>
  <si>
    <t>https://www.mdpi.com/1996-1073/18/15/4195</t>
  </si>
  <si>
    <t>10.3390/en18154195</t>
  </si>
  <si>
    <t>0.15402019517496227</t>
  </si>
  <si>
    <t>Exploring The Possibility Of Machine Learning For Predicting Ionic Conductivity Of Solid-State Electrolytes</t>
  </si>
  <si>
    <t>Unlike conventional liquid electrolytes, solid-state electrolytes (SSEs) have gained increased attention in the domain of all-solid-state lithium-ion batteries (ASSBs) due to their safety features, higher energy/power density, better electrochemical stability, and a broader electrochemical window. SSEs, however, face several difficulties, such as poorer ionic conductivity, complicated interfaces, and unstable physical characteristics. Vast research is still needed to find compatible and appropriate SSEs with improved properties for ASSBs. Traditional trial-and-error procedures to find novel and sophisticated SSEs require vast resources and time. Machine learning (ML), which has emerged as an effective and trustworthy tool for screening new functional materials, was recently used to forecast new SSEs for ASSBs. In this study, we developed an ML-based architecture to predict ionic conductivity by utilizing the characteristics of activation energy, operating temperature, lattice parameters, and unit cell volume of various SSEs. Additionally, the feature set can identify distinct patterns in the data set that can be verified using a correlation map. Because they are more reliable, the ensemble-based predictor models can more precisely forecast ionic conductivity. The prediction can be strengthened even further, and the overfitting issue can be resolved by stacking numerous ensemble models. The data set was split into 70:30 ratios to train and test with eight predictor models. The maximum mean-squared error and mean absolute error in training and testing for the random forest regressor (RFR) model were obtained as 0.001 and 0.003, respectively.</t>
  </si>
  <si>
    <t>Mishra AK, Rajput S, Karamta M, Mukhopadhyay I</t>
  </si>
  <si>
    <t>ACS omega</t>
  </si>
  <si>
    <t>16419-16427</t>
  </si>
  <si>
    <t>https://pmc.ncbi.nlm.nih.gov/articles/PMC10173313/pdf</t>
  </si>
  <si>
    <t>https://pubmed.ncbi.nlm.nih.gov/37179618</t>
  </si>
  <si>
    <t>10.1021/acsomega.3c01400</t>
  </si>
  <si>
    <t>0.15266971131786702</t>
  </si>
  <si>
    <t>1f4b614b9ab2e29f1a0c449a1c071b89692c64ab</t>
  </si>
  <si>
    <t>Iot And Ai Based Android App For Safety Assistance And Recommendation</t>
  </si>
  <si>
    <t>Research suggests that a person may apply and use a smart phone to expedite daily chores. Nowadays, everyone everywhere needs safety assistance because of the increasing number of traffic-related deaths and injuries brought on by reckless driving, delayed medical attention, sexual harassment of women, child abduction, adventurous travel, crime, terrorism, health, natural disasters, and other related incidents. The primary cause of mortality is a lack of access to high-quality medical care. Appropriate communication and guidance mechanisms are needed to minimize these issues. The main objective of this work is to create a system that may effectively assist in averting any type of safety issue. In such cases, this proposed system provides an effective solution and alert the appropriate authorities and persons so that the issue may be resolved immediately. This initiative aims to combines Artificial Intelligence (AI) and Internet of Things (IOT) to produce the most accurate recommendations for user's safety precautions and also to prevent and detect accidents. Utilizing machine learning methods, this study analyzes datasets created especially for the victim healthcare system. Support Vector Machine (SVM), Neural Network and Naﾃｯve Bayes are some of the methods used in this study to forecast the user's critical or non-critical information. And also using proposed stacked ensemble methods provide better accuracy compare with other machine learning models. When the training and testing datasets are split 70:30, the algorithm performs at its most accurate level. Based on experimental study, the suggested stacked ensemble approach outperforms previous methods in terms of prediction accuracy, with a maximum of 0.992.</t>
  </si>
  <si>
    <t>J. Uma, S. Suguna</t>
  </si>
  <si>
    <t>2024 5th International Conference on Intelligent Communication Technologies and Virtual Mobile Networks (ICICV)</t>
  </si>
  <si>
    <t>741-746</t>
  </si>
  <si>
    <t>https://www.semanticscholar.org/paper/1f4b614b9ab2e29f1a0c449a1c071b89692c64ab</t>
  </si>
  <si>
    <t>10.1109/ICICV62344.2024.00123</t>
  </si>
  <si>
    <t>0.15016152458265425</t>
  </si>
  <si>
    <t>Development Of A Machine Learning Model To Estimate Us Firearm Homicides In Near Real Time</t>
  </si>
  <si>
    <t>Firearm homicides are a major public health concern; lack of timely mortality data presents considerable challenges to effective response. Near real-time data sources offer potential for more timely estimation of firearm homicides.</t>
  </si>
  <si>
    <t>Swedo EA, Alic A, Law RK, Sumner SA, Chen MS, Zwald ML, Van Dyke ME, Bowen DA, Mercy JA</t>
  </si>
  <si>
    <t>Humans, Firearms, Homicide, Machine Learning, Models, Statistical, United States, Wounds, Gunshot, Reproducibility of Results, Forecasting</t>
  </si>
  <si>
    <t>JAMA network open</t>
  </si>
  <si>
    <t>e233413</t>
  </si>
  <si>
    <t>https://pmc.ncbi.nlm.nih.gov/articles/PMC10024196/pdf</t>
  </si>
  <si>
    <t>https://pubmed.ncbi.nlm.nih.gov/36930150</t>
  </si>
  <si>
    <t>10.1001/jamanetworkopen.2023.3413</t>
  </si>
  <si>
    <t>0.14728637551888824</t>
  </si>
  <si>
    <t>14521d599bab42adb7be32a2f52bda2e</t>
  </si>
  <si>
    <t>Development Of A Decision Support System For Assessing The Technical Condition Of Power Transformers</t>
  </si>
  <si>
    <t xml:space="preserve">
Relevance. Reliable and environmentally safe operation of power transformers is an essential requirement for the functioning of modern power systems. Transformer oil degradation and abnormal operating conditions of electrical equipment are key factors leading to emergency situations. The composition of transformer oil serves as an indicator of the technical condition of a transformer and enables assessment of the lifespan of its insulating materials and internal components. Timely replacement of oil contributes to extending the operational lifetime of power transformers, reducing the risk of sudden failures, and enhancing overall reliability of the power system. Forecasting the technical condition of a power transformer, integrating various parameters ・・ such as dissolved gas concentrations and electrical characteristics of the oil ・・ is accepted as a crucial indicator for identifying early signs of wear and potential malfunctions, and allows prediction of the transformer operational lifespan. One of the approaches to addressing challenges in determining the technical condition of power transformers involves the application of artificial intelligence methods. In this context, the development of model-based decision-making systems that integrate predictions from classical machine learning algorithms and models generated using automated machine learning techniques is highly relevant. Such systems combine the advantages of expert-driven algorithm selection with the capabilities of automated searches for optimal model architectures and hyperparameters. This hybrid approach enhances the accuracy of assessing a power transformer technical condition and, consequently, improves the determination of its expected service life based on the evaluation. Aim. To improve the reliability of power transformers while minimizing maintenance costs through the application of artificial intelligence methods. Methods.ﾂStatistical analysis of chromatographic data of transformer oil; data preprocessing (elimination of anomalous and duplicate records, z・・transformation); classical machine learning methods (linear regression, Random Forest, Extra Trees, Hist Gradient Boosting), model validation using an 8:2 data split; development of a model structure based on AutoML with the specialized FEDOT software platform; calculation and analysis of model performance metrics (Rﾂｲ, MAE, MSE, RMSE); ensemble methods Averaging, Weighted Averaging, Stacking, Blending and XGBoost. Results. An ensemble model was developed for the comprehensive assessment of the technical condition of power transformers based on transformer oil chromatography analysis and operational data, using machine learning methods. This approach eliminates labor-intensive calculations of the effect of individual parameters and reduces human factor impact during expert evaluations. Implementation of the proposed model allows objective estimation of the remaining lifespan of power transformers and justifies the transition to risk-oriented maintenance, thereby reducing operational costs and minimizing the risk of electrical equipment failure.
</t>
  </si>
  <si>
    <t>Vladislav A. Shelomentsev, Ilya S. Sukhachev, Sergey V. Sidorov, Valery V. Sushkov, Rustam N. Khamitov, Petr V. Chepur</t>
  </si>
  <si>
    <t>Engineering geology. Rock mechanics. Soil mechanics. Underground construction</t>
  </si>
  <si>
    <t>ﾐ・ﾐｷﾐｲﾐｵﾑ・ﾑ・ﾐｸﾑ・ ﾐ｢ﾐｾﾐｼﾑ・ﾐｺﾐｾﾐｳﾐｾ ﾐｿﾐｾﾐｻﾐｸﾑ・ﾐｵﾑ・ﾐｽﾐｸﾑ・ﾐｵﾑ・ﾐｺﾐｾﾐｳﾐｾ ﾑ・ﾐｽﾐｸﾐｲﾐｵﾑﾑ・ﾐｸﾑ・ﾐｵﾑ・ﾐｰ: ﾐ・ﾐｽﾐｶﾐｸﾐｽﾐｸﾑﾐｸﾐｽﾐｳ ﾐｳﾐｵﾐｾﾑﾐｵﾑ・ﾑ・ﾑﾑ・ﾐｾﾐｲ</t>
  </si>
  <si>
    <t>https://izvestiya.tpu.ru/archive/article/view/5061</t>
  </si>
  <si>
    <t>10.18799/24131830/2025/6/5061</t>
  </si>
  <si>
    <t>0.1194357167929411</t>
  </si>
  <si>
    <t>3118b97d3e68ccd88f988fec0571786618c5f221</t>
  </si>
  <si>
    <t>The Impact Of Modelling Choices In The Predictive Performance Of Richness Maps Derived From Species・・Distribution Models: Guidelines To Build Better Diversity Models</t>
  </si>
  <si>
    <t>Blas M. Benito, L. Cayuela, F. Albuquerque</t>
  </si>
  <si>
    <t>Methods in Ecology and Evolution</t>
  </si>
  <si>
    <t>https://onlinelibrary.wiley.com/doi/pdfdirect/10.1111/2041-210x.12022</t>
  </si>
  <si>
    <t>https://www.semanticscholar.org/paper/3118b97d3e68ccd88f988fec0571786618c5f221</t>
  </si>
  <si>
    <t>10.1111/2041-210x.12022</t>
  </si>
  <si>
    <t>0.1119552291929722</t>
  </si>
  <si>
    <t>Nighttime Pedestrian Safety In Different Communities: Application Of Artificial Intelligence Techniques</t>
  </si>
  <si>
    <t>Pedestrian safety is a growing concern in the United States transportation sector, with around 7,500 pedestrian crash fatalities reported in the United States in recent years. Pedestrians are at an even higher risk of crashes at night due to limited visibility and alcohol impairment of the drivers or pedestrians. The U.S. Department of Transportation (USDOT) has integrated six unique indicators (Economy, Health, Language Proficiency, Resilience, Environmental, and Transportation Access) at the census tract level to promote safety and achieve its Vision Zero goal. This study integrates these six indicators with pedestrian crash data from 2016 to 2019 in North Carolina. The pedestrian crash data are extracted from police reports using the Pedestrian and Bicyclist Crash Analysis Tool, which provides high-quality, detailed crash-type descriptors, resulting in a unique and comprehensive pedestrian crash database.</t>
  </si>
  <si>
    <t>Usman SM, Khattak AJ, Latif Patwary A</t>
  </si>
  <si>
    <t>Humans, Accidents, Traffic, Pedestrians, Artificial Intelligence, Safety, North Carolina, Walking</t>
  </si>
  <si>
    <t>340-361</t>
  </si>
  <si>
    <t>https://pubmed.ncbi.nlm.nih.gov/40930648</t>
  </si>
  <si>
    <t>10.1016/j.jsr.2025.06.028</t>
  </si>
  <si>
    <t>Development Of A Multiomics Model For Identification Of Predictive Biomarkers For Covid-19 Severity: A Retrospective Cohort Study</t>
  </si>
  <si>
    <t>COVID-19 is a multi-system disorder with high variability in clinical outcomes among patients who are admitted to hospital. Although some cytokines such as interleukin (IL)-6 are believed to be associated with severity, there are no early biomarkers that can reliably predict patients who are more likely to have adverse outcomes. Thus, it is crucial to discover predictive markers of serious complications.</t>
  </si>
  <si>
    <t>Byeon SK, Madugundu AK, Garapati K, Ramarajan MG, Saraswat M, Kumar-M P, Hughes T, Shah R, Patnaik MM, Chia N, Ashrafzadeh-Kian S, Yao JD, Pritt BS, Cattaneo R, Salama ME, Zenka RM, Kipp BR, Grebe SKG, Singh RJ, Sadighi Akha AA, Algeciras-Schimnich A, Dasari S, Olson JE, Walsh JR, Venkatakrishnan AJ, Jenkinson G, O'Horo JC, Badley AD, Pandey A</t>
  </si>
  <si>
    <t>Biomarkers, COVID-19, Cohort Studies, Cytokines, Humans, Lipidomics, Lipids, Metabolomics, Pandemics, Prognosis, Proteomics, Retrospective Studies, SARS-CoV-2</t>
  </si>
  <si>
    <t>The Lancet. Digital health</t>
  </si>
  <si>
    <t>e632-e645</t>
  </si>
  <si>
    <t>https://pmc.ncbi.nlm.nih.gov/articles/PMC9273185/pdf</t>
  </si>
  <si>
    <t>https://pubmed.ncbi.nlm.nih.gov/35835712</t>
  </si>
  <si>
    <t>10.1016/S2589-7500(22)00112-1</t>
  </si>
  <si>
    <t>Analyzing Factors Affecting Risk Aversion: Case Of Life Insurance Data In Korea</t>
  </si>
  <si>
    <t>This research employs machine learning analysis on extensive data from a prominent Korean life insurance company to substantiate the insurance demand theory, which posits that insurance demand increases with risk aversion. We quantitatively delineate the traits of risk-averse individuals. Our study focuses on a cohort of 94,306 individuals who have filed insurance claims due to illness. To forecast prospective insurance consumers inclined toward additional purchases, we construct a predictive model using a machine learning algorithm. This model incorporates 19 demographic and socioeconomic factors as independent variables, with additional insurance acquisition as the dependent variable. Consequently, we uncover the distinctive characteristics of consumers predicted to acquire supplementary insurance products. Our findings reveal a significant association between the independent variables and the likelihood of purchasing additional insurance. Notably, 10 out of the 19 independent variables exert a substantial influence on additional insurance acquisitions. These characteristics encompass residence in rural areas, a higher likelihood of being female, advanced age, increased assets, a higher likelihood of being blue-collar workers, lower education levels, a greater likelihood of being married or divorced/separated, a history of cancer, and a predisposition for existing policyholders with prior subscriptions to actual loss insurance or substantial insurance contract amounts. Our study holds academic significance by addressing limitations observed in prior research, which predominantly relied on questionnaires to qualitatively assess risk aversion. Instead, we offer specific insights into individual characteristics associated with risk aversion. Moreover, we anticipate that Korean insurance companies can leverage these insights to attract new clientele while retaining existing members through predictive risk aversion analysis. These findings also offer valuable insights across a spectrum of disciplines, including business administration, psychology, education, sociology, and sales/marketing, related to individuals' risk preferences and behaviors.</t>
  </si>
  <si>
    <t>Lim S, Oh T, Ngayo G</t>
  </si>
  <si>
    <t>Heliyon</t>
  </si>
  <si>
    <t>e20697</t>
  </si>
  <si>
    <t>https://pmc.ncbi.nlm.nih.gov/articles/PMC10565772/pdf</t>
  </si>
  <si>
    <t>https://pubmed.ncbi.nlm.nih.gov/37829817</t>
  </si>
  <si>
    <t>10.1016/j.heliyon.2023.e20697</t>
  </si>
  <si>
    <t>Daily High-Resolution Surface Pm</t>
  </si>
  <si>
    <t>Fine particulate matter (PM</t>
  </si>
  <si>
    <t>Shetty S, Hamer PD, Stebel K, Kylling A, Hassani A, Berntsen TK, Schneider P</t>
  </si>
  <si>
    <t>Particulate Matter, Europe, Environmental Monitoring, Air Pollutants, Air Pollution, Machine Learning, Forecasting</t>
  </si>
  <si>
    <t>Environmental research</t>
  </si>
  <si>
    <t>https://pubmed.ncbi.nlm.nih.gov/39547565</t>
  </si>
  <si>
    <t>10.1016/j.envres.2024.120363</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</si>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</sst>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3">
    <xf numFmtId="0" fontId="0" fillId="0" borderId="0" xfId="0"/>
    <xf numFmtId="11" fontId="0" fillId="0" borderId="0" xfId="0" applyNumberFormat="1"/>
    <xf numFmtId="14" fontId="0" fillId="0" borderId="0" xfId="0" applyNumberFormat="1"/>
    <xf numFmtId="0" fontId="0" fillId="0" borderId="0" xfId="0" quotePrefix="1"/>
    <xf numFmtId="16" fontId="0" fillId="0" borderId="0" xfId="0" applyNumberFormat="1"/>
    <xf numFmtId="0" fontId="0" fillId="0" borderId="0" xfId="0" applyAlignment="1">
      <alignment wrapText="1"/>
    </xf>
    <xf numFmtId="0" fontId="0" fillId="33" borderId="0" xfId="0" applyFill="1"/>
    <xf numFmtId="16" fontId="0" fillId="33" borderId="0" xfId="0" applyNumberFormat="1" applyFill="1"/>
    <xf numFmtId="14" fontId="0" fillId="33" borderId="0" xfId="0" applyNumberFormat="1" applyFill="1"/>
    <xf numFmtId="0" fontId="0" fillId="33" borderId="0" xfId="0" quotePrefix="1" applyFill="1"/>
    <xf numFmtId="0" fontId="18" fillId="0" borderId="0" xfId="42"/>
    <xf numFmtId="0" fontId="14" fillId="0" borderId="0" xfId="0" applyFont="1"/>
    <xf numFmtId="0" fontId="14" fillId="33"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dpi.com/1996-1073/16/11/4520/pdf" TargetMode="External"/><Relationship Id="rId7" Type="http://schemas.openxmlformats.org/officeDocument/2006/relationships/hyperlink" Target="https://iwaponline.com/jh/article-pdf/22/2/310/665574/jh0220310.pdf" TargetMode="External"/><Relationship Id="rId2" Type="http://schemas.openxmlformats.org/officeDocument/2006/relationships/hyperlink" Target="http://www.mdpi.com/1996-1073/11/6/1605/pdf" TargetMode="External"/><Relationship Id="rId1" Type="http://schemas.openxmlformats.org/officeDocument/2006/relationships/hyperlink" Target="mailto:P@10" TargetMode="External"/><Relationship Id="rId6" Type="http://schemas.openxmlformats.org/officeDocument/2006/relationships/hyperlink" Target="https://www.mdpi.com/1996-1073/16/4/1963/pdf?version=1677138847" TargetMode="External"/><Relationship Id="rId5" Type="http://schemas.openxmlformats.org/officeDocument/2006/relationships/hyperlink" Target="https://pmc.ncbi.nlm.nih.gov/articles/PMC7411227/pdf" TargetMode="External"/><Relationship Id="rId4" Type="http://schemas.openxmlformats.org/officeDocument/2006/relationships/hyperlink" Target="http://www.mdpi.com/1996-1073/11/4/94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A121A-05E6-4157-9C5B-44AFC3377ACA}">
  <dimension ref="A1:AH229"/>
  <sheetViews>
    <sheetView tabSelected="1" zoomScale="85" zoomScaleNormal="85" workbookViewId="0">
      <selection activeCell="B5" sqref="B5"/>
    </sheetView>
  </sheetViews>
  <sheetFormatPr defaultRowHeight="15" x14ac:dyDescent="0.25"/>
  <cols>
    <col min="2" max="2" width="43.85546875" customWidth="1"/>
    <col min="3" max="3" width="5.1406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2072</v>
      </c>
      <c r="AA1" s="10" t="s">
        <v>2073</v>
      </c>
      <c r="AB1" t="s">
        <v>2074</v>
      </c>
      <c r="AC1" t="s">
        <v>2075</v>
      </c>
      <c r="AD1" t="s">
        <v>2076</v>
      </c>
      <c r="AE1" t="s">
        <v>2077</v>
      </c>
      <c r="AF1" t="s">
        <v>2076</v>
      </c>
      <c r="AG1" t="s">
        <v>2077</v>
      </c>
      <c r="AH1" t="s">
        <v>2078</v>
      </c>
    </row>
    <row r="2" spans="1:34" x14ac:dyDescent="0.25">
      <c r="A2" s="1" t="s">
        <v>24</v>
      </c>
      <c r="B2" t="s">
        <v>25</v>
      </c>
      <c r="C2" t="s">
        <v>26</v>
      </c>
      <c r="D2">
        <v>2018</v>
      </c>
      <c r="E2" t="s">
        <v>27</v>
      </c>
      <c r="F2" t="s">
        <v>28</v>
      </c>
      <c r="G2" t="s">
        <v>29</v>
      </c>
      <c r="H2" t="s">
        <v>30</v>
      </c>
      <c r="I2" t="s">
        <v>31</v>
      </c>
      <c r="J2">
        <v>11</v>
      </c>
      <c r="K2" t="s">
        <v>32</v>
      </c>
      <c r="L2" t="s">
        <v>33</v>
      </c>
      <c r="M2" t="s">
        <v>30</v>
      </c>
      <c r="N2" t="s">
        <v>33</v>
      </c>
      <c r="O2" s="2">
        <v>43271</v>
      </c>
      <c r="P2" t="s">
        <v>34</v>
      </c>
      <c r="Q2" s="10" t="s">
        <v>35</v>
      </c>
      <c r="R2" t="s">
        <v>34</v>
      </c>
      <c r="S2" t="s">
        <v>36</v>
      </c>
      <c r="T2" t="s">
        <v>37</v>
      </c>
      <c r="U2" t="s">
        <v>38</v>
      </c>
      <c r="V2" t="s">
        <v>28</v>
      </c>
      <c r="W2" s="3">
        <v>0.60780043527483896</v>
      </c>
      <c r="X2" t="s">
        <v>39</v>
      </c>
      <c r="Y2" t="s">
        <v>39</v>
      </c>
      <c r="Z2" s="3" t="s">
        <v>2079</v>
      </c>
      <c r="AA2" t="b">
        <f>X2=Y2</f>
        <v>1</v>
      </c>
      <c r="AB2" cm="1">
        <f t="array" ref="AB2">_xlfn.SWITCH(X2,"Highly relevant",3,"Moderately relevant",2,"Somewhat relevant",1,"Low relevance",0)</f>
        <v>2</v>
      </c>
      <c r="AC2" cm="1">
        <f t="array" ref="AC2">_xlfn.SWITCH(Y2,"Highly relevant",3,"Moderately relevant",2,"Somewhat relevant",1,"Low relevance",0)</f>
        <v>2</v>
      </c>
      <c r="AD2">
        <f>(2^AB2-1)/LOG(Z2+1,2)</f>
        <v>3</v>
      </c>
      <c r="AE2">
        <f>(2^AC2-1)/LOG(Z2+1,2)</f>
        <v>3</v>
      </c>
      <c r="AF2">
        <f>SUM(AD2:AD11)</f>
        <v>6.543559338088345</v>
      </c>
      <c r="AG2">
        <f>SUM(AE2:AE11)</f>
        <v>13.630678014265039</v>
      </c>
      <c r="AH2">
        <f>AF2/AG2</f>
        <v>0.48006117753205335</v>
      </c>
    </row>
    <row r="3" spans="1:34" x14ac:dyDescent="0.25">
      <c r="A3" t="s">
        <v>40</v>
      </c>
      <c r="B3" t="s">
        <v>41</v>
      </c>
      <c r="C3" t="s">
        <v>42</v>
      </c>
      <c r="D3">
        <v>2023</v>
      </c>
      <c r="E3" t="s">
        <v>43</v>
      </c>
      <c r="F3" t="s">
        <v>28</v>
      </c>
      <c r="G3" t="s">
        <v>29</v>
      </c>
      <c r="H3" t="s">
        <v>30</v>
      </c>
      <c r="I3" t="s">
        <v>31</v>
      </c>
      <c r="J3">
        <v>16</v>
      </c>
      <c r="K3" t="s">
        <v>44</v>
      </c>
      <c r="L3" t="s">
        <v>33</v>
      </c>
      <c r="M3" t="s">
        <v>30</v>
      </c>
      <c r="N3" t="s">
        <v>33</v>
      </c>
      <c r="O3" s="2">
        <v>45086</v>
      </c>
      <c r="P3" t="s">
        <v>34</v>
      </c>
      <c r="Q3" s="10" t="s">
        <v>45</v>
      </c>
      <c r="R3" t="s">
        <v>34</v>
      </c>
      <c r="S3" t="s">
        <v>46</v>
      </c>
      <c r="T3" t="s">
        <v>47</v>
      </c>
      <c r="U3" t="s">
        <v>38</v>
      </c>
      <c r="V3" t="s">
        <v>28</v>
      </c>
      <c r="W3" s="3">
        <v>0.58628108426928505</v>
      </c>
      <c r="X3" t="s">
        <v>48</v>
      </c>
      <c r="Y3" t="s">
        <v>39</v>
      </c>
      <c r="Z3" s="3" t="s">
        <v>2080</v>
      </c>
      <c r="AA3" t="b">
        <f t="shared" ref="AA3:AA11" si="0">X3=Y3</f>
        <v>0</v>
      </c>
      <c r="AB3" cm="1">
        <f t="array" ref="AB3">_xlfn.SWITCH(X3,"Highly relevant",3,"Moderately relevant",2,"Somewhat relevant",1,"Low relevance",0)</f>
        <v>1</v>
      </c>
      <c r="AC3" cm="1">
        <f t="array" ref="AC3">_xlfn.SWITCH(Y3,"Highly relevant",3,"Moderately relevant",2,"Somewhat relevant",1,"Low relevance",0)</f>
        <v>2</v>
      </c>
      <c r="AD3">
        <f t="shared" ref="AD3:AD11" si="1">(2^AB3-1)/LOG(Z3+1,2)</f>
        <v>0.63092975357145742</v>
      </c>
      <c r="AE3">
        <f t="shared" ref="AE3:AE11" si="2">(2^AC3-1)/LOG(Z3+1,2)</f>
        <v>1.8927892607143721</v>
      </c>
    </row>
    <row r="4" spans="1:34" x14ac:dyDescent="0.25">
      <c r="A4" t="s">
        <v>49</v>
      </c>
      <c r="B4" t="s">
        <v>50</v>
      </c>
      <c r="C4" t="s">
        <v>51</v>
      </c>
      <c r="D4">
        <v>2018</v>
      </c>
      <c r="E4" t="s">
        <v>52</v>
      </c>
      <c r="F4" t="s">
        <v>28</v>
      </c>
      <c r="G4" t="s">
        <v>29</v>
      </c>
      <c r="H4" t="s">
        <v>30</v>
      </c>
      <c r="I4" t="s">
        <v>31</v>
      </c>
      <c r="J4">
        <v>11</v>
      </c>
      <c r="K4" t="s">
        <v>53</v>
      </c>
      <c r="L4" t="s">
        <v>33</v>
      </c>
      <c r="M4" t="s">
        <v>30</v>
      </c>
      <c r="N4" t="s">
        <v>33</v>
      </c>
      <c r="O4" s="2">
        <v>43208</v>
      </c>
      <c r="P4" t="s">
        <v>34</v>
      </c>
      <c r="Q4" s="10" t="s">
        <v>54</v>
      </c>
      <c r="R4" t="s">
        <v>34</v>
      </c>
      <c r="S4" t="s">
        <v>55</v>
      </c>
      <c r="T4" t="s">
        <v>56</v>
      </c>
      <c r="U4" t="s">
        <v>38</v>
      </c>
      <c r="V4" t="s">
        <v>28</v>
      </c>
      <c r="W4" s="3">
        <v>0.57666034027933999</v>
      </c>
      <c r="X4" t="s">
        <v>48</v>
      </c>
      <c r="Y4" t="s">
        <v>39</v>
      </c>
      <c r="Z4" s="3" t="s">
        <v>2081</v>
      </c>
      <c r="AA4" t="b">
        <f t="shared" si="0"/>
        <v>0</v>
      </c>
      <c r="AB4" cm="1">
        <f t="array" ref="AB4">_xlfn.SWITCH(X4,"Highly relevant",3,"Moderately relevant",2,"Somewhat relevant",1,"Low relevance",0)</f>
        <v>1</v>
      </c>
      <c r="AC4" cm="1">
        <f t="array" ref="AC4">_xlfn.SWITCH(Y4,"Highly relevant",3,"Moderately relevant",2,"Somewhat relevant",1,"Low relevance",0)</f>
        <v>2</v>
      </c>
      <c r="AD4">
        <f t="shared" si="1"/>
        <v>0.5</v>
      </c>
      <c r="AE4">
        <f t="shared" si="2"/>
        <v>1.5</v>
      </c>
    </row>
    <row r="5" spans="1:34" x14ac:dyDescent="0.25">
      <c r="A5" t="s">
        <v>57</v>
      </c>
      <c r="B5" s="11" t="s">
        <v>58</v>
      </c>
      <c r="C5" t="s">
        <v>59</v>
      </c>
      <c r="D5">
        <v>2018</v>
      </c>
      <c r="E5" t="s">
        <v>60</v>
      </c>
      <c r="F5">
        <v>219</v>
      </c>
      <c r="G5" t="s">
        <v>61</v>
      </c>
      <c r="H5" t="s">
        <v>62</v>
      </c>
      <c r="I5" t="s">
        <v>63</v>
      </c>
      <c r="J5" t="s">
        <v>28</v>
      </c>
      <c r="K5" t="s">
        <v>64</v>
      </c>
      <c r="L5" t="s">
        <v>65</v>
      </c>
      <c r="M5" t="s">
        <v>66</v>
      </c>
      <c r="N5" t="s">
        <v>65</v>
      </c>
      <c r="O5" s="2">
        <v>43313</v>
      </c>
      <c r="P5" t="s">
        <v>67</v>
      </c>
      <c r="Q5" t="s">
        <v>28</v>
      </c>
      <c r="R5" t="s">
        <v>67</v>
      </c>
      <c r="S5" t="s">
        <v>68</v>
      </c>
      <c r="T5" t="s">
        <v>69</v>
      </c>
      <c r="U5" t="s">
        <v>70</v>
      </c>
      <c r="V5" t="s">
        <v>28</v>
      </c>
      <c r="W5" s="3">
        <v>0.575666969269514</v>
      </c>
      <c r="X5" t="s">
        <v>48</v>
      </c>
      <c r="Y5" t="s">
        <v>39</v>
      </c>
      <c r="Z5" s="3" t="s">
        <v>2082</v>
      </c>
      <c r="AA5" t="b">
        <f t="shared" si="0"/>
        <v>0</v>
      </c>
      <c r="AB5" cm="1">
        <f t="array" ref="AB5">_xlfn.SWITCH(X5,"Highly relevant",3,"Moderately relevant",2,"Somewhat relevant",1,"Low relevance",0)</f>
        <v>1</v>
      </c>
      <c r="AC5" cm="1">
        <f t="array" ref="AC5">_xlfn.SWITCH(Y5,"Highly relevant",3,"Moderately relevant",2,"Somewhat relevant",1,"Low relevance",0)</f>
        <v>2</v>
      </c>
      <c r="AD5">
        <f t="shared" si="1"/>
        <v>0.43067655807339306</v>
      </c>
      <c r="AE5">
        <f t="shared" si="2"/>
        <v>1.2920296742201793</v>
      </c>
    </row>
    <row r="6" spans="1:34" x14ac:dyDescent="0.25">
      <c r="A6">
        <v>32849688</v>
      </c>
      <c r="B6" s="11" t="s">
        <v>71</v>
      </c>
      <c r="C6" t="s">
        <v>72</v>
      </c>
      <c r="D6">
        <v>2020</v>
      </c>
      <c r="E6" t="s">
        <v>73</v>
      </c>
      <c r="F6" t="s">
        <v>28</v>
      </c>
      <c r="G6" t="s">
        <v>28</v>
      </c>
      <c r="H6" t="s">
        <v>30</v>
      </c>
      <c r="I6" t="s">
        <v>74</v>
      </c>
      <c r="J6">
        <v>11</v>
      </c>
      <c r="K6">
        <v>1120</v>
      </c>
      <c r="L6" t="s">
        <v>33</v>
      </c>
      <c r="M6" t="s">
        <v>30</v>
      </c>
      <c r="N6" t="s">
        <v>33</v>
      </c>
      <c r="O6" s="2">
        <v>43831</v>
      </c>
      <c r="P6" t="s">
        <v>34</v>
      </c>
      <c r="Q6" s="10" t="s">
        <v>75</v>
      </c>
      <c r="R6" t="s">
        <v>34</v>
      </c>
      <c r="S6" t="s">
        <v>76</v>
      </c>
      <c r="T6" t="s">
        <v>77</v>
      </c>
      <c r="U6" t="s">
        <v>78</v>
      </c>
      <c r="V6" t="s">
        <v>79</v>
      </c>
      <c r="W6" s="3">
        <v>0.56903012990951496</v>
      </c>
      <c r="X6" t="s">
        <v>48</v>
      </c>
      <c r="Y6" t="s">
        <v>39</v>
      </c>
      <c r="Z6" s="3" t="s">
        <v>2083</v>
      </c>
      <c r="AA6" t="b">
        <f t="shared" si="0"/>
        <v>0</v>
      </c>
      <c r="AB6" cm="1">
        <f t="array" ref="AB6">_xlfn.SWITCH(X6,"Highly relevant",3,"Moderately relevant",2,"Somewhat relevant",1,"Low relevance",0)</f>
        <v>1</v>
      </c>
      <c r="AC6" cm="1">
        <f t="array" ref="AC6">_xlfn.SWITCH(Y6,"Highly relevant",3,"Moderately relevant",2,"Somewhat relevant",1,"Low relevance",0)</f>
        <v>2</v>
      </c>
      <c r="AD6">
        <f t="shared" si="1"/>
        <v>0.38685280723454163</v>
      </c>
      <c r="AE6">
        <f t="shared" si="2"/>
        <v>1.1605584217036249</v>
      </c>
    </row>
    <row r="7" spans="1:34" x14ac:dyDescent="0.25">
      <c r="A7" t="s">
        <v>80</v>
      </c>
      <c r="B7" s="11" t="s">
        <v>81</v>
      </c>
      <c r="C7" t="s">
        <v>82</v>
      </c>
      <c r="D7">
        <v>2024</v>
      </c>
      <c r="E7" t="s">
        <v>83</v>
      </c>
      <c r="F7" t="s">
        <v>28</v>
      </c>
      <c r="G7" t="s">
        <v>61</v>
      </c>
      <c r="H7" t="s">
        <v>62</v>
      </c>
      <c r="I7" t="s">
        <v>84</v>
      </c>
      <c r="J7" t="s">
        <v>28</v>
      </c>
      <c r="K7" s="4">
        <v>45663</v>
      </c>
      <c r="L7" t="s">
        <v>33</v>
      </c>
      <c r="M7" t="s">
        <v>85</v>
      </c>
      <c r="N7" t="s">
        <v>84</v>
      </c>
      <c r="O7" s="2">
        <v>45584</v>
      </c>
      <c r="P7" t="s">
        <v>67</v>
      </c>
      <c r="Q7" t="s">
        <v>28</v>
      </c>
      <c r="R7" t="s">
        <v>67</v>
      </c>
      <c r="S7" t="s">
        <v>86</v>
      </c>
      <c r="T7" t="s">
        <v>87</v>
      </c>
      <c r="U7" t="s">
        <v>70</v>
      </c>
      <c r="V7" t="s">
        <v>28</v>
      </c>
      <c r="W7" s="3">
        <v>0.56285581216215996</v>
      </c>
      <c r="X7" t="s">
        <v>48</v>
      </c>
      <c r="Y7" t="s">
        <v>39</v>
      </c>
      <c r="Z7" s="3" t="s">
        <v>2084</v>
      </c>
      <c r="AA7" t="b">
        <f t="shared" si="0"/>
        <v>0</v>
      </c>
      <c r="AB7" cm="1">
        <f t="array" ref="AB7">_xlfn.SWITCH(X7,"Highly relevant",3,"Moderately relevant",2,"Somewhat relevant",1,"Low relevance",0)</f>
        <v>1</v>
      </c>
      <c r="AC7" cm="1">
        <f t="array" ref="AC7">_xlfn.SWITCH(Y7,"Highly relevant",3,"Moderately relevant",2,"Somewhat relevant",1,"Low relevance",0)</f>
        <v>2</v>
      </c>
      <c r="AD7">
        <f t="shared" si="1"/>
        <v>0.35620718710802218</v>
      </c>
      <c r="AE7">
        <f t="shared" si="2"/>
        <v>1.0686215613240666</v>
      </c>
    </row>
    <row r="8" spans="1:34" x14ac:dyDescent="0.25">
      <c r="A8" t="s">
        <v>88</v>
      </c>
      <c r="B8" t="s">
        <v>89</v>
      </c>
      <c r="C8" t="s">
        <v>90</v>
      </c>
      <c r="D8">
        <v>2023</v>
      </c>
      <c r="E8" t="s">
        <v>91</v>
      </c>
      <c r="F8">
        <v>14</v>
      </c>
      <c r="G8" t="s">
        <v>28</v>
      </c>
      <c r="H8" t="s">
        <v>28</v>
      </c>
      <c r="I8" t="s">
        <v>31</v>
      </c>
      <c r="J8" t="s">
        <v>28</v>
      </c>
      <c r="K8" t="s">
        <v>28</v>
      </c>
      <c r="L8" t="s">
        <v>33</v>
      </c>
      <c r="M8" t="s">
        <v>92</v>
      </c>
      <c r="N8" t="s">
        <v>31</v>
      </c>
      <c r="O8" s="2">
        <v>44973</v>
      </c>
      <c r="P8" t="s">
        <v>34</v>
      </c>
      <c r="Q8" s="10" t="s">
        <v>93</v>
      </c>
      <c r="R8" t="s">
        <v>34</v>
      </c>
      <c r="S8" t="s">
        <v>94</v>
      </c>
      <c r="T8" t="s">
        <v>95</v>
      </c>
      <c r="U8" t="s">
        <v>70</v>
      </c>
      <c r="V8" t="s">
        <v>28</v>
      </c>
      <c r="W8" s="3">
        <v>0.55942368432879397</v>
      </c>
      <c r="X8" t="s">
        <v>48</v>
      </c>
      <c r="Y8" t="s">
        <v>39</v>
      </c>
      <c r="Z8" s="3" t="s">
        <v>2085</v>
      </c>
      <c r="AA8" t="b">
        <f t="shared" si="0"/>
        <v>0</v>
      </c>
      <c r="AB8" cm="1">
        <f t="array" ref="AB8">_xlfn.SWITCH(X8,"Highly relevant",3,"Moderately relevant",2,"Somewhat relevant",1,"Low relevance",0)</f>
        <v>1</v>
      </c>
      <c r="AC8" cm="1">
        <f t="array" ref="AC8">_xlfn.SWITCH(Y8,"Highly relevant",3,"Moderately relevant",2,"Somewhat relevant",1,"Low relevance",0)</f>
        <v>2</v>
      </c>
      <c r="AD8">
        <f t="shared" si="1"/>
        <v>0.33333333333333331</v>
      </c>
      <c r="AE8">
        <f t="shared" si="2"/>
        <v>1</v>
      </c>
    </row>
    <row r="9" spans="1:34" ht="59.25" customHeight="1" x14ac:dyDescent="0.25">
      <c r="A9" t="s">
        <v>96</v>
      </c>
      <c r="B9" s="11" t="s">
        <v>97</v>
      </c>
      <c r="C9" s="5" t="s">
        <v>98</v>
      </c>
      <c r="D9">
        <v>2020</v>
      </c>
      <c r="E9" t="s">
        <v>99</v>
      </c>
      <c r="F9">
        <v>43</v>
      </c>
      <c r="G9" t="s">
        <v>61</v>
      </c>
      <c r="H9" t="s">
        <v>28</v>
      </c>
      <c r="I9" t="s">
        <v>100</v>
      </c>
      <c r="J9" t="s">
        <v>28</v>
      </c>
      <c r="K9" t="s">
        <v>28</v>
      </c>
      <c r="L9" t="s">
        <v>33</v>
      </c>
      <c r="M9" t="s">
        <v>92</v>
      </c>
      <c r="N9" t="s">
        <v>100</v>
      </c>
      <c r="O9" s="2">
        <v>43891</v>
      </c>
      <c r="P9" t="s">
        <v>34</v>
      </c>
      <c r="Q9" s="10" t="s">
        <v>101</v>
      </c>
      <c r="R9" t="s">
        <v>34</v>
      </c>
      <c r="S9" t="s">
        <v>102</v>
      </c>
      <c r="T9" t="s">
        <v>103</v>
      </c>
      <c r="U9" t="s">
        <v>70</v>
      </c>
      <c r="V9" t="s">
        <v>28</v>
      </c>
      <c r="W9" s="3">
        <v>0.55898201391100799</v>
      </c>
      <c r="X9" t="s">
        <v>48</v>
      </c>
      <c r="Y9" t="s">
        <v>39</v>
      </c>
      <c r="Z9" s="3" t="s">
        <v>2086</v>
      </c>
      <c r="AA9" t="b">
        <f t="shared" si="0"/>
        <v>0</v>
      </c>
      <c r="AB9" cm="1">
        <f t="array" ref="AB9">_xlfn.SWITCH(X9,"Highly relevant",3,"Moderately relevant",2,"Somewhat relevant",1,"Low relevance",0)</f>
        <v>1</v>
      </c>
      <c r="AC9" cm="1">
        <f t="array" ref="AC9">_xlfn.SWITCH(Y9,"Highly relevant",3,"Moderately relevant",2,"Somewhat relevant",1,"Low relevance",0)</f>
        <v>2</v>
      </c>
      <c r="AD9">
        <f t="shared" si="1"/>
        <v>0.31546487678572871</v>
      </c>
      <c r="AE9">
        <f t="shared" si="2"/>
        <v>0.94639463035718607</v>
      </c>
    </row>
    <row r="10" spans="1:34" x14ac:dyDescent="0.25">
      <c r="A10" t="s">
        <v>104</v>
      </c>
      <c r="B10" t="s">
        <v>105</v>
      </c>
      <c r="C10" t="s">
        <v>106</v>
      </c>
      <c r="D10">
        <v>2024</v>
      </c>
      <c r="E10" t="s">
        <v>107</v>
      </c>
      <c r="F10" t="s">
        <v>28</v>
      </c>
      <c r="G10" t="s">
        <v>61</v>
      </c>
      <c r="H10" t="s">
        <v>62</v>
      </c>
      <c r="I10" t="s">
        <v>108</v>
      </c>
      <c r="J10" t="s">
        <v>28</v>
      </c>
      <c r="K10" s="4">
        <v>45663</v>
      </c>
      <c r="L10" t="s">
        <v>109</v>
      </c>
      <c r="M10" t="s">
        <v>66</v>
      </c>
      <c r="N10" t="s">
        <v>109</v>
      </c>
      <c r="O10" s="2">
        <v>45646</v>
      </c>
      <c r="P10" t="s">
        <v>67</v>
      </c>
      <c r="Q10" t="s">
        <v>28</v>
      </c>
      <c r="R10" t="s">
        <v>67</v>
      </c>
      <c r="S10" t="s">
        <v>110</v>
      </c>
      <c r="T10" t="s">
        <v>111</v>
      </c>
      <c r="U10" t="s">
        <v>70</v>
      </c>
      <c r="V10" t="s">
        <v>28</v>
      </c>
      <c r="W10" s="3">
        <v>0.55868496820330604</v>
      </c>
      <c r="X10" t="s">
        <v>48</v>
      </c>
      <c r="Y10" t="s">
        <v>39</v>
      </c>
      <c r="Z10" s="3" t="s">
        <v>2087</v>
      </c>
      <c r="AA10" t="b">
        <f t="shared" si="0"/>
        <v>0</v>
      </c>
      <c r="AB10" cm="1">
        <f t="array" ref="AB10">_xlfn.SWITCH(X10,"Highly relevant",3,"Moderately relevant",2,"Somewhat relevant",1,"Low relevance",0)</f>
        <v>1</v>
      </c>
      <c r="AC10" cm="1">
        <f t="array" ref="AC10">_xlfn.SWITCH(Y10,"Highly relevant",3,"Moderately relevant",2,"Somewhat relevant",1,"Low relevance",0)</f>
        <v>2</v>
      </c>
      <c r="AD10">
        <f t="shared" si="1"/>
        <v>0.30102999566398114</v>
      </c>
      <c r="AE10">
        <f t="shared" si="2"/>
        <v>0.90308998699194354</v>
      </c>
    </row>
    <row r="11" spans="1:34" s="6" customFormat="1" x14ac:dyDescent="0.25">
      <c r="A11" s="6" t="s">
        <v>112</v>
      </c>
      <c r="B11" s="12" t="s">
        <v>113</v>
      </c>
      <c r="C11" s="6" t="s">
        <v>114</v>
      </c>
      <c r="D11" s="6">
        <v>2024</v>
      </c>
      <c r="E11" s="6" t="s">
        <v>115</v>
      </c>
      <c r="F11" s="6" t="s">
        <v>28</v>
      </c>
      <c r="G11" s="6" t="s">
        <v>28</v>
      </c>
      <c r="H11" s="6" t="s">
        <v>116</v>
      </c>
      <c r="I11" s="6" t="s">
        <v>117</v>
      </c>
      <c r="J11" s="6" t="s">
        <v>28</v>
      </c>
      <c r="K11" s="7">
        <v>45663</v>
      </c>
      <c r="L11" s="6" t="s">
        <v>118</v>
      </c>
      <c r="M11" s="6" t="s">
        <v>66</v>
      </c>
      <c r="N11" s="6" t="s">
        <v>118</v>
      </c>
      <c r="O11" s="8">
        <v>45589</v>
      </c>
      <c r="P11" s="6" t="s">
        <v>67</v>
      </c>
      <c r="Q11" s="6" t="s">
        <v>28</v>
      </c>
      <c r="R11" s="6" t="s">
        <v>67</v>
      </c>
      <c r="S11" s="6" t="s">
        <v>119</v>
      </c>
      <c r="T11" s="6" t="s">
        <v>120</v>
      </c>
      <c r="U11" s="6" t="s">
        <v>70</v>
      </c>
      <c r="V11" s="6" t="s">
        <v>28</v>
      </c>
      <c r="W11" s="9">
        <v>0.55611744150519304</v>
      </c>
      <c r="X11" s="6" t="s">
        <v>48</v>
      </c>
      <c r="Y11" s="6" t="s">
        <v>39</v>
      </c>
      <c r="Z11" s="9" t="s">
        <v>2088</v>
      </c>
      <c r="AA11" s="6" t="b">
        <f t="shared" si="0"/>
        <v>0</v>
      </c>
      <c r="AB11" s="6" cm="1">
        <f t="array" ref="AB11">_xlfn.SWITCH(X11,"Highly relevant",3,"Moderately relevant",2,"Somewhat relevant",1,"Low relevance",0)</f>
        <v>1</v>
      </c>
      <c r="AC11" s="6" cm="1">
        <f t="array" ref="AC11">_xlfn.SWITCH(Y11,"Highly relevant",3,"Moderately relevant",2,"Somewhat relevant",1,"Low relevance",0)</f>
        <v>2</v>
      </c>
      <c r="AD11" s="6">
        <f t="shared" si="1"/>
        <v>0.28906482631788782</v>
      </c>
      <c r="AE11" s="6">
        <f t="shared" si="2"/>
        <v>0.86719447895366342</v>
      </c>
    </row>
    <row r="12" spans="1:34" x14ac:dyDescent="0.25">
      <c r="A12" t="s">
        <v>121</v>
      </c>
      <c r="B12" t="s">
        <v>122</v>
      </c>
      <c r="C12" t="s">
        <v>123</v>
      </c>
      <c r="D12">
        <v>2022</v>
      </c>
      <c r="E12" t="s">
        <v>124</v>
      </c>
      <c r="F12" t="s">
        <v>28</v>
      </c>
      <c r="G12" t="s">
        <v>125</v>
      </c>
      <c r="H12" t="s">
        <v>30</v>
      </c>
      <c r="I12" t="s">
        <v>126</v>
      </c>
      <c r="J12">
        <v>2022</v>
      </c>
      <c r="K12" t="s">
        <v>127</v>
      </c>
      <c r="L12" t="s">
        <v>33</v>
      </c>
      <c r="M12" t="s">
        <v>30</v>
      </c>
      <c r="N12" t="s">
        <v>33</v>
      </c>
      <c r="O12" s="2">
        <v>44627</v>
      </c>
      <c r="P12" t="s">
        <v>34</v>
      </c>
      <c r="Q12" t="b">
        <v>0</v>
      </c>
      <c r="R12" t="s">
        <v>67</v>
      </c>
      <c r="S12" t="s">
        <v>128</v>
      </c>
      <c r="T12" t="s">
        <v>129</v>
      </c>
      <c r="U12" t="s">
        <v>38</v>
      </c>
      <c r="W12" s="3" t="s">
        <v>130</v>
      </c>
      <c r="X12" t="s">
        <v>48</v>
      </c>
      <c r="Z12">
        <f>AVERAGE(W2:W11)</f>
        <v>0.5711502879112953</v>
      </c>
    </row>
    <row r="13" spans="1:34" x14ac:dyDescent="0.25">
      <c r="A13" t="s">
        <v>131</v>
      </c>
      <c r="B13" t="s">
        <v>132</v>
      </c>
      <c r="C13" t="s">
        <v>133</v>
      </c>
      <c r="D13">
        <v>2024</v>
      </c>
      <c r="E13" t="s">
        <v>134</v>
      </c>
      <c r="F13" t="s">
        <v>28</v>
      </c>
      <c r="G13" t="s">
        <v>135</v>
      </c>
      <c r="H13" t="s">
        <v>30</v>
      </c>
      <c r="I13" t="s">
        <v>136</v>
      </c>
      <c r="J13">
        <v>520</v>
      </c>
      <c r="K13" t="s">
        <v>137</v>
      </c>
      <c r="L13" t="s">
        <v>33</v>
      </c>
      <c r="M13" t="s">
        <v>30</v>
      </c>
      <c r="N13" t="s">
        <v>33</v>
      </c>
      <c r="O13" s="2">
        <v>45418</v>
      </c>
      <c r="P13" t="s">
        <v>34</v>
      </c>
      <c r="Q13" t="s">
        <v>138</v>
      </c>
      <c r="R13" t="s">
        <v>34</v>
      </c>
      <c r="S13" t="s">
        <v>138</v>
      </c>
      <c r="T13" t="s">
        <v>139</v>
      </c>
      <c r="U13" t="s">
        <v>38</v>
      </c>
      <c r="V13" t="s">
        <v>28</v>
      </c>
      <c r="W13" s="3" t="s">
        <v>140</v>
      </c>
      <c r="X13" t="s">
        <v>48</v>
      </c>
    </row>
    <row r="14" spans="1:34" x14ac:dyDescent="0.25">
      <c r="A14" t="s">
        <v>141</v>
      </c>
      <c r="B14" t="s">
        <v>142</v>
      </c>
      <c r="C14" t="s">
        <v>143</v>
      </c>
      <c r="D14">
        <v>2021</v>
      </c>
      <c r="E14" t="s">
        <v>144</v>
      </c>
      <c r="F14">
        <v>41</v>
      </c>
      <c r="G14" t="s">
        <v>61</v>
      </c>
      <c r="H14" t="s">
        <v>28</v>
      </c>
      <c r="I14" t="s">
        <v>145</v>
      </c>
      <c r="J14" t="s">
        <v>28</v>
      </c>
      <c r="K14" t="s">
        <v>28</v>
      </c>
      <c r="L14" t="s">
        <v>33</v>
      </c>
      <c r="M14" t="s">
        <v>92</v>
      </c>
      <c r="N14" t="s">
        <v>146</v>
      </c>
      <c r="O14" s="2">
        <v>44375</v>
      </c>
      <c r="P14" t="s">
        <v>67</v>
      </c>
      <c r="Q14" t="s">
        <v>28</v>
      </c>
      <c r="R14" t="s">
        <v>67</v>
      </c>
      <c r="S14" t="s">
        <v>147</v>
      </c>
      <c r="T14" t="s">
        <v>148</v>
      </c>
      <c r="U14" t="s">
        <v>70</v>
      </c>
      <c r="V14" t="s">
        <v>28</v>
      </c>
      <c r="W14" s="3" t="s">
        <v>149</v>
      </c>
      <c r="X14" t="s">
        <v>48</v>
      </c>
    </row>
    <row r="15" spans="1:34" x14ac:dyDescent="0.25">
      <c r="A15" t="s">
        <v>150</v>
      </c>
      <c r="B15" t="s">
        <v>151</v>
      </c>
      <c r="C15" t="s">
        <v>152</v>
      </c>
      <c r="D15">
        <v>2025</v>
      </c>
      <c r="E15" t="s">
        <v>153</v>
      </c>
      <c r="F15" t="s">
        <v>28</v>
      </c>
      <c r="G15" t="s">
        <v>154</v>
      </c>
      <c r="H15" t="s">
        <v>30</v>
      </c>
      <c r="I15" t="s">
        <v>155</v>
      </c>
      <c r="J15">
        <v>15</v>
      </c>
      <c r="K15" s="4">
        <v>45681</v>
      </c>
      <c r="L15" t="s">
        <v>33</v>
      </c>
      <c r="M15" t="s">
        <v>30</v>
      </c>
      <c r="N15" t="s">
        <v>33</v>
      </c>
      <c r="O15" s="2">
        <v>45732</v>
      </c>
      <c r="P15" t="s">
        <v>34</v>
      </c>
      <c r="Q15" t="s">
        <v>156</v>
      </c>
      <c r="R15" t="s">
        <v>34</v>
      </c>
      <c r="S15" t="s">
        <v>157</v>
      </c>
      <c r="T15" t="s">
        <v>158</v>
      </c>
      <c r="U15" t="s">
        <v>38</v>
      </c>
      <c r="V15" t="s">
        <v>28</v>
      </c>
      <c r="W15" s="3" t="s">
        <v>159</v>
      </c>
      <c r="X15" t="s">
        <v>48</v>
      </c>
    </row>
    <row r="16" spans="1:34" x14ac:dyDescent="0.25">
      <c r="A16" t="s">
        <v>160</v>
      </c>
      <c r="B16" t="s">
        <v>161</v>
      </c>
      <c r="C16" t="s">
        <v>162</v>
      </c>
      <c r="D16">
        <v>2022</v>
      </c>
      <c r="E16" t="s">
        <v>163</v>
      </c>
      <c r="F16">
        <v>15</v>
      </c>
      <c r="G16" t="s">
        <v>28</v>
      </c>
      <c r="H16" t="s">
        <v>28</v>
      </c>
      <c r="I16" t="s">
        <v>164</v>
      </c>
      <c r="J16" t="s">
        <v>28</v>
      </c>
      <c r="K16" t="s">
        <v>28</v>
      </c>
      <c r="L16" t="s">
        <v>33</v>
      </c>
      <c r="M16" t="s">
        <v>85</v>
      </c>
      <c r="N16" t="s">
        <v>164</v>
      </c>
      <c r="O16" s="2">
        <v>44698</v>
      </c>
      <c r="P16" t="s">
        <v>34</v>
      </c>
      <c r="Q16" t="s">
        <v>165</v>
      </c>
      <c r="R16" t="s">
        <v>34</v>
      </c>
      <c r="S16" t="s">
        <v>166</v>
      </c>
      <c r="T16" t="s">
        <v>167</v>
      </c>
      <c r="U16" t="s">
        <v>70</v>
      </c>
      <c r="V16" t="s">
        <v>28</v>
      </c>
      <c r="W16" s="3" t="s">
        <v>168</v>
      </c>
      <c r="X16" t="s">
        <v>48</v>
      </c>
    </row>
    <row r="17" spans="1:24" x14ac:dyDescent="0.25">
      <c r="A17">
        <v>37156950</v>
      </c>
      <c r="B17" t="s">
        <v>169</v>
      </c>
      <c r="C17" t="s">
        <v>170</v>
      </c>
      <c r="D17">
        <v>2023</v>
      </c>
      <c r="E17" t="s">
        <v>171</v>
      </c>
      <c r="F17" t="s">
        <v>28</v>
      </c>
      <c r="G17" t="s">
        <v>172</v>
      </c>
      <c r="H17" t="s">
        <v>30</v>
      </c>
      <c r="I17" t="s">
        <v>173</v>
      </c>
      <c r="J17">
        <v>30</v>
      </c>
      <c r="K17" t="s">
        <v>174</v>
      </c>
      <c r="L17" t="s">
        <v>33</v>
      </c>
      <c r="M17" t="s">
        <v>30</v>
      </c>
      <c r="N17" t="s">
        <v>33</v>
      </c>
      <c r="O17" s="2">
        <v>45078</v>
      </c>
      <c r="P17" t="s">
        <v>34</v>
      </c>
      <c r="Q17" t="s">
        <v>175</v>
      </c>
      <c r="R17" t="s">
        <v>34</v>
      </c>
      <c r="S17" t="s">
        <v>176</v>
      </c>
      <c r="T17" t="s">
        <v>177</v>
      </c>
      <c r="U17" t="s">
        <v>78</v>
      </c>
      <c r="V17" t="s">
        <v>178</v>
      </c>
      <c r="W17" s="3" t="s">
        <v>179</v>
      </c>
      <c r="X17" t="s">
        <v>48</v>
      </c>
    </row>
    <row r="18" spans="1:24" x14ac:dyDescent="0.25">
      <c r="A18" t="s">
        <v>180</v>
      </c>
      <c r="B18" t="s">
        <v>181</v>
      </c>
      <c r="C18" t="s">
        <v>182</v>
      </c>
      <c r="D18">
        <v>2024</v>
      </c>
      <c r="E18" t="s">
        <v>183</v>
      </c>
      <c r="F18">
        <v>2</v>
      </c>
      <c r="G18" t="s">
        <v>28</v>
      </c>
      <c r="H18" t="s">
        <v>184</v>
      </c>
      <c r="I18" t="s">
        <v>185</v>
      </c>
      <c r="J18" t="s">
        <v>28</v>
      </c>
      <c r="K18" t="s">
        <v>28</v>
      </c>
      <c r="L18" t="s">
        <v>33</v>
      </c>
      <c r="M18" t="s">
        <v>85</v>
      </c>
      <c r="N18" t="s">
        <v>185</v>
      </c>
      <c r="O18" t="s">
        <v>28</v>
      </c>
      <c r="P18" t="s">
        <v>34</v>
      </c>
      <c r="Q18" t="s">
        <v>186</v>
      </c>
      <c r="R18" t="s">
        <v>34</v>
      </c>
      <c r="S18" t="s">
        <v>187</v>
      </c>
      <c r="T18" t="s">
        <v>188</v>
      </c>
      <c r="U18" t="s">
        <v>70</v>
      </c>
      <c r="V18" t="s">
        <v>28</v>
      </c>
      <c r="W18">
        <v>0.528214942663908</v>
      </c>
      <c r="X18" t="s">
        <v>48</v>
      </c>
    </row>
    <row r="19" spans="1:24" x14ac:dyDescent="0.25">
      <c r="A19" t="s">
        <v>189</v>
      </c>
      <c r="B19" t="s">
        <v>190</v>
      </c>
      <c r="C19" t="s">
        <v>191</v>
      </c>
      <c r="D19">
        <v>2022</v>
      </c>
      <c r="E19" t="s">
        <v>192</v>
      </c>
      <c r="F19">
        <v>15</v>
      </c>
      <c r="G19" t="s">
        <v>61</v>
      </c>
      <c r="H19" t="s">
        <v>184</v>
      </c>
      <c r="I19" t="s">
        <v>193</v>
      </c>
      <c r="J19">
        <v>14</v>
      </c>
      <c r="K19">
        <v>252</v>
      </c>
      <c r="L19" t="s">
        <v>33</v>
      </c>
      <c r="M19" t="s">
        <v>92</v>
      </c>
      <c r="N19" t="s">
        <v>193</v>
      </c>
      <c r="O19" s="2">
        <v>44798</v>
      </c>
      <c r="P19" t="s">
        <v>34</v>
      </c>
      <c r="Q19" t="s">
        <v>194</v>
      </c>
      <c r="R19" t="s">
        <v>34</v>
      </c>
      <c r="S19" t="s">
        <v>195</v>
      </c>
      <c r="T19" t="s">
        <v>196</v>
      </c>
      <c r="U19" t="s">
        <v>70</v>
      </c>
      <c r="V19" t="s">
        <v>28</v>
      </c>
      <c r="W19" s="3" t="s">
        <v>197</v>
      </c>
      <c r="X19" t="s">
        <v>48</v>
      </c>
    </row>
    <row r="20" spans="1:24" x14ac:dyDescent="0.25">
      <c r="A20" t="s">
        <v>198</v>
      </c>
      <c r="B20" t="s">
        <v>199</v>
      </c>
      <c r="C20" t="s">
        <v>200</v>
      </c>
      <c r="D20">
        <v>2023</v>
      </c>
      <c r="E20" t="s">
        <v>201</v>
      </c>
      <c r="F20" t="s">
        <v>28</v>
      </c>
      <c r="G20" t="s">
        <v>202</v>
      </c>
      <c r="H20" t="s">
        <v>30</v>
      </c>
      <c r="I20" t="s">
        <v>203</v>
      </c>
      <c r="J20">
        <v>11</v>
      </c>
      <c r="K20" t="s">
        <v>204</v>
      </c>
      <c r="L20" t="s">
        <v>33</v>
      </c>
      <c r="M20" t="s">
        <v>30</v>
      </c>
      <c r="N20" t="s">
        <v>33</v>
      </c>
      <c r="O20" s="2">
        <v>45218</v>
      </c>
      <c r="P20" t="s">
        <v>34</v>
      </c>
      <c r="Q20" t="s">
        <v>205</v>
      </c>
      <c r="R20" t="s">
        <v>34</v>
      </c>
      <c r="S20" t="s">
        <v>206</v>
      </c>
      <c r="T20" t="s">
        <v>207</v>
      </c>
      <c r="U20" t="s">
        <v>38</v>
      </c>
      <c r="V20" t="s">
        <v>28</v>
      </c>
      <c r="W20">
        <v>0.52303026244044304</v>
      </c>
      <c r="X20" t="s">
        <v>48</v>
      </c>
    </row>
    <row r="21" spans="1:24" x14ac:dyDescent="0.25">
      <c r="A21">
        <v>32621183</v>
      </c>
      <c r="B21" t="s">
        <v>208</v>
      </c>
      <c r="C21" t="s">
        <v>209</v>
      </c>
      <c r="D21">
        <v>2020</v>
      </c>
      <c r="E21" t="s">
        <v>210</v>
      </c>
      <c r="F21">
        <v>5</v>
      </c>
      <c r="G21" t="s">
        <v>211</v>
      </c>
      <c r="H21" t="s">
        <v>30</v>
      </c>
      <c r="I21" t="s">
        <v>173</v>
      </c>
      <c r="J21">
        <v>27</v>
      </c>
      <c r="K21" t="s">
        <v>212</v>
      </c>
      <c r="L21" t="s">
        <v>33</v>
      </c>
      <c r="M21" t="s">
        <v>30</v>
      </c>
      <c r="N21" t="s">
        <v>33</v>
      </c>
      <c r="O21" s="2">
        <v>44105</v>
      </c>
      <c r="P21" t="s">
        <v>67</v>
      </c>
      <c r="Q21" t="b">
        <v>0</v>
      </c>
      <c r="R21" t="s">
        <v>67</v>
      </c>
      <c r="S21" t="s">
        <v>213</v>
      </c>
      <c r="T21" t="s">
        <v>214</v>
      </c>
      <c r="U21" t="s">
        <v>78</v>
      </c>
      <c r="V21" t="s">
        <v>28</v>
      </c>
      <c r="W21" s="3" t="s">
        <v>215</v>
      </c>
      <c r="X21" t="s">
        <v>48</v>
      </c>
    </row>
    <row r="22" spans="1:24" x14ac:dyDescent="0.25">
      <c r="A22" t="s">
        <v>216</v>
      </c>
      <c r="B22" t="s">
        <v>217</v>
      </c>
      <c r="C22" t="s">
        <v>218</v>
      </c>
      <c r="D22">
        <v>2021</v>
      </c>
      <c r="E22" t="s">
        <v>219</v>
      </c>
      <c r="F22">
        <v>32</v>
      </c>
      <c r="G22" t="s">
        <v>28</v>
      </c>
      <c r="H22" t="s">
        <v>28</v>
      </c>
      <c r="I22" t="s">
        <v>31</v>
      </c>
      <c r="J22" t="s">
        <v>28</v>
      </c>
      <c r="K22" t="s">
        <v>28</v>
      </c>
      <c r="L22" t="s">
        <v>33</v>
      </c>
      <c r="M22" t="s">
        <v>92</v>
      </c>
      <c r="N22" t="s">
        <v>31</v>
      </c>
      <c r="O22" s="2">
        <v>44505</v>
      </c>
      <c r="P22" t="s">
        <v>34</v>
      </c>
      <c r="Q22" t="s">
        <v>220</v>
      </c>
      <c r="R22" t="s">
        <v>34</v>
      </c>
      <c r="S22" t="s">
        <v>221</v>
      </c>
      <c r="T22" t="s">
        <v>222</v>
      </c>
      <c r="U22" t="s">
        <v>70</v>
      </c>
      <c r="V22" t="s">
        <v>28</v>
      </c>
      <c r="W22" s="3" t="s">
        <v>223</v>
      </c>
      <c r="X22" t="s">
        <v>48</v>
      </c>
    </row>
    <row r="23" spans="1:24" x14ac:dyDescent="0.25">
      <c r="A23">
        <v>38870783</v>
      </c>
      <c r="B23" t="s">
        <v>224</v>
      </c>
      <c r="C23" t="s">
        <v>225</v>
      </c>
      <c r="D23">
        <v>2024</v>
      </c>
      <c r="E23" t="s">
        <v>226</v>
      </c>
      <c r="F23">
        <v>2</v>
      </c>
      <c r="G23" t="s">
        <v>227</v>
      </c>
      <c r="H23" t="s">
        <v>30</v>
      </c>
      <c r="I23" t="s">
        <v>228</v>
      </c>
      <c r="J23">
        <v>364</v>
      </c>
      <c r="K23">
        <v>121264</v>
      </c>
      <c r="L23" t="s">
        <v>33</v>
      </c>
      <c r="M23" t="s">
        <v>30</v>
      </c>
      <c r="N23" t="s">
        <v>33</v>
      </c>
      <c r="O23" s="2">
        <v>45474</v>
      </c>
      <c r="P23" t="s">
        <v>67</v>
      </c>
      <c r="Q23" t="b">
        <v>0</v>
      </c>
      <c r="R23" t="s">
        <v>67</v>
      </c>
      <c r="S23" t="s">
        <v>229</v>
      </c>
      <c r="T23" t="s">
        <v>230</v>
      </c>
      <c r="U23" t="s">
        <v>78</v>
      </c>
      <c r="V23" t="s">
        <v>28</v>
      </c>
      <c r="W23" s="3" t="s">
        <v>231</v>
      </c>
      <c r="X23" t="s">
        <v>48</v>
      </c>
    </row>
    <row r="24" spans="1:24" x14ac:dyDescent="0.25">
      <c r="A24" t="s">
        <v>232</v>
      </c>
      <c r="B24" t="s">
        <v>233</v>
      </c>
      <c r="C24" t="s">
        <v>234</v>
      </c>
      <c r="D24">
        <v>2024</v>
      </c>
      <c r="E24" t="s">
        <v>235</v>
      </c>
      <c r="F24" t="s">
        <v>28</v>
      </c>
      <c r="G24" t="s">
        <v>236</v>
      </c>
      <c r="H24" t="s">
        <v>30</v>
      </c>
      <c r="I24" t="s">
        <v>237</v>
      </c>
      <c r="J24">
        <v>12</v>
      </c>
      <c r="K24" t="s">
        <v>238</v>
      </c>
      <c r="L24" t="s">
        <v>33</v>
      </c>
      <c r="M24" t="s">
        <v>30</v>
      </c>
      <c r="N24" t="s">
        <v>33</v>
      </c>
      <c r="O24" s="2">
        <v>45399</v>
      </c>
      <c r="P24" t="s">
        <v>34</v>
      </c>
      <c r="Q24" t="b">
        <v>0</v>
      </c>
      <c r="R24" t="s">
        <v>67</v>
      </c>
      <c r="S24" t="s">
        <v>239</v>
      </c>
      <c r="T24" t="s">
        <v>240</v>
      </c>
      <c r="U24" t="s">
        <v>38</v>
      </c>
      <c r="W24" s="3" t="s">
        <v>241</v>
      </c>
      <c r="X24" t="s">
        <v>48</v>
      </c>
    </row>
    <row r="25" spans="1:24" x14ac:dyDescent="0.25">
      <c r="A25" t="s">
        <v>242</v>
      </c>
      <c r="B25" t="s">
        <v>243</v>
      </c>
      <c r="C25" t="s">
        <v>244</v>
      </c>
      <c r="D25">
        <v>2021</v>
      </c>
      <c r="E25" t="s">
        <v>245</v>
      </c>
      <c r="F25">
        <v>2</v>
      </c>
      <c r="G25" t="s">
        <v>28</v>
      </c>
      <c r="H25" t="s">
        <v>28</v>
      </c>
      <c r="I25" t="s">
        <v>246</v>
      </c>
      <c r="J25" t="s">
        <v>28</v>
      </c>
      <c r="K25" t="s">
        <v>247</v>
      </c>
      <c r="L25" t="s">
        <v>33</v>
      </c>
      <c r="M25" t="s">
        <v>85</v>
      </c>
      <c r="N25" t="s">
        <v>246</v>
      </c>
      <c r="O25" s="2">
        <v>44236</v>
      </c>
      <c r="P25" t="s">
        <v>67</v>
      </c>
      <c r="Q25" t="s">
        <v>28</v>
      </c>
      <c r="R25" t="s">
        <v>67</v>
      </c>
      <c r="S25" t="s">
        <v>248</v>
      </c>
      <c r="T25" t="s">
        <v>249</v>
      </c>
      <c r="U25" t="s">
        <v>70</v>
      </c>
      <c r="V25" t="s">
        <v>28</v>
      </c>
      <c r="W25" s="3" t="s">
        <v>250</v>
      </c>
      <c r="X25" t="s">
        <v>48</v>
      </c>
    </row>
    <row r="26" spans="1:24" x14ac:dyDescent="0.25">
      <c r="A26" t="s">
        <v>251</v>
      </c>
      <c r="B26" t="s">
        <v>252</v>
      </c>
      <c r="C26" t="s">
        <v>253</v>
      </c>
      <c r="D26">
        <v>2024</v>
      </c>
      <c r="E26" t="s">
        <v>254</v>
      </c>
      <c r="F26" t="s">
        <v>28</v>
      </c>
      <c r="G26" t="s">
        <v>28</v>
      </c>
      <c r="H26" t="s">
        <v>116</v>
      </c>
      <c r="I26" t="s">
        <v>255</v>
      </c>
      <c r="J26" t="s">
        <v>28</v>
      </c>
      <c r="K26" t="s">
        <v>256</v>
      </c>
      <c r="L26" t="s">
        <v>257</v>
      </c>
      <c r="M26" t="s">
        <v>66</v>
      </c>
      <c r="N26" t="s">
        <v>257</v>
      </c>
      <c r="O26" s="2">
        <v>45638</v>
      </c>
      <c r="P26" t="s">
        <v>67</v>
      </c>
      <c r="Q26" t="s">
        <v>28</v>
      </c>
      <c r="R26" t="s">
        <v>67</v>
      </c>
      <c r="S26" t="s">
        <v>258</v>
      </c>
      <c r="T26" t="s">
        <v>259</v>
      </c>
      <c r="U26" t="s">
        <v>70</v>
      </c>
      <c r="V26" t="s">
        <v>28</v>
      </c>
      <c r="W26" s="3" t="s">
        <v>260</v>
      </c>
      <c r="X26" t="s">
        <v>48</v>
      </c>
    </row>
    <row r="27" spans="1:24" x14ac:dyDescent="0.25">
      <c r="A27" t="s">
        <v>261</v>
      </c>
      <c r="B27" t="s">
        <v>262</v>
      </c>
      <c r="C27" t="s">
        <v>263</v>
      </c>
      <c r="D27">
        <v>2025</v>
      </c>
      <c r="E27" t="s">
        <v>264</v>
      </c>
      <c r="F27" t="s">
        <v>28</v>
      </c>
      <c r="G27" t="s">
        <v>265</v>
      </c>
      <c r="H27" t="s">
        <v>30</v>
      </c>
      <c r="I27" t="s">
        <v>266</v>
      </c>
      <c r="J27">
        <v>15</v>
      </c>
      <c r="K27" t="s">
        <v>267</v>
      </c>
      <c r="L27" t="s">
        <v>33</v>
      </c>
      <c r="M27" t="s">
        <v>30</v>
      </c>
      <c r="N27" t="s">
        <v>33</v>
      </c>
      <c r="O27" s="2">
        <v>45681</v>
      </c>
      <c r="P27" t="s">
        <v>34</v>
      </c>
      <c r="Q27" t="s">
        <v>268</v>
      </c>
      <c r="R27" t="s">
        <v>34</v>
      </c>
      <c r="S27" t="s">
        <v>269</v>
      </c>
      <c r="T27" t="s">
        <v>270</v>
      </c>
      <c r="U27" t="s">
        <v>38</v>
      </c>
      <c r="V27" t="s">
        <v>28</v>
      </c>
      <c r="W27">
        <v>0.51429633125662799</v>
      </c>
      <c r="X27" t="s">
        <v>48</v>
      </c>
    </row>
    <row r="28" spans="1:24" x14ac:dyDescent="0.25">
      <c r="A28" t="s">
        <v>271</v>
      </c>
      <c r="B28" t="s">
        <v>272</v>
      </c>
      <c r="C28" t="s">
        <v>273</v>
      </c>
      <c r="D28">
        <v>2022</v>
      </c>
      <c r="E28" t="s">
        <v>274</v>
      </c>
      <c r="F28" t="s">
        <v>28</v>
      </c>
      <c r="G28" t="s">
        <v>164</v>
      </c>
      <c r="H28" t="s">
        <v>30</v>
      </c>
      <c r="I28" t="s">
        <v>164</v>
      </c>
      <c r="J28">
        <v>10</v>
      </c>
      <c r="K28" t="s">
        <v>275</v>
      </c>
      <c r="L28" t="s">
        <v>33</v>
      </c>
      <c r="M28" t="s">
        <v>30</v>
      </c>
      <c r="N28" t="s">
        <v>33</v>
      </c>
      <c r="O28" s="2">
        <v>44767</v>
      </c>
      <c r="P28" t="s">
        <v>34</v>
      </c>
      <c r="Q28" t="s">
        <v>276</v>
      </c>
      <c r="R28" t="s">
        <v>34</v>
      </c>
      <c r="S28" t="s">
        <v>277</v>
      </c>
      <c r="T28" t="s">
        <v>278</v>
      </c>
      <c r="U28" t="s">
        <v>38</v>
      </c>
      <c r="V28" t="s">
        <v>28</v>
      </c>
      <c r="W28" s="3" t="s">
        <v>279</v>
      </c>
      <c r="X28" t="s">
        <v>48</v>
      </c>
    </row>
    <row r="29" spans="1:24" x14ac:dyDescent="0.25">
      <c r="A29" t="s">
        <v>280</v>
      </c>
      <c r="B29" t="s">
        <v>281</v>
      </c>
      <c r="C29" t="s">
        <v>282</v>
      </c>
      <c r="D29">
        <v>2024</v>
      </c>
      <c r="E29" t="s">
        <v>283</v>
      </c>
      <c r="F29">
        <v>5</v>
      </c>
      <c r="G29" t="s">
        <v>28</v>
      </c>
      <c r="H29" t="s">
        <v>184</v>
      </c>
      <c r="I29" t="s">
        <v>284</v>
      </c>
      <c r="J29" t="s">
        <v>28</v>
      </c>
      <c r="K29" t="s">
        <v>28</v>
      </c>
      <c r="L29" t="s">
        <v>33</v>
      </c>
      <c r="M29" t="s">
        <v>92</v>
      </c>
      <c r="N29" t="s">
        <v>284</v>
      </c>
      <c r="O29" s="2">
        <v>45576</v>
      </c>
      <c r="P29" t="s">
        <v>34</v>
      </c>
      <c r="Q29" t="s">
        <v>285</v>
      </c>
      <c r="R29" t="s">
        <v>34</v>
      </c>
      <c r="S29" t="s">
        <v>286</v>
      </c>
      <c r="T29" t="s">
        <v>287</v>
      </c>
      <c r="U29" t="s">
        <v>70</v>
      </c>
      <c r="V29" t="s">
        <v>28</v>
      </c>
      <c r="W29" s="3" t="s">
        <v>288</v>
      </c>
      <c r="X29" t="s">
        <v>48</v>
      </c>
    </row>
    <row r="30" spans="1:24" x14ac:dyDescent="0.25">
      <c r="A30" t="s">
        <v>289</v>
      </c>
      <c r="B30" t="s">
        <v>290</v>
      </c>
      <c r="C30" t="s">
        <v>291</v>
      </c>
      <c r="D30">
        <v>2023</v>
      </c>
      <c r="E30" t="s">
        <v>292</v>
      </c>
      <c r="F30">
        <v>1</v>
      </c>
      <c r="G30" t="s">
        <v>28</v>
      </c>
      <c r="H30" t="s">
        <v>116</v>
      </c>
      <c r="I30" t="s">
        <v>293</v>
      </c>
      <c r="J30" t="s">
        <v>28</v>
      </c>
      <c r="K30" t="s">
        <v>294</v>
      </c>
      <c r="L30" t="s">
        <v>33</v>
      </c>
      <c r="M30" t="s">
        <v>85</v>
      </c>
      <c r="N30" t="s">
        <v>293</v>
      </c>
      <c r="O30" s="2">
        <v>45184</v>
      </c>
      <c r="P30" t="s">
        <v>67</v>
      </c>
      <c r="Q30" t="s">
        <v>28</v>
      </c>
      <c r="R30" t="s">
        <v>67</v>
      </c>
      <c r="S30" t="s">
        <v>295</v>
      </c>
      <c r="T30" t="s">
        <v>296</v>
      </c>
      <c r="U30" t="s">
        <v>70</v>
      </c>
      <c r="V30" t="s">
        <v>28</v>
      </c>
      <c r="W30" s="3" t="s">
        <v>297</v>
      </c>
      <c r="X30" t="s">
        <v>48</v>
      </c>
    </row>
    <row r="31" spans="1:24" x14ac:dyDescent="0.25">
      <c r="A31" t="s">
        <v>298</v>
      </c>
      <c r="B31" t="s">
        <v>299</v>
      </c>
      <c r="C31" t="s">
        <v>300</v>
      </c>
      <c r="D31">
        <v>2020</v>
      </c>
      <c r="E31" t="s">
        <v>301</v>
      </c>
      <c r="F31" t="s">
        <v>28</v>
      </c>
      <c r="G31" t="s">
        <v>202</v>
      </c>
      <c r="H31" t="s">
        <v>30</v>
      </c>
      <c r="I31" t="s">
        <v>203</v>
      </c>
      <c r="J31">
        <v>8</v>
      </c>
      <c r="K31" t="s">
        <v>302</v>
      </c>
      <c r="L31" t="s">
        <v>33</v>
      </c>
      <c r="M31" t="s">
        <v>30</v>
      </c>
      <c r="N31" t="s">
        <v>33</v>
      </c>
      <c r="O31" s="2">
        <v>44285</v>
      </c>
      <c r="P31" t="s">
        <v>34</v>
      </c>
      <c r="Q31" t="s">
        <v>303</v>
      </c>
      <c r="R31" t="s">
        <v>34</v>
      </c>
      <c r="S31" t="s">
        <v>304</v>
      </c>
      <c r="T31" t="s">
        <v>305</v>
      </c>
      <c r="U31" t="s">
        <v>38</v>
      </c>
      <c r="V31" t="s">
        <v>28</v>
      </c>
      <c r="W31" s="3" t="s">
        <v>306</v>
      </c>
      <c r="X31" t="s">
        <v>48</v>
      </c>
    </row>
    <row r="32" spans="1:24" x14ac:dyDescent="0.25">
      <c r="A32" t="s">
        <v>307</v>
      </c>
      <c r="B32" t="s">
        <v>308</v>
      </c>
      <c r="C32" t="s">
        <v>309</v>
      </c>
      <c r="D32">
        <v>2024</v>
      </c>
      <c r="E32" t="s">
        <v>310</v>
      </c>
      <c r="F32" t="s">
        <v>28</v>
      </c>
      <c r="G32" t="s">
        <v>28</v>
      </c>
      <c r="H32" t="s">
        <v>116</v>
      </c>
      <c r="I32" t="s">
        <v>311</v>
      </c>
      <c r="J32" t="s">
        <v>28</v>
      </c>
      <c r="K32" s="4">
        <v>45662</v>
      </c>
      <c r="L32" t="s">
        <v>33</v>
      </c>
      <c r="M32" t="s">
        <v>85</v>
      </c>
      <c r="N32" t="s">
        <v>311</v>
      </c>
      <c r="O32" s="2">
        <v>45637</v>
      </c>
      <c r="P32" t="s">
        <v>67</v>
      </c>
      <c r="Q32" t="s">
        <v>28</v>
      </c>
      <c r="R32" t="s">
        <v>67</v>
      </c>
      <c r="S32" t="s">
        <v>312</v>
      </c>
      <c r="T32" t="s">
        <v>313</v>
      </c>
      <c r="U32" t="s">
        <v>70</v>
      </c>
      <c r="V32" t="s">
        <v>28</v>
      </c>
      <c r="W32" s="3" t="s">
        <v>314</v>
      </c>
      <c r="X32" t="s">
        <v>48</v>
      </c>
    </row>
    <row r="33" spans="1:24" x14ac:dyDescent="0.25">
      <c r="A33" t="s">
        <v>315</v>
      </c>
      <c r="B33" t="s">
        <v>316</v>
      </c>
      <c r="C33" t="s">
        <v>317</v>
      </c>
      <c r="D33">
        <v>2024</v>
      </c>
      <c r="E33" t="s">
        <v>318</v>
      </c>
      <c r="F33">
        <v>2</v>
      </c>
      <c r="G33" t="s">
        <v>28</v>
      </c>
      <c r="H33" t="s">
        <v>116</v>
      </c>
      <c r="I33" t="s">
        <v>319</v>
      </c>
      <c r="J33" t="s">
        <v>28</v>
      </c>
      <c r="K33" t="s">
        <v>320</v>
      </c>
      <c r="L33" t="s">
        <v>33</v>
      </c>
      <c r="M33" t="s">
        <v>85</v>
      </c>
      <c r="N33" t="s">
        <v>319</v>
      </c>
      <c r="O33" s="2">
        <v>45351</v>
      </c>
      <c r="P33" t="s">
        <v>67</v>
      </c>
      <c r="Q33" t="s">
        <v>28</v>
      </c>
      <c r="R33" t="s">
        <v>67</v>
      </c>
      <c r="S33" t="s">
        <v>321</v>
      </c>
      <c r="T33" t="s">
        <v>322</v>
      </c>
      <c r="U33" t="s">
        <v>70</v>
      </c>
      <c r="V33" t="s">
        <v>28</v>
      </c>
      <c r="W33" s="3" t="s">
        <v>323</v>
      </c>
      <c r="X33" t="s">
        <v>48</v>
      </c>
    </row>
    <row r="34" spans="1:24" x14ac:dyDescent="0.25">
      <c r="A34" t="s">
        <v>324</v>
      </c>
      <c r="B34" t="s">
        <v>325</v>
      </c>
      <c r="C34" t="s">
        <v>326</v>
      </c>
      <c r="D34">
        <v>2024</v>
      </c>
      <c r="E34" t="s">
        <v>327</v>
      </c>
      <c r="F34" t="s">
        <v>28</v>
      </c>
      <c r="G34" t="s">
        <v>328</v>
      </c>
      <c r="H34" t="s">
        <v>30</v>
      </c>
      <c r="I34" t="s">
        <v>329</v>
      </c>
      <c r="J34">
        <v>24</v>
      </c>
      <c r="K34" t="s">
        <v>330</v>
      </c>
      <c r="L34" t="s">
        <v>33</v>
      </c>
      <c r="M34" t="s">
        <v>30</v>
      </c>
      <c r="N34" t="s">
        <v>33</v>
      </c>
      <c r="O34" s="2">
        <v>45361</v>
      </c>
      <c r="P34" t="s">
        <v>34</v>
      </c>
      <c r="Q34" t="s">
        <v>331</v>
      </c>
      <c r="R34" t="s">
        <v>34</v>
      </c>
      <c r="S34" t="s">
        <v>332</v>
      </c>
      <c r="T34" t="s">
        <v>333</v>
      </c>
      <c r="U34" t="s">
        <v>38</v>
      </c>
      <c r="V34" t="s">
        <v>28</v>
      </c>
      <c r="W34" s="3" t="s">
        <v>334</v>
      </c>
      <c r="X34" t="s">
        <v>48</v>
      </c>
    </row>
    <row r="35" spans="1:24" x14ac:dyDescent="0.25">
      <c r="A35" t="s">
        <v>335</v>
      </c>
      <c r="B35" t="s">
        <v>336</v>
      </c>
      <c r="C35" t="s">
        <v>337</v>
      </c>
      <c r="D35">
        <v>2022</v>
      </c>
      <c r="E35" t="s">
        <v>338</v>
      </c>
      <c r="F35">
        <v>5</v>
      </c>
      <c r="G35" t="s">
        <v>28</v>
      </c>
      <c r="H35" t="s">
        <v>28</v>
      </c>
      <c r="I35" t="s">
        <v>339</v>
      </c>
      <c r="J35" t="s">
        <v>28</v>
      </c>
      <c r="K35" t="s">
        <v>28</v>
      </c>
      <c r="L35" t="s">
        <v>33</v>
      </c>
      <c r="M35" t="s">
        <v>92</v>
      </c>
      <c r="N35" t="s">
        <v>339</v>
      </c>
      <c r="O35" s="2">
        <v>44595</v>
      </c>
      <c r="P35" t="s">
        <v>34</v>
      </c>
      <c r="Q35" t="s">
        <v>340</v>
      </c>
      <c r="R35" t="s">
        <v>34</v>
      </c>
      <c r="S35" t="s">
        <v>341</v>
      </c>
      <c r="T35" t="s">
        <v>342</v>
      </c>
      <c r="U35" t="s">
        <v>70</v>
      </c>
      <c r="V35" t="s">
        <v>28</v>
      </c>
      <c r="W35" s="3" t="s">
        <v>343</v>
      </c>
      <c r="X35" t="s">
        <v>48</v>
      </c>
    </row>
    <row r="36" spans="1:24" x14ac:dyDescent="0.25">
      <c r="A36" t="s">
        <v>344</v>
      </c>
      <c r="B36" t="s">
        <v>345</v>
      </c>
      <c r="C36" t="s">
        <v>346</v>
      </c>
      <c r="D36">
        <v>2020</v>
      </c>
      <c r="E36" t="s">
        <v>347</v>
      </c>
      <c r="F36">
        <v>14</v>
      </c>
      <c r="G36" t="s">
        <v>348</v>
      </c>
      <c r="H36" t="s">
        <v>184</v>
      </c>
      <c r="I36" t="s">
        <v>203</v>
      </c>
      <c r="J36">
        <v>8</v>
      </c>
      <c r="K36" t="s">
        <v>349</v>
      </c>
      <c r="L36" t="s">
        <v>33</v>
      </c>
      <c r="M36" t="s">
        <v>92</v>
      </c>
      <c r="N36" t="s">
        <v>203</v>
      </c>
      <c r="O36" t="s">
        <v>28</v>
      </c>
      <c r="P36" t="s">
        <v>34</v>
      </c>
      <c r="Q36" t="s">
        <v>350</v>
      </c>
      <c r="R36" t="s">
        <v>34</v>
      </c>
      <c r="S36" t="s">
        <v>351</v>
      </c>
      <c r="T36" t="s">
        <v>352</v>
      </c>
      <c r="U36" t="s">
        <v>70</v>
      </c>
      <c r="V36" t="s">
        <v>28</v>
      </c>
      <c r="W36" s="3" t="s">
        <v>353</v>
      </c>
      <c r="X36" t="s">
        <v>48</v>
      </c>
    </row>
    <row r="37" spans="1:24" x14ac:dyDescent="0.25">
      <c r="A37" t="s">
        <v>354</v>
      </c>
      <c r="B37" t="s">
        <v>355</v>
      </c>
      <c r="C37" t="s">
        <v>356</v>
      </c>
      <c r="D37">
        <v>2024</v>
      </c>
      <c r="E37" t="s">
        <v>357</v>
      </c>
      <c r="F37" t="s">
        <v>28</v>
      </c>
      <c r="G37" t="s">
        <v>28</v>
      </c>
      <c r="H37" t="s">
        <v>28</v>
      </c>
      <c r="I37" t="s">
        <v>358</v>
      </c>
      <c r="J37" t="s">
        <v>28</v>
      </c>
      <c r="K37" t="s">
        <v>359</v>
      </c>
      <c r="L37" t="s">
        <v>33</v>
      </c>
      <c r="M37" t="s">
        <v>85</v>
      </c>
      <c r="N37" t="s">
        <v>358</v>
      </c>
      <c r="O37" s="2">
        <v>45379</v>
      </c>
      <c r="P37" t="s">
        <v>67</v>
      </c>
      <c r="Q37" t="s">
        <v>28</v>
      </c>
      <c r="R37" t="s">
        <v>67</v>
      </c>
      <c r="S37" t="s">
        <v>360</v>
      </c>
      <c r="T37" t="s">
        <v>361</v>
      </c>
      <c r="U37" t="s">
        <v>70</v>
      </c>
      <c r="V37" t="s">
        <v>28</v>
      </c>
      <c r="W37" s="3" t="s">
        <v>362</v>
      </c>
      <c r="X37" t="s">
        <v>48</v>
      </c>
    </row>
    <row r="38" spans="1:24" x14ac:dyDescent="0.25">
      <c r="A38" t="s">
        <v>363</v>
      </c>
      <c r="B38" t="s">
        <v>364</v>
      </c>
      <c r="C38" t="s">
        <v>365</v>
      </c>
      <c r="D38">
        <v>2025</v>
      </c>
      <c r="E38" t="s">
        <v>366</v>
      </c>
      <c r="F38" t="s">
        <v>28</v>
      </c>
      <c r="G38" t="s">
        <v>125</v>
      </c>
      <c r="H38" t="s">
        <v>30</v>
      </c>
      <c r="I38" t="s">
        <v>367</v>
      </c>
      <c r="J38">
        <v>13</v>
      </c>
      <c r="K38" t="s">
        <v>368</v>
      </c>
      <c r="L38" t="s">
        <v>33</v>
      </c>
      <c r="M38" t="s">
        <v>30</v>
      </c>
      <c r="N38" t="s">
        <v>33</v>
      </c>
      <c r="O38" s="2">
        <v>45742</v>
      </c>
      <c r="P38" t="s">
        <v>34</v>
      </c>
      <c r="Q38" t="s">
        <v>369</v>
      </c>
      <c r="R38" t="s">
        <v>34</v>
      </c>
      <c r="S38" t="s">
        <v>370</v>
      </c>
      <c r="T38" t="s">
        <v>371</v>
      </c>
      <c r="U38" t="s">
        <v>38</v>
      </c>
      <c r="V38" t="s">
        <v>28</v>
      </c>
      <c r="W38" s="3" t="s">
        <v>372</v>
      </c>
      <c r="X38" t="s">
        <v>48</v>
      </c>
    </row>
    <row r="39" spans="1:24" x14ac:dyDescent="0.25">
      <c r="A39" t="s">
        <v>373</v>
      </c>
      <c r="B39" t="s">
        <v>374</v>
      </c>
      <c r="C39" t="s">
        <v>375</v>
      </c>
      <c r="D39">
        <v>2024</v>
      </c>
      <c r="E39" t="s">
        <v>376</v>
      </c>
      <c r="F39">
        <v>1</v>
      </c>
      <c r="G39" t="s">
        <v>28</v>
      </c>
      <c r="H39" t="s">
        <v>184</v>
      </c>
      <c r="I39" t="s">
        <v>377</v>
      </c>
      <c r="J39" t="s">
        <v>28</v>
      </c>
      <c r="K39" t="s">
        <v>28</v>
      </c>
      <c r="L39" t="s">
        <v>33</v>
      </c>
      <c r="M39" t="s">
        <v>85</v>
      </c>
      <c r="N39" t="s">
        <v>377</v>
      </c>
      <c r="O39" s="2">
        <v>45382</v>
      </c>
      <c r="P39" t="s">
        <v>34</v>
      </c>
      <c r="Q39" t="s">
        <v>378</v>
      </c>
      <c r="R39" t="s">
        <v>34</v>
      </c>
      <c r="S39" t="s">
        <v>379</v>
      </c>
      <c r="T39" t="s">
        <v>380</v>
      </c>
      <c r="U39" t="s">
        <v>70</v>
      </c>
      <c r="V39" t="s">
        <v>28</v>
      </c>
      <c r="W39" s="3" t="s">
        <v>381</v>
      </c>
      <c r="X39" t="s">
        <v>48</v>
      </c>
    </row>
    <row r="40" spans="1:24" x14ac:dyDescent="0.25">
      <c r="A40" t="s">
        <v>382</v>
      </c>
      <c r="B40" t="s">
        <v>383</v>
      </c>
      <c r="C40" t="s">
        <v>384</v>
      </c>
      <c r="D40">
        <v>2021</v>
      </c>
      <c r="E40" t="s">
        <v>385</v>
      </c>
      <c r="F40">
        <v>5</v>
      </c>
      <c r="G40" t="s">
        <v>28</v>
      </c>
      <c r="H40" t="s">
        <v>116</v>
      </c>
      <c r="I40" t="s">
        <v>386</v>
      </c>
      <c r="J40" t="s">
        <v>28</v>
      </c>
      <c r="K40" s="4">
        <v>45663</v>
      </c>
      <c r="L40" t="s">
        <v>33</v>
      </c>
      <c r="M40" t="s">
        <v>85</v>
      </c>
      <c r="N40" t="s">
        <v>386</v>
      </c>
      <c r="O40" s="2">
        <v>44463</v>
      </c>
      <c r="P40" t="s">
        <v>67</v>
      </c>
      <c r="Q40" t="s">
        <v>28</v>
      </c>
      <c r="R40" t="s">
        <v>67</v>
      </c>
      <c r="S40" t="s">
        <v>387</v>
      </c>
      <c r="T40" t="s">
        <v>388</v>
      </c>
      <c r="U40" t="s">
        <v>70</v>
      </c>
      <c r="V40" t="s">
        <v>28</v>
      </c>
      <c r="W40" s="3" t="s">
        <v>389</v>
      </c>
      <c r="X40" t="s">
        <v>48</v>
      </c>
    </row>
    <row r="41" spans="1:24" x14ac:dyDescent="0.25">
      <c r="A41">
        <v>40596009</v>
      </c>
      <c r="B41" t="s">
        <v>390</v>
      </c>
      <c r="C41" t="s">
        <v>391</v>
      </c>
      <c r="D41">
        <v>2025</v>
      </c>
      <c r="E41" t="s">
        <v>392</v>
      </c>
      <c r="F41" t="s">
        <v>28</v>
      </c>
      <c r="G41" t="s">
        <v>28</v>
      </c>
      <c r="H41" t="s">
        <v>30</v>
      </c>
      <c r="I41" t="s">
        <v>393</v>
      </c>
      <c r="J41">
        <v>15</v>
      </c>
      <c r="K41">
        <v>20572</v>
      </c>
      <c r="L41" t="s">
        <v>33</v>
      </c>
      <c r="M41" t="s">
        <v>30</v>
      </c>
      <c r="N41" t="s">
        <v>33</v>
      </c>
      <c r="O41" s="2">
        <v>45839</v>
      </c>
      <c r="P41" t="s">
        <v>34</v>
      </c>
      <c r="Q41" t="s">
        <v>394</v>
      </c>
      <c r="R41" t="s">
        <v>34</v>
      </c>
      <c r="S41" t="s">
        <v>395</v>
      </c>
      <c r="T41" t="s">
        <v>396</v>
      </c>
      <c r="U41" t="s">
        <v>78</v>
      </c>
      <c r="V41" t="s">
        <v>397</v>
      </c>
      <c r="W41" s="3" t="s">
        <v>398</v>
      </c>
      <c r="X41" t="s">
        <v>48</v>
      </c>
    </row>
    <row r="42" spans="1:24" x14ac:dyDescent="0.25">
      <c r="A42" t="s">
        <v>399</v>
      </c>
      <c r="B42" t="s">
        <v>400</v>
      </c>
      <c r="C42" t="s">
        <v>401</v>
      </c>
      <c r="D42">
        <v>2019</v>
      </c>
      <c r="E42" t="s">
        <v>402</v>
      </c>
      <c r="F42" t="s">
        <v>28</v>
      </c>
      <c r="G42" t="s">
        <v>265</v>
      </c>
      <c r="H42" t="s">
        <v>30</v>
      </c>
      <c r="I42" t="s">
        <v>266</v>
      </c>
      <c r="J42">
        <v>9</v>
      </c>
      <c r="K42" t="s">
        <v>403</v>
      </c>
      <c r="L42" t="s">
        <v>33</v>
      </c>
      <c r="M42" t="s">
        <v>30</v>
      </c>
      <c r="N42" t="s">
        <v>33</v>
      </c>
      <c r="O42" s="2">
        <v>43549</v>
      </c>
      <c r="P42" t="s">
        <v>34</v>
      </c>
      <c r="Q42" t="s">
        <v>404</v>
      </c>
      <c r="R42" t="s">
        <v>34</v>
      </c>
      <c r="S42" t="s">
        <v>405</v>
      </c>
      <c r="T42" t="s">
        <v>406</v>
      </c>
      <c r="U42" t="s">
        <v>38</v>
      </c>
      <c r="V42" t="s">
        <v>28</v>
      </c>
      <c r="W42" s="3" t="s">
        <v>407</v>
      </c>
      <c r="X42" t="s">
        <v>48</v>
      </c>
    </row>
    <row r="43" spans="1:24" x14ac:dyDescent="0.25">
      <c r="A43">
        <v>40850991</v>
      </c>
      <c r="B43" t="s">
        <v>408</v>
      </c>
      <c r="C43" t="s">
        <v>409</v>
      </c>
      <c r="D43">
        <v>2025</v>
      </c>
      <c r="E43" t="s">
        <v>410</v>
      </c>
      <c r="F43" t="s">
        <v>28</v>
      </c>
      <c r="G43" t="s">
        <v>28</v>
      </c>
      <c r="H43" t="s">
        <v>30</v>
      </c>
      <c r="I43" t="s">
        <v>393</v>
      </c>
      <c r="J43">
        <v>15</v>
      </c>
      <c r="K43">
        <v>31139</v>
      </c>
      <c r="L43" t="s">
        <v>33</v>
      </c>
      <c r="M43" t="s">
        <v>30</v>
      </c>
      <c r="N43" t="s">
        <v>33</v>
      </c>
      <c r="O43" s="2">
        <v>45893</v>
      </c>
      <c r="P43" t="s">
        <v>34</v>
      </c>
      <c r="Q43" t="s">
        <v>411</v>
      </c>
      <c r="R43" t="s">
        <v>34</v>
      </c>
      <c r="S43" t="s">
        <v>412</v>
      </c>
      <c r="T43" t="s">
        <v>413</v>
      </c>
      <c r="U43" t="s">
        <v>78</v>
      </c>
      <c r="V43" t="s">
        <v>414</v>
      </c>
      <c r="W43" s="3" t="s">
        <v>415</v>
      </c>
      <c r="X43" t="s">
        <v>48</v>
      </c>
    </row>
    <row r="44" spans="1:24" x14ac:dyDescent="0.25">
      <c r="A44">
        <v>36868672</v>
      </c>
      <c r="B44" t="s">
        <v>416</v>
      </c>
      <c r="C44" t="s">
        <v>417</v>
      </c>
      <c r="D44">
        <v>2023</v>
      </c>
      <c r="E44" t="s">
        <v>418</v>
      </c>
      <c r="F44">
        <v>4</v>
      </c>
      <c r="G44" t="s">
        <v>419</v>
      </c>
      <c r="H44" t="s">
        <v>30</v>
      </c>
      <c r="I44" t="s">
        <v>420</v>
      </c>
      <c r="J44">
        <v>84</v>
      </c>
      <c r="K44" t="s">
        <v>421</v>
      </c>
      <c r="L44" t="s">
        <v>33</v>
      </c>
      <c r="M44" t="s">
        <v>30</v>
      </c>
      <c r="N44" t="s">
        <v>33</v>
      </c>
      <c r="O44" s="2">
        <v>44958</v>
      </c>
      <c r="P44" t="s">
        <v>67</v>
      </c>
      <c r="Q44" t="b">
        <v>0</v>
      </c>
      <c r="R44" t="s">
        <v>67</v>
      </c>
      <c r="S44" t="s">
        <v>422</v>
      </c>
      <c r="T44" t="s">
        <v>423</v>
      </c>
      <c r="U44" t="s">
        <v>78</v>
      </c>
      <c r="V44" t="s">
        <v>28</v>
      </c>
      <c r="W44" s="3" t="s">
        <v>424</v>
      </c>
      <c r="X44" t="s">
        <v>48</v>
      </c>
    </row>
    <row r="45" spans="1:24" x14ac:dyDescent="0.25">
      <c r="A45">
        <v>40051831</v>
      </c>
      <c r="B45" t="s">
        <v>425</v>
      </c>
      <c r="C45" t="s">
        <v>426</v>
      </c>
      <c r="D45">
        <v>2025</v>
      </c>
      <c r="E45" t="s">
        <v>427</v>
      </c>
      <c r="F45">
        <v>2</v>
      </c>
      <c r="G45" t="s">
        <v>28</v>
      </c>
      <c r="H45" t="s">
        <v>30</v>
      </c>
      <c r="I45" t="s">
        <v>428</v>
      </c>
      <c r="J45">
        <v>28</v>
      </c>
      <c r="K45">
        <v>111894</v>
      </c>
      <c r="L45" t="s">
        <v>33</v>
      </c>
      <c r="M45" t="s">
        <v>30</v>
      </c>
      <c r="N45" t="s">
        <v>33</v>
      </c>
      <c r="O45" s="2">
        <v>45709</v>
      </c>
      <c r="P45" t="s">
        <v>34</v>
      </c>
      <c r="Q45" t="s">
        <v>429</v>
      </c>
      <c r="R45" t="s">
        <v>34</v>
      </c>
      <c r="S45" t="s">
        <v>430</v>
      </c>
      <c r="T45" t="s">
        <v>431</v>
      </c>
      <c r="U45" t="s">
        <v>78</v>
      </c>
      <c r="V45" t="s">
        <v>33</v>
      </c>
      <c r="W45" s="3" t="s">
        <v>432</v>
      </c>
      <c r="X45" t="s">
        <v>48</v>
      </c>
    </row>
    <row r="46" spans="1:24" x14ac:dyDescent="0.25">
      <c r="A46" t="s">
        <v>433</v>
      </c>
      <c r="B46" t="s">
        <v>434</v>
      </c>
      <c r="C46" t="s">
        <v>435</v>
      </c>
      <c r="D46">
        <v>2025</v>
      </c>
      <c r="E46" t="s">
        <v>436</v>
      </c>
      <c r="F46" t="s">
        <v>28</v>
      </c>
      <c r="G46" t="s">
        <v>437</v>
      </c>
      <c r="H46" t="s">
        <v>30</v>
      </c>
      <c r="I46" t="s">
        <v>438</v>
      </c>
      <c r="J46">
        <v>8</v>
      </c>
      <c r="K46" t="s">
        <v>439</v>
      </c>
      <c r="L46" t="s">
        <v>33</v>
      </c>
      <c r="M46" t="s">
        <v>30</v>
      </c>
      <c r="N46" t="s">
        <v>33</v>
      </c>
      <c r="O46" s="2">
        <v>45799</v>
      </c>
      <c r="P46" t="s">
        <v>34</v>
      </c>
      <c r="Q46" t="s">
        <v>440</v>
      </c>
      <c r="R46" t="s">
        <v>34</v>
      </c>
      <c r="S46" t="s">
        <v>441</v>
      </c>
      <c r="T46" t="s">
        <v>442</v>
      </c>
      <c r="U46" t="s">
        <v>38</v>
      </c>
      <c r="V46" t="s">
        <v>28</v>
      </c>
      <c r="W46" s="3" t="s">
        <v>443</v>
      </c>
      <c r="X46" t="s">
        <v>48</v>
      </c>
    </row>
    <row r="47" spans="1:24" x14ac:dyDescent="0.25">
      <c r="A47" t="s">
        <v>444</v>
      </c>
      <c r="B47" t="s">
        <v>445</v>
      </c>
      <c r="C47" t="s">
        <v>446</v>
      </c>
      <c r="D47">
        <v>2025</v>
      </c>
      <c r="E47" t="s">
        <v>447</v>
      </c>
      <c r="F47" t="s">
        <v>28</v>
      </c>
      <c r="G47" t="s">
        <v>28</v>
      </c>
      <c r="H47" t="s">
        <v>116</v>
      </c>
      <c r="I47" t="s">
        <v>448</v>
      </c>
      <c r="J47" t="s">
        <v>28</v>
      </c>
      <c r="K47" t="s">
        <v>449</v>
      </c>
      <c r="L47" t="s">
        <v>450</v>
      </c>
      <c r="M47" t="s">
        <v>66</v>
      </c>
      <c r="N47" t="s">
        <v>450</v>
      </c>
      <c r="O47" s="2">
        <v>45861</v>
      </c>
      <c r="P47" t="s">
        <v>67</v>
      </c>
      <c r="Q47" t="s">
        <v>28</v>
      </c>
      <c r="R47" t="s">
        <v>67</v>
      </c>
      <c r="S47" t="s">
        <v>451</v>
      </c>
      <c r="T47" t="s">
        <v>452</v>
      </c>
      <c r="U47" t="s">
        <v>70</v>
      </c>
      <c r="V47" t="s">
        <v>28</v>
      </c>
      <c r="W47" s="3" t="s">
        <v>453</v>
      </c>
      <c r="X47" t="s">
        <v>48</v>
      </c>
    </row>
    <row r="48" spans="1:24" x14ac:dyDescent="0.25">
      <c r="A48" t="s">
        <v>454</v>
      </c>
      <c r="B48" t="s">
        <v>455</v>
      </c>
      <c r="C48" t="s">
        <v>456</v>
      </c>
      <c r="D48">
        <v>2021</v>
      </c>
      <c r="E48" t="s">
        <v>457</v>
      </c>
      <c r="F48">
        <v>14</v>
      </c>
      <c r="G48" t="s">
        <v>458</v>
      </c>
      <c r="H48" t="s">
        <v>116</v>
      </c>
      <c r="I48" t="s">
        <v>459</v>
      </c>
      <c r="J48" t="s">
        <v>28</v>
      </c>
      <c r="K48" t="s">
        <v>460</v>
      </c>
      <c r="L48" t="s">
        <v>461</v>
      </c>
      <c r="M48" t="s">
        <v>66</v>
      </c>
      <c r="N48" t="s">
        <v>461</v>
      </c>
      <c r="O48" s="2">
        <v>44496</v>
      </c>
      <c r="P48" t="s">
        <v>67</v>
      </c>
      <c r="Q48" t="s">
        <v>28</v>
      </c>
      <c r="R48" t="s">
        <v>67</v>
      </c>
      <c r="S48" t="s">
        <v>462</v>
      </c>
      <c r="T48" t="s">
        <v>463</v>
      </c>
      <c r="U48" t="s">
        <v>70</v>
      </c>
      <c r="V48" t="s">
        <v>28</v>
      </c>
      <c r="W48" s="3" t="s">
        <v>464</v>
      </c>
      <c r="X48" t="s">
        <v>48</v>
      </c>
    </row>
    <row r="49" spans="1:24" x14ac:dyDescent="0.25">
      <c r="A49" t="s">
        <v>465</v>
      </c>
      <c r="B49" t="s">
        <v>466</v>
      </c>
      <c r="C49" t="s">
        <v>467</v>
      </c>
      <c r="D49" t="s">
        <v>28</v>
      </c>
      <c r="E49" t="s">
        <v>468</v>
      </c>
      <c r="F49" t="s">
        <v>28</v>
      </c>
      <c r="G49" t="s">
        <v>28</v>
      </c>
      <c r="H49" t="s">
        <v>184</v>
      </c>
      <c r="I49" t="s">
        <v>469</v>
      </c>
      <c r="J49" t="s">
        <v>28</v>
      </c>
      <c r="K49" t="s">
        <v>28</v>
      </c>
      <c r="L49" t="s">
        <v>33</v>
      </c>
      <c r="M49" t="s">
        <v>92</v>
      </c>
      <c r="N49" t="s">
        <v>469</v>
      </c>
      <c r="O49" t="s">
        <v>28</v>
      </c>
      <c r="P49" t="s">
        <v>67</v>
      </c>
      <c r="Q49" t="s">
        <v>28</v>
      </c>
      <c r="R49" t="s">
        <v>67</v>
      </c>
      <c r="S49" t="s">
        <v>470</v>
      </c>
      <c r="T49" t="s">
        <v>471</v>
      </c>
      <c r="U49" t="s">
        <v>70</v>
      </c>
      <c r="V49" t="s">
        <v>28</v>
      </c>
      <c r="W49" s="3" t="s">
        <v>472</v>
      </c>
      <c r="X49" t="s">
        <v>48</v>
      </c>
    </row>
    <row r="50" spans="1:24" x14ac:dyDescent="0.25">
      <c r="A50" t="s">
        <v>473</v>
      </c>
      <c r="B50" t="s">
        <v>474</v>
      </c>
      <c r="C50" t="s">
        <v>475</v>
      </c>
      <c r="D50">
        <v>2024</v>
      </c>
      <c r="F50">
        <v>1</v>
      </c>
      <c r="G50" t="s">
        <v>28</v>
      </c>
      <c r="H50" t="s">
        <v>116</v>
      </c>
      <c r="I50" t="s">
        <v>476</v>
      </c>
      <c r="J50" t="s">
        <v>28</v>
      </c>
      <c r="K50" t="s">
        <v>28</v>
      </c>
      <c r="L50" t="s">
        <v>33</v>
      </c>
      <c r="M50" t="s">
        <v>85</v>
      </c>
      <c r="N50" t="s">
        <v>476</v>
      </c>
      <c r="O50" s="2">
        <v>45435</v>
      </c>
      <c r="P50" t="s">
        <v>34</v>
      </c>
      <c r="Q50" t="s">
        <v>477</v>
      </c>
      <c r="R50" t="s">
        <v>34</v>
      </c>
      <c r="S50" t="s">
        <v>478</v>
      </c>
      <c r="T50" t="s">
        <v>479</v>
      </c>
      <c r="U50" t="s">
        <v>70</v>
      </c>
      <c r="V50" t="s">
        <v>28</v>
      </c>
      <c r="W50" s="3" t="s">
        <v>480</v>
      </c>
      <c r="X50" t="s">
        <v>48</v>
      </c>
    </row>
    <row r="51" spans="1:24" x14ac:dyDescent="0.25">
      <c r="A51" t="s">
        <v>481</v>
      </c>
      <c r="B51" t="s">
        <v>482</v>
      </c>
      <c r="C51" t="s">
        <v>483</v>
      </c>
      <c r="D51">
        <v>2024</v>
      </c>
      <c r="E51" t="s">
        <v>484</v>
      </c>
      <c r="F51" t="s">
        <v>28</v>
      </c>
      <c r="G51" t="s">
        <v>202</v>
      </c>
      <c r="H51" t="s">
        <v>30</v>
      </c>
      <c r="I51" t="s">
        <v>203</v>
      </c>
      <c r="J51">
        <v>12</v>
      </c>
      <c r="K51" t="s">
        <v>485</v>
      </c>
      <c r="L51" t="s">
        <v>33</v>
      </c>
      <c r="M51" t="s">
        <v>30</v>
      </c>
      <c r="N51" t="s">
        <v>33</v>
      </c>
      <c r="O51" s="2">
        <v>45342</v>
      </c>
      <c r="P51" t="s">
        <v>34</v>
      </c>
      <c r="Q51" t="s">
        <v>486</v>
      </c>
      <c r="R51" t="s">
        <v>34</v>
      </c>
      <c r="S51" t="s">
        <v>487</v>
      </c>
      <c r="T51" t="s">
        <v>488</v>
      </c>
      <c r="U51" t="s">
        <v>38</v>
      </c>
      <c r="V51" t="s">
        <v>28</v>
      </c>
      <c r="W51" s="3" t="s">
        <v>489</v>
      </c>
      <c r="X51" t="s">
        <v>48</v>
      </c>
    </row>
    <row r="52" spans="1:24" x14ac:dyDescent="0.25">
      <c r="A52" t="s">
        <v>490</v>
      </c>
      <c r="B52" t="s">
        <v>491</v>
      </c>
      <c r="C52" t="s">
        <v>492</v>
      </c>
      <c r="D52">
        <v>2025</v>
      </c>
      <c r="E52" t="s">
        <v>493</v>
      </c>
      <c r="F52" t="s">
        <v>28</v>
      </c>
      <c r="G52" t="s">
        <v>494</v>
      </c>
      <c r="H52" t="s">
        <v>30</v>
      </c>
      <c r="I52" t="s">
        <v>495</v>
      </c>
      <c r="J52">
        <v>18</v>
      </c>
      <c r="K52" t="s">
        <v>496</v>
      </c>
      <c r="L52" t="s">
        <v>33</v>
      </c>
      <c r="M52" t="s">
        <v>30</v>
      </c>
      <c r="N52" t="s">
        <v>33</v>
      </c>
      <c r="O52" s="2">
        <v>45710</v>
      </c>
      <c r="P52" t="s">
        <v>34</v>
      </c>
      <c r="Q52" t="s">
        <v>497</v>
      </c>
      <c r="R52" t="s">
        <v>34</v>
      </c>
      <c r="S52" t="s">
        <v>498</v>
      </c>
      <c r="T52" t="s">
        <v>499</v>
      </c>
      <c r="U52" t="s">
        <v>38</v>
      </c>
      <c r="V52" t="s">
        <v>28</v>
      </c>
      <c r="W52" s="3" t="s">
        <v>500</v>
      </c>
      <c r="X52" t="s">
        <v>48</v>
      </c>
    </row>
    <row r="53" spans="1:24" x14ac:dyDescent="0.25">
      <c r="A53" t="s">
        <v>501</v>
      </c>
      <c r="B53" t="s">
        <v>502</v>
      </c>
      <c r="C53" t="s">
        <v>503</v>
      </c>
      <c r="D53">
        <v>2025</v>
      </c>
      <c r="E53" t="s">
        <v>504</v>
      </c>
      <c r="F53" t="s">
        <v>28</v>
      </c>
      <c r="G53" t="s">
        <v>28</v>
      </c>
      <c r="H53" t="s">
        <v>116</v>
      </c>
      <c r="I53" t="s">
        <v>505</v>
      </c>
      <c r="J53" t="s">
        <v>28</v>
      </c>
      <c r="K53" t="s">
        <v>506</v>
      </c>
      <c r="L53" t="s">
        <v>33</v>
      </c>
      <c r="M53" t="s">
        <v>85</v>
      </c>
      <c r="N53" t="s">
        <v>505</v>
      </c>
      <c r="O53" s="2">
        <v>45806</v>
      </c>
      <c r="P53" t="s">
        <v>67</v>
      </c>
      <c r="Q53" t="s">
        <v>28</v>
      </c>
      <c r="R53" t="s">
        <v>67</v>
      </c>
      <c r="S53" t="s">
        <v>507</v>
      </c>
      <c r="T53" t="s">
        <v>508</v>
      </c>
      <c r="U53" t="s">
        <v>70</v>
      </c>
      <c r="V53" t="s">
        <v>28</v>
      </c>
      <c r="W53" s="3" t="s">
        <v>509</v>
      </c>
      <c r="X53" t="s">
        <v>48</v>
      </c>
    </row>
    <row r="54" spans="1:24" x14ac:dyDescent="0.25">
      <c r="A54" t="s">
        <v>510</v>
      </c>
      <c r="B54" t="s">
        <v>511</v>
      </c>
      <c r="C54" t="s">
        <v>512</v>
      </c>
      <c r="D54">
        <v>2025</v>
      </c>
      <c r="E54" t="s">
        <v>513</v>
      </c>
      <c r="F54" t="s">
        <v>28</v>
      </c>
      <c r="G54" t="s">
        <v>202</v>
      </c>
      <c r="H54" t="s">
        <v>30</v>
      </c>
      <c r="I54" t="s">
        <v>203</v>
      </c>
      <c r="J54">
        <v>13</v>
      </c>
      <c r="K54" t="s">
        <v>514</v>
      </c>
      <c r="L54" t="s">
        <v>33</v>
      </c>
      <c r="M54" t="s">
        <v>30</v>
      </c>
      <c r="N54" t="s">
        <v>33</v>
      </c>
      <c r="O54" s="2">
        <v>45842</v>
      </c>
      <c r="P54" t="s">
        <v>34</v>
      </c>
      <c r="Q54" t="s">
        <v>515</v>
      </c>
      <c r="R54" t="s">
        <v>34</v>
      </c>
      <c r="S54" t="s">
        <v>516</v>
      </c>
      <c r="T54" t="s">
        <v>517</v>
      </c>
      <c r="U54" t="s">
        <v>38</v>
      </c>
      <c r="V54" t="s">
        <v>28</v>
      </c>
      <c r="W54" s="3" t="s">
        <v>518</v>
      </c>
      <c r="X54" t="s">
        <v>48</v>
      </c>
    </row>
    <row r="55" spans="1:24" x14ac:dyDescent="0.25">
      <c r="A55" t="s">
        <v>519</v>
      </c>
      <c r="B55" t="s">
        <v>520</v>
      </c>
      <c r="C55" t="s">
        <v>521</v>
      </c>
      <c r="D55">
        <v>2025</v>
      </c>
      <c r="E55" t="s">
        <v>522</v>
      </c>
      <c r="F55">
        <v>4</v>
      </c>
      <c r="G55" t="s">
        <v>458</v>
      </c>
      <c r="H55" t="s">
        <v>184</v>
      </c>
      <c r="I55" t="s">
        <v>523</v>
      </c>
      <c r="J55">
        <v>20</v>
      </c>
      <c r="K55" t="s">
        <v>28</v>
      </c>
      <c r="L55" t="s">
        <v>33</v>
      </c>
      <c r="M55" t="s">
        <v>92</v>
      </c>
      <c r="N55" t="s">
        <v>524</v>
      </c>
      <c r="O55" s="2">
        <v>45672</v>
      </c>
      <c r="P55" t="s">
        <v>34</v>
      </c>
      <c r="Q55" t="s">
        <v>525</v>
      </c>
      <c r="R55" t="s">
        <v>34</v>
      </c>
      <c r="S55" t="s">
        <v>526</v>
      </c>
      <c r="T55" t="s">
        <v>527</v>
      </c>
      <c r="U55" t="s">
        <v>70</v>
      </c>
      <c r="V55" t="s">
        <v>28</v>
      </c>
      <c r="W55" s="3" t="s">
        <v>528</v>
      </c>
      <c r="X55" t="s">
        <v>48</v>
      </c>
    </row>
    <row r="56" spans="1:24" x14ac:dyDescent="0.25">
      <c r="A56" t="s">
        <v>529</v>
      </c>
      <c r="B56" t="s">
        <v>530</v>
      </c>
      <c r="C56" t="s">
        <v>531</v>
      </c>
      <c r="D56">
        <v>2025</v>
      </c>
      <c r="E56" t="s">
        <v>532</v>
      </c>
      <c r="F56" t="s">
        <v>28</v>
      </c>
      <c r="G56" t="s">
        <v>28</v>
      </c>
      <c r="H56" t="s">
        <v>184</v>
      </c>
      <c r="I56" t="s">
        <v>533</v>
      </c>
      <c r="J56" t="s">
        <v>28</v>
      </c>
      <c r="K56" t="s">
        <v>28</v>
      </c>
      <c r="L56" t="s">
        <v>33</v>
      </c>
      <c r="M56" t="s">
        <v>92</v>
      </c>
      <c r="N56" t="s">
        <v>534</v>
      </c>
      <c r="O56" s="2">
        <v>45813</v>
      </c>
      <c r="P56" t="s">
        <v>67</v>
      </c>
      <c r="Q56" t="s">
        <v>28</v>
      </c>
      <c r="R56" t="s">
        <v>67</v>
      </c>
      <c r="S56" t="s">
        <v>535</v>
      </c>
      <c r="T56" t="s">
        <v>536</v>
      </c>
      <c r="U56" t="s">
        <v>70</v>
      </c>
      <c r="V56" t="s">
        <v>28</v>
      </c>
      <c r="W56" s="3" t="s">
        <v>537</v>
      </c>
      <c r="X56" t="s">
        <v>48</v>
      </c>
    </row>
    <row r="57" spans="1:24" x14ac:dyDescent="0.25">
      <c r="A57" t="s">
        <v>538</v>
      </c>
      <c r="B57" t="s">
        <v>539</v>
      </c>
      <c r="C57" t="s">
        <v>540</v>
      </c>
      <c r="D57">
        <v>2025</v>
      </c>
      <c r="E57" t="s">
        <v>541</v>
      </c>
      <c r="F57" t="s">
        <v>28</v>
      </c>
      <c r="G57" t="s">
        <v>542</v>
      </c>
      <c r="H57" t="s">
        <v>30</v>
      </c>
      <c r="I57" t="s">
        <v>543</v>
      </c>
      <c r="J57">
        <v>16</v>
      </c>
      <c r="K57" t="s">
        <v>544</v>
      </c>
      <c r="L57" t="s">
        <v>33</v>
      </c>
      <c r="M57" t="s">
        <v>30</v>
      </c>
      <c r="N57" t="s">
        <v>33</v>
      </c>
      <c r="O57" s="2">
        <v>45863</v>
      </c>
      <c r="P57" t="s">
        <v>34</v>
      </c>
      <c r="Q57" t="s">
        <v>545</v>
      </c>
      <c r="R57" t="s">
        <v>34</v>
      </c>
      <c r="S57" t="s">
        <v>546</v>
      </c>
      <c r="T57" t="s">
        <v>547</v>
      </c>
      <c r="U57" t="s">
        <v>38</v>
      </c>
      <c r="V57" t="s">
        <v>28</v>
      </c>
      <c r="W57" s="3" t="s">
        <v>548</v>
      </c>
      <c r="X57" t="s">
        <v>48</v>
      </c>
    </row>
    <row r="58" spans="1:24" x14ac:dyDescent="0.25">
      <c r="A58" t="s">
        <v>549</v>
      </c>
      <c r="B58" t="s">
        <v>550</v>
      </c>
      <c r="C58" t="s">
        <v>551</v>
      </c>
      <c r="D58">
        <v>2019</v>
      </c>
      <c r="E58" t="s">
        <v>552</v>
      </c>
      <c r="F58" t="s">
        <v>28</v>
      </c>
      <c r="G58" t="s">
        <v>553</v>
      </c>
      <c r="H58" t="s">
        <v>30</v>
      </c>
      <c r="I58" t="s">
        <v>554</v>
      </c>
      <c r="J58">
        <v>4</v>
      </c>
      <c r="K58" t="s">
        <v>555</v>
      </c>
      <c r="L58" t="s">
        <v>33</v>
      </c>
      <c r="M58" t="s">
        <v>30</v>
      </c>
      <c r="N58" t="s">
        <v>33</v>
      </c>
      <c r="O58" s="2">
        <v>43486</v>
      </c>
      <c r="P58" t="s">
        <v>34</v>
      </c>
      <c r="Q58" t="s">
        <v>556</v>
      </c>
      <c r="R58" t="s">
        <v>34</v>
      </c>
      <c r="S58" t="s">
        <v>557</v>
      </c>
      <c r="T58" t="s">
        <v>558</v>
      </c>
      <c r="U58" t="s">
        <v>38</v>
      </c>
      <c r="V58" t="s">
        <v>28</v>
      </c>
      <c r="W58" s="3" t="s">
        <v>559</v>
      </c>
      <c r="X58" t="s">
        <v>48</v>
      </c>
    </row>
    <row r="59" spans="1:24" x14ac:dyDescent="0.25">
      <c r="A59">
        <v>40456798</v>
      </c>
      <c r="B59" t="s">
        <v>560</v>
      </c>
      <c r="C59" t="s">
        <v>561</v>
      </c>
      <c r="D59">
        <v>2025</v>
      </c>
      <c r="E59" t="s">
        <v>562</v>
      </c>
      <c r="F59" t="s">
        <v>28</v>
      </c>
      <c r="G59" t="s">
        <v>28</v>
      </c>
      <c r="H59" t="s">
        <v>30</v>
      </c>
      <c r="I59" t="s">
        <v>393</v>
      </c>
      <c r="J59">
        <v>15</v>
      </c>
      <c r="K59">
        <v>19258</v>
      </c>
      <c r="L59" t="s">
        <v>33</v>
      </c>
      <c r="M59" t="s">
        <v>30</v>
      </c>
      <c r="N59" t="s">
        <v>33</v>
      </c>
      <c r="O59" s="2">
        <v>45810</v>
      </c>
      <c r="P59" t="s">
        <v>34</v>
      </c>
      <c r="Q59" t="s">
        <v>563</v>
      </c>
      <c r="R59" t="s">
        <v>34</v>
      </c>
      <c r="S59" t="s">
        <v>564</v>
      </c>
      <c r="T59" t="s">
        <v>565</v>
      </c>
      <c r="U59" t="s">
        <v>78</v>
      </c>
      <c r="V59" t="s">
        <v>566</v>
      </c>
      <c r="W59" s="3" t="s">
        <v>567</v>
      </c>
      <c r="X59" t="s">
        <v>48</v>
      </c>
    </row>
    <row r="60" spans="1:24" x14ac:dyDescent="0.25">
      <c r="A60" t="s">
        <v>568</v>
      </c>
      <c r="B60" t="s">
        <v>569</v>
      </c>
      <c r="C60" t="s">
        <v>570</v>
      </c>
      <c r="D60">
        <v>2021</v>
      </c>
      <c r="E60" t="s">
        <v>571</v>
      </c>
      <c r="F60">
        <v>8</v>
      </c>
      <c r="G60" t="s">
        <v>61</v>
      </c>
      <c r="H60" t="s">
        <v>184</v>
      </c>
      <c r="I60" t="s">
        <v>572</v>
      </c>
      <c r="J60">
        <v>40</v>
      </c>
      <c r="K60" t="s">
        <v>573</v>
      </c>
      <c r="L60" t="s">
        <v>33</v>
      </c>
      <c r="M60" t="s">
        <v>92</v>
      </c>
      <c r="N60" t="s">
        <v>574</v>
      </c>
      <c r="O60" t="s">
        <v>28</v>
      </c>
      <c r="P60" t="s">
        <v>67</v>
      </c>
      <c r="Q60" t="s">
        <v>28</v>
      </c>
      <c r="R60" t="s">
        <v>67</v>
      </c>
      <c r="S60" t="s">
        <v>575</v>
      </c>
      <c r="T60" t="s">
        <v>576</v>
      </c>
      <c r="U60" t="s">
        <v>70</v>
      </c>
      <c r="V60" t="s">
        <v>28</v>
      </c>
      <c r="W60" s="3" t="s">
        <v>577</v>
      </c>
      <c r="X60" t="s">
        <v>48</v>
      </c>
    </row>
    <row r="61" spans="1:24" x14ac:dyDescent="0.25">
      <c r="A61">
        <v>37216992</v>
      </c>
      <c r="B61" t="s">
        <v>578</v>
      </c>
      <c r="C61" t="s">
        <v>579</v>
      </c>
      <c r="D61">
        <v>2023</v>
      </c>
      <c r="E61" t="s">
        <v>580</v>
      </c>
      <c r="F61" t="s">
        <v>28</v>
      </c>
      <c r="G61" t="s">
        <v>581</v>
      </c>
      <c r="H61" t="s">
        <v>30</v>
      </c>
      <c r="I61" t="s">
        <v>582</v>
      </c>
      <c r="J61">
        <v>890</v>
      </c>
      <c r="K61">
        <v>164323</v>
      </c>
      <c r="L61" t="s">
        <v>33</v>
      </c>
      <c r="M61" t="s">
        <v>30</v>
      </c>
      <c r="N61" t="s">
        <v>33</v>
      </c>
      <c r="O61" s="2">
        <v>45179</v>
      </c>
      <c r="P61" t="s">
        <v>67</v>
      </c>
      <c r="Q61" t="b">
        <v>0</v>
      </c>
      <c r="R61" t="s">
        <v>67</v>
      </c>
      <c r="S61" t="s">
        <v>583</v>
      </c>
      <c r="T61" t="s">
        <v>584</v>
      </c>
      <c r="U61" t="s">
        <v>78</v>
      </c>
      <c r="V61" t="s">
        <v>28</v>
      </c>
      <c r="W61" s="3" t="s">
        <v>585</v>
      </c>
      <c r="X61" t="s">
        <v>48</v>
      </c>
    </row>
    <row r="62" spans="1:24" x14ac:dyDescent="0.25">
      <c r="A62">
        <v>26342255</v>
      </c>
      <c r="B62" t="s">
        <v>586</v>
      </c>
      <c r="C62" t="s">
        <v>587</v>
      </c>
      <c r="D62">
        <v>2016</v>
      </c>
      <c r="E62" t="s">
        <v>588</v>
      </c>
      <c r="F62" t="s">
        <v>28</v>
      </c>
      <c r="G62" t="s">
        <v>589</v>
      </c>
      <c r="H62" t="s">
        <v>30</v>
      </c>
      <c r="I62" t="s">
        <v>590</v>
      </c>
      <c r="J62">
        <v>93</v>
      </c>
      <c r="K62" t="s">
        <v>591</v>
      </c>
      <c r="L62" t="s">
        <v>33</v>
      </c>
      <c r="M62" t="s">
        <v>30</v>
      </c>
      <c r="N62" t="s">
        <v>33</v>
      </c>
      <c r="O62" s="2">
        <v>42384</v>
      </c>
      <c r="P62" t="s">
        <v>34</v>
      </c>
      <c r="Q62" t="s">
        <v>592</v>
      </c>
      <c r="R62" t="s">
        <v>34</v>
      </c>
      <c r="S62" t="s">
        <v>593</v>
      </c>
      <c r="T62" t="s">
        <v>594</v>
      </c>
      <c r="U62" t="s">
        <v>78</v>
      </c>
      <c r="V62" t="s">
        <v>595</v>
      </c>
      <c r="W62" s="3" t="s">
        <v>596</v>
      </c>
      <c r="X62" t="s">
        <v>48</v>
      </c>
    </row>
    <row r="63" spans="1:24" x14ac:dyDescent="0.25">
      <c r="A63" t="s">
        <v>597</v>
      </c>
      <c r="B63" t="s">
        <v>598</v>
      </c>
      <c r="C63" t="s">
        <v>599</v>
      </c>
      <c r="D63">
        <v>2024</v>
      </c>
      <c r="E63" t="s">
        <v>600</v>
      </c>
      <c r="F63" t="s">
        <v>28</v>
      </c>
      <c r="G63" t="s">
        <v>28</v>
      </c>
      <c r="H63" t="s">
        <v>116</v>
      </c>
      <c r="I63" t="s">
        <v>601</v>
      </c>
      <c r="J63" t="s">
        <v>28</v>
      </c>
      <c r="K63" s="4">
        <v>45663</v>
      </c>
      <c r="L63" t="s">
        <v>33</v>
      </c>
      <c r="M63" t="s">
        <v>85</v>
      </c>
      <c r="N63" t="s">
        <v>601</v>
      </c>
      <c r="O63" s="2">
        <v>45426</v>
      </c>
      <c r="P63" t="s">
        <v>67</v>
      </c>
      <c r="Q63" t="s">
        <v>28</v>
      </c>
      <c r="R63" t="s">
        <v>67</v>
      </c>
      <c r="S63" t="s">
        <v>602</v>
      </c>
      <c r="T63" t="s">
        <v>603</v>
      </c>
      <c r="U63" t="s">
        <v>70</v>
      </c>
      <c r="V63" t="s">
        <v>28</v>
      </c>
      <c r="W63" s="3" t="s">
        <v>604</v>
      </c>
      <c r="X63" t="s">
        <v>48</v>
      </c>
    </row>
    <row r="64" spans="1:24" x14ac:dyDescent="0.25">
      <c r="A64" t="s">
        <v>605</v>
      </c>
      <c r="B64" t="s">
        <v>606</v>
      </c>
      <c r="C64" t="s">
        <v>607</v>
      </c>
      <c r="D64">
        <v>2020</v>
      </c>
      <c r="E64" t="s">
        <v>608</v>
      </c>
      <c r="F64">
        <v>15</v>
      </c>
      <c r="G64" t="s">
        <v>61</v>
      </c>
      <c r="H64" t="s">
        <v>62</v>
      </c>
      <c r="I64" t="s">
        <v>609</v>
      </c>
      <c r="J64" t="s">
        <v>28</v>
      </c>
      <c r="K64" s="4">
        <v>45665</v>
      </c>
      <c r="L64" t="s">
        <v>610</v>
      </c>
      <c r="M64" t="s">
        <v>66</v>
      </c>
      <c r="N64" t="s">
        <v>610</v>
      </c>
      <c r="O64" s="2">
        <v>44013</v>
      </c>
      <c r="P64" t="s">
        <v>67</v>
      </c>
      <c r="Q64" t="s">
        <v>28</v>
      </c>
      <c r="R64" t="s">
        <v>67</v>
      </c>
      <c r="S64" t="s">
        <v>611</v>
      </c>
      <c r="T64" t="s">
        <v>612</v>
      </c>
      <c r="U64" t="s">
        <v>70</v>
      </c>
      <c r="V64" t="s">
        <v>28</v>
      </c>
      <c r="W64" s="3" t="s">
        <v>613</v>
      </c>
      <c r="X64" t="s">
        <v>48</v>
      </c>
    </row>
    <row r="65" spans="1:24" x14ac:dyDescent="0.25">
      <c r="A65">
        <v>37480769</v>
      </c>
      <c r="B65" t="s">
        <v>614</v>
      </c>
      <c r="C65" t="s">
        <v>615</v>
      </c>
      <c r="D65">
        <v>2023</v>
      </c>
      <c r="E65" t="s">
        <v>616</v>
      </c>
      <c r="F65" t="s">
        <v>28</v>
      </c>
      <c r="G65" t="s">
        <v>617</v>
      </c>
      <c r="H65" t="s">
        <v>30</v>
      </c>
      <c r="I65" t="s">
        <v>618</v>
      </c>
      <c r="J65">
        <v>166</v>
      </c>
      <c r="K65" t="s">
        <v>619</v>
      </c>
      <c r="L65" t="s">
        <v>33</v>
      </c>
      <c r="M65" t="s">
        <v>30</v>
      </c>
      <c r="N65" t="s">
        <v>33</v>
      </c>
      <c r="O65" s="2">
        <v>45170</v>
      </c>
      <c r="P65" t="s">
        <v>67</v>
      </c>
      <c r="Q65" t="b">
        <v>0</v>
      </c>
      <c r="R65" t="s">
        <v>67</v>
      </c>
      <c r="S65" t="s">
        <v>620</v>
      </c>
      <c r="T65" t="s">
        <v>621</v>
      </c>
      <c r="U65" t="s">
        <v>78</v>
      </c>
      <c r="V65" t="s">
        <v>28</v>
      </c>
      <c r="W65" s="3" t="s">
        <v>622</v>
      </c>
      <c r="X65" t="s">
        <v>48</v>
      </c>
    </row>
    <row r="66" spans="1:24" x14ac:dyDescent="0.25">
      <c r="A66" t="s">
        <v>623</v>
      </c>
      <c r="B66" t="s">
        <v>624</v>
      </c>
      <c r="C66" t="s">
        <v>625</v>
      </c>
      <c r="D66">
        <v>2024</v>
      </c>
      <c r="E66" t="s">
        <v>626</v>
      </c>
      <c r="F66" t="s">
        <v>28</v>
      </c>
      <c r="G66" t="s">
        <v>28</v>
      </c>
      <c r="H66" t="s">
        <v>116</v>
      </c>
      <c r="I66" t="s">
        <v>627</v>
      </c>
      <c r="J66" t="s">
        <v>28</v>
      </c>
      <c r="K66" s="4">
        <v>45663</v>
      </c>
      <c r="L66" t="s">
        <v>33</v>
      </c>
      <c r="M66" t="s">
        <v>85</v>
      </c>
      <c r="N66" t="s">
        <v>627</v>
      </c>
      <c r="O66" s="2">
        <v>45548</v>
      </c>
      <c r="P66" t="s">
        <v>67</v>
      </c>
      <c r="Q66" t="s">
        <v>28</v>
      </c>
      <c r="R66" t="s">
        <v>67</v>
      </c>
      <c r="S66" t="s">
        <v>628</v>
      </c>
      <c r="T66" t="s">
        <v>629</v>
      </c>
      <c r="U66" t="s">
        <v>70</v>
      </c>
      <c r="V66" t="s">
        <v>28</v>
      </c>
      <c r="W66" s="3" t="s">
        <v>630</v>
      </c>
      <c r="X66" t="s">
        <v>48</v>
      </c>
    </row>
    <row r="67" spans="1:24" x14ac:dyDescent="0.25">
      <c r="A67" t="s">
        <v>631</v>
      </c>
      <c r="B67" t="s">
        <v>632</v>
      </c>
      <c r="C67" t="s">
        <v>633</v>
      </c>
      <c r="D67">
        <v>2023</v>
      </c>
      <c r="E67" t="s">
        <v>634</v>
      </c>
      <c r="F67" t="s">
        <v>28</v>
      </c>
      <c r="G67" t="s">
        <v>29</v>
      </c>
      <c r="H67" t="s">
        <v>30</v>
      </c>
      <c r="I67" t="s">
        <v>31</v>
      </c>
      <c r="J67">
        <v>17</v>
      </c>
      <c r="K67" t="s">
        <v>635</v>
      </c>
      <c r="L67" t="s">
        <v>33</v>
      </c>
      <c r="M67" t="s">
        <v>30</v>
      </c>
      <c r="N67" t="s">
        <v>33</v>
      </c>
      <c r="O67" s="2">
        <v>45301</v>
      </c>
      <c r="P67" t="s">
        <v>34</v>
      </c>
      <c r="Q67" t="s">
        <v>636</v>
      </c>
      <c r="R67" t="s">
        <v>34</v>
      </c>
      <c r="S67" t="s">
        <v>637</v>
      </c>
      <c r="T67" t="s">
        <v>638</v>
      </c>
      <c r="U67" t="s">
        <v>38</v>
      </c>
      <c r="V67" t="s">
        <v>28</v>
      </c>
      <c r="W67" s="3" t="s">
        <v>639</v>
      </c>
      <c r="X67" t="s">
        <v>48</v>
      </c>
    </row>
    <row r="68" spans="1:24" x14ac:dyDescent="0.25">
      <c r="A68" t="s">
        <v>640</v>
      </c>
      <c r="B68" t="s">
        <v>641</v>
      </c>
      <c r="C68" t="s">
        <v>642</v>
      </c>
      <c r="D68">
        <v>2023</v>
      </c>
      <c r="E68" t="s">
        <v>643</v>
      </c>
      <c r="F68">
        <v>3</v>
      </c>
      <c r="G68" t="s">
        <v>28</v>
      </c>
      <c r="H68" t="s">
        <v>184</v>
      </c>
      <c r="I68" t="s">
        <v>644</v>
      </c>
      <c r="J68" t="s">
        <v>28</v>
      </c>
      <c r="K68" t="s">
        <v>28</v>
      </c>
      <c r="L68" t="s">
        <v>33</v>
      </c>
      <c r="M68" t="s">
        <v>92</v>
      </c>
      <c r="N68" t="s">
        <v>644</v>
      </c>
      <c r="O68" s="2">
        <v>45050</v>
      </c>
      <c r="P68" t="s">
        <v>34</v>
      </c>
      <c r="Q68" t="s">
        <v>645</v>
      </c>
      <c r="R68" t="s">
        <v>34</v>
      </c>
      <c r="S68" t="s">
        <v>646</v>
      </c>
      <c r="T68" t="s">
        <v>647</v>
      </c>
      <c r="U68" t="s">
        <v>70</v>
      </c>
      <c r="V68" t="e">
        <f>- Adaptive Boosting (AdaBoost), Adaptive data cleaning, Convolutional Neural Network (CNN), Crop yield forecasting, Horse Herd Algorithm (HOA), Imputation, Soil nutrients.</f>
        <v>#NAME?</v>
      </c>
      <c r="W68" s="3" t="s">
        <v>648</v>
      </c>
      <c r="X68" t="s">
        <v>48</v>
      </c>
    </row>
    <row r="69" spans="1:24" x14ac:dyDescent="0.25">
      <c r="A69" t="s">
        <v>649</v>
      </c>
      <c r="B69" t="s">
        <v>650</v>
      </c>
      <c r="C69" t="s">
        <v>651</v>
      </c>
      <c r="D69">
        <v>2024</v>
      </c>
      <c r="E69" t="s">
        <v>652</v>
      </c>
      <c r="F69">
        <v>3</v>
      </c>
      <c r="G69" t="s">
        <v>28</v>
      </c>
      <c r="H69" t="s">
        <v>184</v>
      </c>
      <c r="I69" t="s">
        <v>653</v>
      </c>
      <c r="J69" t="s">
        <v>28</v>
      </c>
      <c r="K69" t="s">
        <v>28</v>
      </c>
      <c r="L69" t="s">
        <v>33</v>
      </c>
      <c r="M69" t="s">
        <v>85</v>
      </c>
      <c r="N69" t="s">
        <v>653</v>
      </c>
      <c r="O69" s="2">
        <v>45635</v>
      </c>
      <c r="P69" t="s">
        <v>67</v>
      </c>
      <c r="Q69" t="s">
        <v>28</v>
      </c>
      <c r="R69" t="s">
        <v>67</v>
      </c>
      <c r="S69" t="s">
        <v>654</v>
      </c>
      <c r="T69" t="s">
        <v>655</v>
      </c>
      <c r="U69" t="s">
        <v>70</v>
      </c>
      <c r="V69" t="s">
        <v>28</v>
      </c>
      <c r="W69" s="3" t="s">
        <v>656</v>
      </c>
      <c r="X69" t="s">
        <v>48</v>
      </c>
    </row>
    <row r="70" spans="1:24" x14ac:dyDescent="0.25">
      <c r="A70">
        <v>37372925</v>
      </c>
      <c r="B70" t="s">
        <v>657</v>
      </c>
      <c r="C70" t="s">
        <v>658</v>
      </c>
      <c r="D70">
        <v>2023</v>
      </c>
      <c r="E70" t="s">
        <v>659</v>
      </c>
      <c r="F70">
        <v>68</v>
      </c>
      <c r="G70" t="s">
        <v>28</v>
      </c>
      <c r="H70" t="s">
        <v>30</v>
      </c>
      <c r="I70" t="s">
        <v>660</v>
      </c>
      <c r="J70">
        <v>11</v>
      </c>
      <c r="K70" t="s">
        <v>28</v>
      </c>
      <c r="L70" t="s">
        <v>33</v>
      </c>
      <c r="M70" t="s">
        <v>30</v>
      </c>
      <c r="N70" t="s">
        <v>33</v>
      </c>
      <c r="O70" s="2">
        <v>45097</v>
      </c>
      <c r="P70" t="s">
        <v>34</v>
      </c>
      <c r="Q70" t="s">
        <v>661</v>
      </c>
      <c r="R70" t="s">
        <v>34</v>
      </c>
      <c r="S70" t="s">
        <v>662</v>
      </c>
      <c r="T70" t="s">
        <v>663</v>
      </c>
      <c r="U70" t="s">
        <v>78</v>
      </c>
      <c r="V70" t="s">
        <v>664</v>
      </c>
      <c r="W70" s="3" t="s">
        <v>665</v>
      </c>
      <c r="X70" t="s">
        <v>48</v>
      </c>
    </row>
    <row r="71" spans="1:24" x14ac:dyDescent="0.25">
      <c r="A71" t="s">
        <v>666</v>
      </c>
      <c r="B71" t="s">
        <v>667</v>
      </c>
      <c r="C71" t="s">
        <v>668</v>
      </c>
      <c r="D71">
        <v>2021</v>
      </c>
      <c r="E71" t="s">
        <v>669</v>
      </c>
      <c r="F71" t="s">
        <v>28</v>
      </c>
      <c r="G71" t="s">
        <v>202</v>
      </c>
      <c r="H71" t="s">
        <v>30</v>
      </c>
      <c r="I71" t="s">
        <v>203</v>
      </c>
      <c r="J71">
        <v>9</v>
      </c>
      <c r="K71" t="s">
        <v>670</v>
      </c>
      <c r="L71" t="s">
        <v>33</v>
      </c>
      <c r="M71" t="s">
        <v>30</v>
      </c>
      <c r="N71" t="s">
        <v>33</v>
      </c>
      <c r="O71" s="2">
        <v>44513</v>
      </c>
      <c r="P71" t="s">
        <v>34</v>
      </c>
      <c r="Q71" t="s">
        <v>671</v>
      </c>
      <c r="R71" t="s">
        <v>34</v>
      </c>
      <c r="S71" t="s">
        <v>672</v>
      </c>
      <c r="T71" t="s">
        <v>673</v>
      </c>
      <c r="U71" t="s">
        <v>38</v>
      </c>
      <c r="V71" t="s">
        <v>28</v>
      </c>
      <c r="W71" s="3" t="s">
        <v>674</v>
      </c>
      <c r="X71" t="s">
        <v>48</v>
      </c>
    </row>
    <row r="72" spans="1:24" x14ac:dyDescent="0.25">
      <c r="A72">
        <v>39227869</v>
      </c>
      <c r="B72" t="s">
        <v>675</v>
      </c>
      <c r="C72" t="s">
        <v>676</v>
      </c>
      <c r="D72">
        <v>2024</v>
      </c>
      <c r="E72" t="s">
        <v>677</v>
      </c>
      <c r="F72">
        <v>5</v>
      </c>
      <c r="G72" t="s">
        <v>678</v>
      </c>
      <c r="H72" t="s">
        <v>30</v>
      </c>
      <c r="I72" t="s">
        <v>679</v>
      </c>
      <c r="J72">
        <v>19</v>
      </c>
      <c r="K72">
        <v>539</v>
      </c>
      <c r="L72" t="s">
        <v>33</v>
      </c>
      <c r="M72" t="s">
        <v>30</v>
      </c>
      <c r="N72" t="s">
        <v>33</v>
      </c>
      <c r="O72" s="2">
        <v>45539</v>
      </c>
      <c r="P72" t="s">
        <v>34</v>
      </c>
      <c r="Q72" t="s">
        <v>680</v>
      </c>
      <c r="R72" t="s">
        <v>34</v>
      </c>
      <c r="S72" t="s">
        <v>681</v>
      </c>
      <c r="T72" t="s">
        <v>682</v>
      </c>
      <c r="U72" t="s">
        <v>78</v>
      </c>
      <c r="V72" t="s">
        <v>683</v>
      </c>
      <c r="W72" s="3" t="s">
        <v>684</v>
      </c>
      <c r="X72" t="s">
        <v>48</v>
      </c>
    </row>
    <row r="73" spans="1:24" x14ac:dyDescent="0.25">
      <c r="A73">
        <v>40031590</v>
      </c>
      <c r="B73" t="s">
        <v>685</v>
      </c>
      <c r="C73" t="s">
        <v>686</v>
      </c>
      <c r="D73">
        <v>2025</v>
      </c>
      <c r="E73" t="s">
        <v>687</v>
      </c>
      <c r="F73">
        <v>2</v>
      </c>
      <c r="G73" t="s">
        <v>28</v>
      </c>
      <c r="H73" t="s">
        <v>30</v>
      </c>
      <c r="I73" t="s">
        <v>688</v>
      </c>
      <c r="J73">
        <v>36</v>
      </c>
      <c r="K73" t="s">
        <v>689</v>
      </c>
      <c r="L73" t="s">
        <v>33</v>
      </c>
      <c r="M73" t="s">
        <v>30</v>
      </c>
      <c r="N73" t="s">
        <v>33</v>
      </c>
      <c r="O73" s="2">
        <v>45809</v>
      </c>
      <c r="P73" t="s">
        <v>67</v>
      </c>
      <c r="Q73" t="b">
        <v>0</v>
      </c>
      <c r="R73" t="s">
        <v>67</v>
      </c>
      <c r="S73" t="s">
        <v>690</v>
      </c>
      <c r="T73" t="s">
        <v>691</v>
      </c>
      <c r="U73" t="s">
        <v>78</v>
      </c>
      <c r="V73" t="s">
        <v>28</v>
      </c>
      <c r="W73" s="3" t="s">
        <v>692</v>
      </c>
      <c r="X73" t="s">
        <v>48</v>
      </c>
    </row>
    <row r="74" spans="1:24" x14ac:dyDescent="0.25">
      <c r="A74" t="s">
        <v>693</v>
      </c>
      <c r="B74" t="s">
        <v>694</v>
      </c>
      <c r="C74" t="s">
        <v>695</v>
      </c>
      <c r="D74">
        <v>2021</v>
      </c>
      <c r="E74" t="s">
        <v>696</v>
      </c>
      <c r="F74" t="s">
        <v>28</v>
      </c>
      <c r="G74" t="s">
        <v>202</v>
      </c>
      <c r="H74" t="s">
        <v>30</v>
      </c>
      <c r="I74" t="s">
        <v>203</v>
      </c>
      <c r="J74">
        <v>9</v>
      </c>
      <c r="K74" t="s">
        <v>697</v>
      </c>
      <c r="L74" t="s">
        <v>33</v>
      </c>
      <c r="M74" t="s">
        <v>30</v>
      </c>
      <c r="N74" t="s">
        <v>33</v>
      </c>
      <c r="O74" s="2">
        <v>44538</v>
      </c>
      <c r="P74" t="s">
        <v>34</v>
      </c>
      <c r="Q74" t="s">
        <v>698</v>
      </c>
      <c r="R74" t="s">
        <v>34</v>
      </c>
      <c r="S74" t="s">
        <v>699</v>
      </c>
      <c r="T74" t="s">
        <v>700</v>
      </c>
      <c r="U74" t="s">
        <v>38</v>
      </c>
      <c r="V74" t="s">
        <v>28</v>
      </c>
      <c r="W74" s="3" t="s">
        <v>701</v>
      </c>
      <c r="X74" t="s">
        <v>48</v>
      </c>
    </row>
    <row r="75" spans="1:24" x14ac:dyDescent="0.25">
      <c r="A75" t="s">
        <v>702</v>
      </c>
      <c r="B75" t="s">
        <v>703</v>
      </c>
      <c r="C75" t="s">
        <v>704</v>
      </c>
      <c r="D75">
        <v>2022</v>
      </c>
      <c r="E75" t="s">
        <v>705</v>
      </c>
      <c r="F75">
        <v>2</v>
      </c>
      <c r="G75" t="s">
        <v>28</v>
      </c>
      <c r="H75" t="s">
        <v>116</v>
      </c>
      <c r="I75" t="s">
        <v>706</v>
      </c>
      <c r="J75" t="s">
        <v>28</v>
      </c>
      <c r="K75" s="4">
        <v>45661</v>
      </c>
      <c r="L75" t="s">
        <v>33</v>
      </c>
      <c r="M75" t="s">
        <v>85</v>
      </c>
      <c r="N75" t="s">
        <v>706</v>
      </c>
      <c r="O75" s="2">
        <v>44736</v>
      </c>
      <c r="P75" t="s">
        <v>67</v>
      </c>
      <c r="Q75" t="s">
        <v>28</v>
      </c>
      <c r="R75" t="s">
        <v>67</v>
      </c>
      <c r="S75" t="s">
        <v>707</v>
      </c>
      <c r="T75" t="s">
        <v>708</v>
      </c>
      <c r="U75" t="s">
        <v>70</v>
      </c>
      <c r="V75" t="s">
        <v>28</v>
      </c>
      <c r="W75" s="3" t="s">
        <v>709</v>
      </c>
      <c r="X75" t="s">
        <v>48</v>
      </c>
    </row>
    <row r="76" spans="1:24" x14ac:dyDescent="0.25">
      <c r="A76">
        <v>40146993</v>
      </c>
      <c r="B76" t="s">
        <v>710</v>
      </c>
      <c r="C76" t="s">
        <v>711</v>
      </c>
      <c r="D76">
        <v>2025</v>
      </c>
      <c r="E76" t="s">
        <v>712</v>
      </c>
      <c r="F76" t="s">
        <v>28</v>
      </c>
      <c r="G76" t="s">
        <v>713</v>
      </c>
      <c r="H76" t="s">
        <v>714</v>
      </c>
      <c r="I76" t="s">
        <v>715</v>
      </c>
      <c r="J76">
        <v>15</v>
      </c>
      <c r="K76" s="3" t="s">
        <v>716</v>
      </c>
      <c r="L76" t="s">
        <v>28</v>
      </c>
      <c r="M76" t="s">
        <v>717</v>
      </c>
      <c r="N76" t="s">
        <v>28</v>
      </c>
      <c r="O76" s="2">
        <v>45744</v>
      </c>
      <c r="P76" t="s">
        <v>34</v>
      </c>
      <c r="Q76" t="s">
        <v>718</v>
      </c>
      <c r="R76" t="s">
        <v>34</v>
      </c>
      <c r="S76" t="s">
        <v>719</v>
      </c>
      <c r="T76" t="s">
        <v>720</v>
      </c>
      <c r="U76" t="s">
        <v>78</v>
      </c>
      <c r="V76" t="s">
        <v>33</v>
      </c>
      <c r="W76" s="3" t="s">
        <v>721</v>
      </c>
      <c r="X76" t="s">
        <v>48</v>
      </c>
    </row>
    <row r="77" spans="1:24" x14ac:dyDescent="0.25">
      <c r="A77">
        <v>36097043</v>
      </c>
      <c r="B77" t="s">
        <v>722</v>
      </c>
      <c r="C77" t="s">
        <v>723</v>
      </c>
      <c r="D77">
        <v>2022</v>
      </c>
      <c r="E77" t="s">
        <v>724</v>
      </c>
      <c r="F77" t="s">
        <v>28</v>
      </c>
      <c r="G77" t="s">
        <v>725</v>
      </c>
      <c r="H77" t="s">
        <v>30</v>
      </c>
      <c r="I77" t="s">
        <v>393</v>
      </c>
      <c r="J77">
        <v>12</v>
      </c>
      <c r="K77">
        <v>15352</v>
      </c>
      <c r="L77" t="s">
        <v>33</v>
      </c>
      <c r="M77" t="s">
        <v>30</v>
      </c>
      <c r="N77" t="s">
        <v>33</v>
      </c>
      <c r="O77" s="2">
        <v>44816</v>
      </c>
      <c r="P77" t="s">
        <v>34</v>
      </c>
      <c r="Q77" t="s">
        <v>726</v>
      </c>
      <c r="R77" t="s">
        <v>34</v>
      </c>
      <c r="S77" t="s">
        <v>727</v>
      </c>
      <c r="T77" t="s">
        <v>728</v>
      </c>
      <c r="U77" t="s">
        <v>78</v>
      </c>
      <c r="V77" t="s">
        <v>729</v>
      </c>
      <c r="W77" s="3" t="s">
        <v>730</v>
      </c>
      <c r="X77" t="s">
        <v>48</v>
      </c>
    </row>
    <row r="78" spans="1:24" x14ac:dyDescent="0.25">
      <c r="A78" t="s">
        <v>731</v>
      </c>
      <c r="B78" t="s">
        <v>732</v>
      </c>
      <c r="C78" t="s">
        <v>733</v>
      </c>
      <c r="D78">
        <v>2024</v>
      </c>
      <c r="E78" t="s">
        <v>734</v>
      </c>
      <c r="F78" t="s">
        <v>28</v>
      </c>
      <c r="G78" t="s">
        <v>28</v>
      </c>
      <c r="H78" t="s">
        <v>184</v>
      </c>
      <c r="I78" t="s">
        <v>735</v>
      </c>
      <c r="J78" t="s">
        <v>28</v>
      </c>
      <c r="K78" t="s">
        <v>28</v>
      </c>
      <c r="L78" t="s">
        <v>33</v>
      </c>
      <c r="M78" t="s">
        <v>92</v>
      </c>
      <c r="N78" t="s">
        <v>735</v>
      </c>
      <c r="O78" s="2">
        <v>45416</v>
      </c>
      <c r="P78" t="s">
        <v>34</v>
      </c>
      <c r="Q78" t="s">
        <v>736</v>
      </c>
      <c r="R78" t="s">
        <v>34</v>
      </c>
      <c r="S78" t="s">
        <v>737</v>
      </c>
      <c r="T78" t="s">
        <v>738</v>
      </c>
      <c r="U78" t="s">
        <v>70</v>
      </c>
      <c r="V78" t="s">
        <v>28</v>
      </c>
      <c r="W78" s="3" t="s">
        <v>739</v>
      </c>
      <c r="X78" t="s">
        <v>48</v>
      </c>
    </row>
    <row r="79" spans="1:24" x14ac:dyDescent="0.25">
      <c r="A79">
        <v>37888638</v>
      </c>
      <c r="B79" t="s">
        <v>740</v>
      </c>
      <c r="C79" t="s">
        <v>741</v>
      </c>
      <c r="D79">
        <v>2023</v>
      </c>
      <c r="E79" t="s">
        <v>742</v>
      </c>
      <c r="F79">
        <v>17</v>
      </c>
      <c r="G79" t="s">
        <v>743</v>
      </c>
      <c r="H79" t="s">
        <v>30</v>
      </c>
      <c r="I79" t="s">
        <v>744</v>
      </c>
      <c r="J79">
        <v>15</v>
      </c>
      <c r="K79" t="s">
        <v>28</v>
      </c>
      <c r="L79" t="s">
        <v>33</v>
      </c>
      <c r="M79" t="s">
        <v>30</v>
      </c>
      <c r="N79" t="s">
        <v>33</v>
      </c>
      <c r="O79" s="2">
        <v>45209</v>
      </c>
      <c r="P79" t="s">
        <v>34</v>
      </c>
      <c r="Q79" t="s">
        <v>745</v>
      </c>
      <c r="R79" t="s">
        <v>34</v>
      </c>
      <c r="S79" t="s">
        <v>746</v>
      </c>
      <c r="T79" t="s">
        <v>747</v>
      </c>
      <c r="U79" t="s">
        <v>78</v>
      </c>
      <c r="V79" t="s">
        <v>748</v>
      </c>
      <c r="W79" s="3" t="s">
        <v>749</v>
      </c>
      <c r="X79" t="s">
        <v>48</v>
      </c>
    </row>
    <row r="80" spans="1:24" x14ac:dyDescent="0.25">
      <c r="A80">
        <v>37876961</v>
      </c>
      <c r="B80" t="s">
        <v>750</v>
      </c>
      <c r="C80" t="s">
        <v>751</v>
      </c>
      <c r="D80">
        <v>2023</v>
      </c>
      <c r="E80" t="s">
        <v>752</v>
      </c>
      <c r="F80">
        <v>4</v>
      </c>
      <c r="G80" t="s">
        <v>28</v>
      </c>
      <c r="H80" t="s">
        <v>30</v>
      </c>
      <c r="I80" t="s">
        <v>753</v>
      </c>
      <c r="J80">
        <v>6</v>
      </c>
      <c r="K80">
        <v>1232640</v>
      </c>
      <c r="L80" t="s">
        <v>33</v>
      </c>
      <c r="M80" t="s">
        <v>30</v>
      </c>
      <c r="N80" t="s">
        <v>33</v>
      </c>
      <c r="O80" s="2">
        <v>44927</v>
      </c>
      <c r="P80" t="s">
        <v>34</v>
      </c>
      <c r="Q80" t="s">
        <v>754</v>
      </c>
      <c r="R80" t="s">
        <v>34</v>
      </c>
      <c r="S80" t="s">
        <v>755</v>
      </c>
      <c r="T80" t="s">
        <v>756</v>
      </c>
      <c r="U80" t="s">
        <v>78</v>
      </c>
      <c r="V80" t="s">
        <v>757</v>
      </c>
      <c r="W80" s="3" t="s">
        <v>758</v>
      </c>
      <c r="X80" t="s">
        <v>48</v>
      </c>
    </row>
    <row r="81" spans="1:24" x14ac:dyDescent="0.25">
      <c r="A81" t="s">
        <v>759</v>
      </c>
      <c r="B81" t="s">
        <v>760</v>
      </c>
      <c r="C81" t="s">
        <v>761</v>
      </c>
      <c r="D81">
        <v>2019</v>
      </c>
      <c r="E81" t="s">
        <v>762</v>
      </c>
      <c r="F81">
        <v>2</v>
      </c>
      <c r="G81" t="s">
        <v>61</v>
      </c>
      <c r="H81" t="s">
        <v>28</v>
      </c>
      <c r="I81" t="s">
        <v>763</v>
      </c>
      <c r="J81" t="s">
        <v>28</v>
      </c>
      <c r="K81" t="s">
        <v>28</v>
      </c>
      <c r="L81" t="s">
        <v>33</v>
      </c>
      <c r="M81" t="s">
        <v>85</v>
      </c>
      <c r="N81" t="s">
        <v>763</v>
      </c>
      <c r="O81" t="s">
        <v>28</v>
      </c>
      <c r="P81" t="s">
        <v>34</v>
      </c>
      <c r="Q81" t="s">
        <v>764</v>
      </c>
      <c r="R81" t="s">
        <v>34</v>
      </c>
      <c r="S81" t="s">
        <v>765</v>
      </c>
      <c r="T81" t="s">
        <v>766</v>
      </c>
      <c r="U81" t="s">
        <v>70</v>
      </c>
      <c r="V81" t="s">
        <v>28</v>
      </c>
      <c r="W81" s="3" t="s">
        <v>767</v>
      </c>
      <c r="X81" t="s">
        <v>48</v>
      </c>
    </row>
    <row r="82" spans="1:24" x14ac:dyDescent="0.25">
      <c r="A82" t="s">
        <v>768</v>
      </c>
      <c r="B82" t="s">
        <v>769</v>
      </c>
      <c r="C82" t="s">
        <v>770</v>
      </c>
      <c r="D82">
        <v>2025</v>
      </c>
      <c r="E82" t="s">
        <v>771</v>
      </c>
      <c r="F82" t="s">
        <v>28</v>
      </c>
      <c r="G82" t="s">
        <v>202</v>
      </c>
      <c r="H82" t="s">
        <v>30</v>
      </c>
      <c r="I82" t="s">
        <v>203</v>
      </c>
      <c r="J82">
        <v>13</v>
      </c>
      <c r="K82" t="s">
        <v>772</v>
      </c>
      <c r="L82" t="s">
        <v>33</v>
      </c>
      <c r="M82" t="s">
        <v>30</v>
      </c>
      <c r="N82" t="s">
        <v>33</v>
      </c>
      <c r="O82" s="2">
        <v>45908</v>
      </c>
      <c r="P82" t="s">
        <v>34</v>
      </c>
      <c r="Q82" t="s">
        <v>773</v>
      </c>
      <c r="R82" t="s">
        <v>34</v>
      </c>
      <c r="S82" t="s">
        <v>774</v>
      </c>
      <c r="T82" t="s">
        <v>775</v>
      </c>
      <c r="U82" t="s">
        <v>38</v>
      </c>
      <c r="V82" t="s">
        <v>28</v>
      </c>
      <c r="W82" s="3" t="s">
        <v>776</v>
      </c>
      <c r="X82" t="s">
        <v>48</v>
      </c>
    </row>
    <row r="83" spans="1:24" x14ac:dyDescent="0.25">
      <c r="A83">
        <v>40077069</v>
      </c>
      <c r="B83" t="s">
        <v>777</v>
      </c>
      <c r="C83" t="s">
        <v>778</v>
      </c>
      <c r="D83">
        <v>2025</v>
      </c>
      <c r="E83" t="s">
        <v>779</v>
      </c>
      <c r="F83" t="s">
        <v>28</v>
      </c>
      <c r="G83" t="s">
        <v>28</v>
      </c>
      <c r="H83" t="s">
        <v>30</v>
      </c>
      <c r="I83" t="s">
        <v>660</v>
      </c>
      <c r="J83">
        <v>13</v>
      </c>
      <c r="K83" t="s">
        <v>28</v>
      </c>
      <c r="L83" t="s">
        <v>33</v>
      </c>
      <c r="M83" t="s">
        <v>30</v>
      </c>
      <c r="N83" t="s">
        <v>33</v>
      </c>
      <c r="O83" s="2">
        <v>45714</v>
      </c>
      <c r="P83" t="s">
        <v>34</v>
      </c>
      <c r="Q83" t="s">
        <v>780</v>
      </c>
      <c r="R83" t="s">
        <v>34</v>
      </c>
      <c r="S83" t="s">
        <v>781</v>
      </c>
      <c r="T83" t="s">
        <v>782</v>
      </c>
      <c r="U83" t="s">
        <v>78</v>
      </c>
      <c r="V83" t="s">
        <v>783</v>
      </c>
      <c r="W83" s="3" t="s">
        <v>784</v>
      </c>
      <c r="X83" t="s">
        <v>48</v>
      </c>
    </row>
    <row r="84" spans="1:24" x14ac:dyDescent="0.25">
      <c r="A84" t="s">
        <v>785</v>
      </c>
      <c r="B84" t="s">
        <v>786</v>
      </c>
      <c r="C84" t="s">
        <v>787</v>
      </c>
      <c r="D84">
        <v>2021</v>
      </c>
      <c r="E84" t="s">
        <v>788</v>
      </c>
      <c r="F84" t="s">
        <v>28</v>
      </c>
      <c r="G84" t="s">
        <v>61</v>
      </c>
      <c r="H84" t="s">
        <v>28</v>
      </c>
      <c r="I84" t="s">
        <v>28</v>
      </c>
      <c r="J84" t="s">
        <v>28</v>
      </c>
      <c r="K84" t="s">
        <v>789</v>
      </c>
      <c r="L84" t="s">
        <v>33</v>
      </c>
      <c r="M84" t="s">
        <v>85</v>
      </c>
      <c r="N84" t="s">
        <v>28</v>
      </c>
      <c r="O84" t="s">
        <v>28</v>
      </c>
      <c r="P84" t="s">
        <v>67</v>
      </c>
      <c r="Q84" t="s">
        <v>28</v>
      </c>
      <c r="R84" t="s">
        <v>67</v>
      </c>
      <c r="S84" t="s">
        <v>790</v>
      </c>
      <c r="T84" t="s">
        <v>791</v>
      </c>
      <c r="U84" t="s">
        <v>70</v>
      </c>
      <c r="V84" t="s">
        <v>28</v>
      </c>
      <c r="W84" s="3" t="s">
        <v>792</v>
      </c>
      <c r="X84" t="s">
        <v>48</v>
      </c>
    </row>
    <row r="85" spans="1:24" x14ac:dyDescent="0.25">
      <c r="A85">
        <v>31756193</v>
      </c>
      <c r="B85" t="s">
        <v>793</v>
      </c>
      <c r="C85" t="s">
        <v>794</v>
      </c>
      <c r="D85">
        <v>2019</v>
      </c>
      <c r="E85" t="s">
        <v>795</v>
      </c>
      <c r="F85" t="s">
        <v>28</v>
      </c>
      <c r="G85" t="s">
        <v>796</v>
      </c>
      <c r="H85" t="s">
        <v>30</v>
      </c>
      <c r="I85" t="s">
        <v>797</v>
      </c>
      <c r="J85">
        <v>15</v>
      </c>
      <c r="K85" t="s">
        <v>798</v>
      </c>
      <c r="L85" t="s">
        <v>33</v>
      </c>
      <c r="M85" t="s">
        <v>30</v>
      </c>
      <c r="N85" t="s">
        <v>33</v>
      </c>
      <c r="O85" s="2">
        <v>43770</v>
      </c>
      <c r="P85" t="s">
        <v>34</v>
      </c>
      <c r="Q85" t="s">
        <v>799</v>
      </c>
      <c r="R85" t="s">
        <v>34</v>
      </c>
      <c r="S85" t="s">
        <v>800</v>
      </c>
      <c r="T85" t="s">
        <v>801</v>
      </c>
      <c r="U85" t="s">
        <v>78</v>
      </c>
      <c r="V85" t="s">
        <v>33</v>
      </c>
      <c r="W85" s="3" t="s">
        <v>802</v>
      </c>
      <c r="X85" t="s">
        <v>48</v>
      </c>
    </row>
    <row r="86" spans="1:24" x14ac:dyDescent="0.25">
      <c r="A86" t="s">
        <v>803</v>
      </c>
      <c r="B86" t="s">
        <v>804</v>
      </c>
      <c r="C86" t="s">
        <v>805</v>
      </c>
      <c r="D86">
        <v>2023</v>
      </c>
      <c r="E86" t="s">
        <v>806</v>
      </c>
      <c r="F86" t="s">
        <v>28</v>
      </c>
      <c r="G86" t="s">
        <v>164</v>
      </c>
      <c r="H86" t="s">
        <v>30</v>
      </c>
      <c r="I86" t="s">
        <v>164</v>
      </c>
      <c r="J86">
        <v>11</v>
      </c>
      <c r="K86" t="s">
        <v>807</v>
      </c>
      <c r="L86" t="s">
        <v>33</v>
      </c>
      <c r="M86" t="s">
        <v>30</v>
      </c>
      <c r="N86" t="s">
        <v>33</v>
      </c>
      <c r="O86" s="2">
        <v>45086</v>
      </c>
      <c r="P86" t="s">
        <v>34</v>
      </c>
      <c r="Q86" t="s">
        <v>808</v>
      </c>
      <c r="R86" t="s">
        <v>34</v>
      </c>
      <c r="S86" t="s">
        <v>809</v>
      </c>
      <c r="T86" t="s">
        <v>810</v>
      </c>
      <c r="U86" t="s">
        <v>38</v>
      </c>
      <c r="V86" t="s">
        <v>28</v>
      </c>
      <c r="W86" s="3" t="s">
        <v>811</v>
      </c>
      <c r="X86" t="s">
        <v>48</v>
      </c>
    </row>
    <row r="87" spans="1:24" x14ac:dyDescent="0.25">
      <c r="A87">
        <v>36766500</v>
      </c>
      <c r="B87" t="s">
        <v>812</v>
      </c>
      <c r="C87" t="s">
        <v>813</v>
      </c>
      <c r="D87">
        <v>2023</v>
      </c>
      <c r="E87" t="s">
        <v>814</v>
      </c>
      <c r="F87" t="s">
        <v>28</v>
      </c>
      <c r="G87" t="s">
        <v>28</v>
      </c>
      <c r="H87" t="s">
        <v>30</v>
      </c>
      <c r="I87" t="s">
        <v>815</v>
      </c>
      <c r="J87">
        <v>13</v>
      </c>
      <c r="K87" t="s">
        <v>28</v>
      </c>
      <c r="L87" t="s">
        <v>33</v>
      </c>
      <c r="M87" t="s">
        <v>30</v>
      </c>
      <c r="N87" t="s">
        <v>33</v>
      </c>
      <c r="O87" s="2">
        <v>44946</v>
      </c>
      <c r="P87" t="s">
        <v>34</v>
      </c>
      <c r="Q87" t="s">
        <v>816</v>
      </c>
      <c r="R87" t="s">
        <v>34</v>
      </c>
      <c r="S87" t="s">
        <v>817</v>
      </c>
      <c r="T87" t="s">
        <v>818</v>
      </c>
      <c r="U87" t="s">
        <v>78</v>
      </c>
      <c r="V87" t="s">
        <v>819</v>
      </c>
      <c r="W87" s="3" t="s">
        <v>820</v>
      </c>
      <c r="X87" t="s">
        <v>48</v>
      </c>
    </row>
    <row r="88" spans="1:24" x14ac:dyDescent="0.25">
      <c r="A88" t="s">
        <v>821</v>
      </c>
      <c r="B88" t="s">
        <v>822</v>
      </c>
      <c r="C88" t="s">
        <v>823</v>
      </c>
      <c r="D88">
        <v>2021</v>
      </c>
      <c r="E88" t="s">
        <v>824</v>
      </c>
      <c r="F88" t="s">
        <v>28</v>
      </c>
      <c r="G88" t="s">
        <v>265</v>
      </c>
      <c r="H88" t="s">
        <v>30</v>
      </c>
      <c r="I88" t="s">
        <v>266</v>
      </c>
      <c r="J88">
        <v>11</v>
      </c>
      <c r="K88" t="s">
        <v>825</v>
      </c>
      <c r="L88" t="s">
        <v>33</v>
      </c>
      <c r="M88" t="s">
        <v>30</v>
      </c>
      <c r="N88" t="s">
        <v>33</v>
      </c>
      <c r="O88" s="2">
        <v>44348</v>
      </c>
      <c r="P88" t="s">
        <v>34</v>
      </c>
      <c r="Q88" t="s">
        <v>826</v>
      </c>
      <c r="R88" t="s">
        <v>34</v>
      </c>
      <c r="S88" t="s">
        <v>827</v>
      </c>
      <c r="T88" t="s">
        <v>828</v>
      </c>
      <c r="U88" t="s">
        <v>38</v>
      </c>
      <c r="V88" t="s">
        <v>28</v>
      </c>
      <c r="W88" s="3" t="s">
        <v>829</v>
      </c>
      <c r="X88" t="s">
        <v>48</v>
      </c>
    </row>
    <row r="89" spans="1:24" x14ac:dyDescent="0.25">
      <c r="A89" t="s">
        <v>830</v>
      </c>
      <c r="B89" t="s">
        <v>831</v>
      </c>
      <c r="C89" t="s">
        <v>832</v>
      </c>
      <c r="D89">
        <v>2024</v>
      </c>
      <c r="E89" t="s">
        <v>833</v>
      </c>
      <c r="F89" t="s">
        <v>28</v>
      </c>
      <c r="G89" t="s">
        <v>28</v>
      </c>
      <c r="H89" t="s">
        <v>184</v>
      </c>
      <c r="I89" t="s">
        <v>834</v>
      </c>
      <c r="J89" t="s">
        <v>28</v>
      </c>
      <c r="K89" t="s">
        <v>28</v>
      </c>
      <c r="L89" t="s">
        <v>33</v>
      </c>
      <c r="M89" t="s">
        <v>85</v>
      </c>
      <c r="N89" t="s">
        <v>834</v>
      </c>
      <c r="O89" s="2">
        <v>45604</v>
      </c>
      <c r="P89" t="s">
        <v>34</v>
      </c>
      <c r="Q89" t="s">
        <v>835</v>
      </c>
      <c r="R89" t="s">
        <v>34</v>
      </c>
      <c r="S89" t="s">
        <v>836</v>
      </c>
      <c r="T89" t="s">
        <v>837</v>
      </c>
      <c r="U89" t="s">
        <v>70</v>
      </c>
      <c r="V89" t="s">
        <v>28</v>
      </c>
      <c r="W89" s="3" t="s">
        <v>838</v>
      </c>
      <c r="X89" t="s">
        <v>48</v>
      </c>
    </row>
    <row r="90" spans="1:24" x14ac:dyDescent="0.25">
      <c r="A90" t="s">
        <v>839</v>
      </c>
      <c r="B90" t="s">
        <v>840</v>
      </c>
      <c r="C90" t="s">
        <v>841</v>
      </c>
      <c r="D90">
        <v>2023</v>
      </c>
      <c r="E90" t="s">
        <v>842</v>
      </c>
      <c r="F90">
        <v>1</v>
      </c>
      <c r="G90" t="s">
        <v>61</v>
      </c>
      <c r="H90" t="s">
        <v>843</v>
      </c>
      <c r="I90" t="s">
        <v>844</v>
      </c>
      <c r="J90" t="s">
        <v>28</v>
      </c>
      <c r="K90" t="s">
        <v>28</v>
      </c>
      <c r="L90" t="s">
        <v>845</v>
      </c>
      <c r="M90" t="s">
        <v>66</v>
      </c>
      <c r="N90" t="s">
        <v>845</v>
      </c>
      <c r="O90" s="2">
        <v>45218</v>
      </c>
      <c r="P90" t="s">
        <v>67</v>
      </c>
      <c r="Q90" t="s">
        <v>28</v>
      </c>
      <c r="R90" t="s">
        <v>67</v>
      </c>
      <c r="S90" t="s">
        <v>846</v>
      </c>
      <c r="T90" t="s">
        <v>847</v>
      </c>
      <c r="U90" t="s">
        <v>70</v>
      </c>
      <c r="V90" t="s">
        <v>28</v>
      </c>
      <c r="W90">
        <v>0.424466260522604</v>
      </c>
      <c r="X90" t="s">
        <v>48</v>
      </c>
    </row>
    <row r="91" spans="1:24" x14ac:dyDescent="0.25">
      <c r="A91">
        <v>35133582</v>
      </c>
      <c r="B91" t="s">
        <v>848</v>
      </c>
      <c r="C91" t="s">
        <v>849</v>
      </c>
      <c r="D91">
        <v>2022</v>
      </c>
      <c r="E91" t="s">
        <v>850</v>
      </c>
      <c r="F91" t="s">
        <v>28</v>
      </c>
      <c r="G91" t="s">
        <v>851</v>
      </c>
      <c r="H91" t="s">
        <v>30</v>
      </c>
      <c r="I91" t="s">
        <v>173</v>
      </c>
      <c r="J91">
        <v>29</v>
      </c>
      <c r="K91" t="s">
        <v>852</v>
      </c>
      <c r="L91" t="s">
        <v>33</v>
      </c>
      <c r="M91" t="s">
        <v>30</v>
      </c>
      <c r="N91" t="s">
        <v>33</v>
      </c>
      <c r="O91" s="2">
        <v>44713</v>
      </c>
      <c r="P91" t="s">
        <v>67</v>
      </c>
      <c r="Q91" t="b">
        <v>0</v>
      </c>
      <c r="R91" t="s">
        <v>67</v>
      </c>
      <c r="S91" t="s">
        <v>853</v>
      </c>
      <c r="T91" t="s">
        <v>854</v>
      </c>
      <c r="U91" t="s">
        <v>78</v>
      </c>
      <c r="V91" t="s">
        <v>28</v>
      </c>
      <c r="W91" s="3" t="s">
        <v>855</v>
      </c>
      <c r="X91" t="s">
        <v>48</v>
      </c>
    </row>
    <row r="92" spans="1:24" x14ac:dyDescent="0.25">
      <c r="A92" t="s">
        <v>856</v>
      </c>
      <c r="B92" t="s">
        <v>857</v>
      </c>
      <c r="C92" t="s">
        <v>858</v>
      </c>
      <c r="D92">
        <v>2025</v>
      </c>
      <c r="E92" t="s">
        <v>859</v>
      </c>
      <c r="F92" t="s">
        <v>28</v>
      </c>
      <c r="G92" t="s">
        <v>860</v>
      </c>
      <c r="H92" t="s">
        <v>30</v>
      </c>
      <c r="I92" t="s">
        <v>861</v>
      </c>
      <c r="J92">
        <v>178</v>
      </c>
      <c r="K92" t="s">
        <v>862</v>
      </c>
      <c r="L92" t="s">
        <v>33</v>
      </c>
      <c r="M92" t="s">
        <v>30</v>
      </c>
      <c r="N92" t="s">
        <v>33</v>
      </c>
      <c r="O92" s="2">
        <v>45909</v>
      </c>
      <c r="P92" t="s">
        <v>34</v>
      </c>
      <c r="Q92" t="s">
        <v>863</v>
      </c>
      <c r="R92" t="s">
        <v>34</v>
      </c>
      <c r="S92" t="s">
        <v>864</v>
      </c>
      <c r="T92" t="s">
        <v>865</v>
      </c>
      <c r="U92" t="s">
        <v>38</v>
      </c>
      <c r="V92" t="s">
        <v>28</v>
      </c>
      <c r="W92">
        <v>0.422219105809927</v>
      </c>
      <c r="X92" t="s">
        <v>48</v>
      </c>
    </row>
    <row r="93" spans="1:24" ht="409.5" x14ac:dyDescent="0.25">
      <c r="A93" t="s">
        <v>866</v>
      </c>
      <c r="B93" t="s">
        <v>867</v>
      </c>
      <c r="C93" s="5" t="s">
        <v>868</v>
      </c>
      <c r="D93">
        <v>2024</v>
      </c>
      <c r="E93" t="s">
        <v>869</v>
      </c>
      <c r="F93" t="s">
        <v>28</v>
      </c>
      <c r="G93" t="s">
        <v>28</v>
      </c>
      <c r="H93" t="s">
        <v>184</v>
      </c>
      <c r="I93" t="s">
        <v>870</v>
      </c>
      <c r="J93" t="s">
        <v>28</v>
      </c>
      <c r="K93" t="s">
        <v>28</v>
      </c>
      <c r="L93" t="s">
        <v>33</v>
      </c>
      <c r="M93" t="s">
        <v>85</v>
      </c>
      <c r="N93" t="s">
        <v>870</v>
      </c>
      <c r="O93" s="2">
        <v>45656</v>
      </c>
      <c r="P93" t="s">
        <v>67</v>
      </c>
      <c r="Q93" t="s">
        <v>28</v>
      </c>
      <c r="R93" t="s">
        <v>67</v>
      </c>
      <c r="S93" t="s">
        <v>871</v>
      </c>
      <c r="T93" t="s">
        <v>872</v>
      </c>
      <c r="U93" t="s">
        <v>70</v>
      </c>
      <c r="V93" t="s">
        <v>28</v>
      </c>
      <c r="W93" s="3" t="s">
        <v>873</v>
      </c>
      <c r="X93" t="s">
        <v>48</v>
      </c>
    </row>
    <row r="94" spans="1:24" x14ac:dyDescent="0.25">
      <c r="A94" t="s">
        <v>874</v>
      </c>
      <c r="B94" t="s">
        <v>875</v>
      </c>
      <c r="C94" t="s">
        <v>876</v>
      </c>
      <c r="D94">
        <v>2023</v>
      </c>
      <c r="E94" t="s">
        <v>877</v>
      </c>
      <c r="F94">
        <v>1</v>
      </c>
      <c r="G94" t="s">
        <v>28</v>
      </c>
      <c r="H94" t="s">
        <v>28</v>
      </c>
      <c r="I94" t="s">
        <v>878</v>
      </c>
      <c r="J94" t="s">
        <v>28</v>
      </c>
      <c r="K94" t="s">
        <v>28</v>
      </c>
      <c r="L94" t="s">
        <v>33</v>
      </c>
      <c r="M94" t="s">
        <v>92</v>
      </c>
      <c r="N94" t="s">
        <v>878</v>
      </c>
      <c r="O94" s="2">
        <v>44986</v>
      </c>
      <c r="P94" t="s">
        <v>34</v>
      </c>
      <c r="Q94" t="s">
        <v>879</v>
      </c>
      <c r="R94" t="s">
        <v>34</v>
      </c>
      <c r="S94" t="s">
        <v>880</v>
      </c>
      <c r="T94" t="s">
        <v>881</v>
      </c>
      <c r="U94" t="s">
        <v>70</v>
      </c>
      <c r="V94" t="s">
        <v>882</v>
      </c>
      <c r="W94" s="3" t="s">
        <v>883</v>
      </c>
      <c r="X94" t="s">
        <v>48</v>
      </c>
    </row>
    <row r="95" spans="1:24" x14ac:dyDescent="0.25">
      <c r="A95" t="s">
        <v>884</v>
      </c>
      <c r="B95" t="s">
        <v>885</v>
      </c>
      <c r="C95" t="s">
        <v>886</v>
      </c>
      <c r="D95">
        <v>2025</v>
      </c>
      <c r="E95" t="s">
        <v>887</v>
      </c>
      <c r="F95" t="s">
        <v>28</v>
      </c>
      <c r="G95" t="s">
        <v>29</v>
      </c>
      <c r="H95" t="s">
        <v>30</v>
      </c>
      <c r="I95" t="s">
        <v>888</v>
      </c>
      <c r="J95">
        <v>9</v>
      </c>
      <c r="K95" t="s">
        <v>889</v>
      </c>
      <c r="L95" t="s">
        <v>33</v>
      </c>
      <c r="M95" t="s">
        <v>30</v>
      </c>
      <c r="N95" t="s">
        <v>33</v>
      </c>
      <c r="O95" s="2">
        <v>45833</v>
      </c>
      <c r="P95" t="s">
        <v>34</v>
      </c>
      <c r="Q95" t="s">
        <v>890</v>
      </c>
      <c r="R95" t="s">
        <v>34</v>
      </c>
      <c r="S95" t="s">
        <v>891</v>
      </c>
      <c r="T95" t="s">
        <v>892</v>
      </c>
      <c r="U95" t="s">
        <v>38</v>
      </c>
      <c r="V95" t="s">
        <v>28</v>
      </c>
      <c r="W95" s="3" t="s">
        <v>893</v>
      </c>
      <c r="X95" t="s">
        <v>48</v>
      </c>
    </row>
    <row r="96" spans="1:24" x14ac:dyDescent="0.25">
      <c r="A96" t="s">
        <v>894</v>
      </c>
      <c r="B96" t="s">
        <v>895</v>
      </c>
      <c r="C96" t="s">
        <v>896</v>
      </c>
      <c r="D96">
        <v>2022</v>
      </c>
      <c r="E96" t="s">
        <v>897</v>
      </c>
      <c r="F96" t="s">
        <v>28</v>
      </c>
      <c r="G96" t="s">
        <v>898</v>
      </c>
      <c r="H96" t="s">
        <v>30</v>
      </c>
      <c r="I96" t="s">
        <v>899</v>
      </c>
      <c r="J96">
        <v>12</v>
      </c>
      <c r="K96" s="4">
        <v>45673</v>
      </c>
      <c r="L96" t="s">
        <v>33</v>
      </c>
      <c r="M96" t="s">
        <v>30</v>
      </c>
      <c r="N96" t="s">
        <v>33</v>
      </c>
      <c r="O96" s="2">
        <v>44822</v>
      </c>
      <c r="P96" t="s">
        <v>34</v>
      </c>
      <c r="Q96" t="s">
        <v>900</v>
      </c>
      <c r="R96" t="s">
        <v>34</v>
      </c>
      <c r="S96" t="s">
        <v>901</v>
      </c>
      <c r="T96" t="s">
        <v>728</v>
      </c>
      <c r="U96" t="s">
        <v>38</v>
      </c>
      <c r="V96" t="s">
        <v>33</v>
      </c>
      <c r="W96" s="3" t="s">
        <v>902</v>
      </c>
      <c r="X96" t="s">
        <v>48</v>
      </c>
    </row>
    <row r="97" spans="1:24" x14ac:dyDescent="0.25">
      <c r="A97" t="s">
        <v>903</v>
      </c>
      <c r="B97" t="s">
        <v>904</v>
      </c>
      <c r="C97" t="s">
        <v>905</v>
      </c>
      <c r="D97">
        <v>2022</v>
      </c>
      <c r="E97" t="s">
        <v>906</v>
      </c>
      <c r="F97" t="s">
        <v>28</v>
      </c>
      <c r="G97" t="s">
        <v>164</v>
      </c>
      <c r="H97" t="s">
        <v>30</v>
      </c>
      <c r="I97" t="s">
        <v>164</v>
      </c>
      <c r="J97">
        <v>10</v>
      </c>
      <c r="K97" t="s">
        <v>907</v>
      </c>
      <c r="L97" t="s">
        <v>33</v>
      </c>
      <c r="M97" t="s">
        <v>30</v>
      </c>
      <c r="N97" t="s">
        <v>33</v>
      </c>
      <c r="O97" s="2">
        <v>44672</v>
      </c>
      <c r="P97" t="s">
        <v>34</v>
      </c>
      <c r="Q97" t="s">
        <v>908</v>
      </c>
      <c r="R97" t="s">
        <v>34</v>
      </c>
      <c r="S97" t="s">
        <v>909</v>
      </c>
      <c r="T97" t="s">
        <v>910</v>
      </c>
      <c r="U97" t="s">
        <v>38</v>
      </c>
      <c r="V97" t="s">
        <v>28</v>
      </c>
      <c r="W97" s="3" t="s">
        <v>911</v>
      </c>
      <c r="X97" t="s">
        <v>48</v>
      </c>
    </row>
    <row r="98" spans="1:24" x14ac:dyDescent="0.25">
      <c r="A98" t="s">
        <v>912</v>
      </c>
      <c r="B98" t="s">
        <v>913</v>
      </c>
      <c r="C98" t="s">
        <v>914</v>
      </c>
      <c r="D98">
        <v>2024</v>
      </c>
      <c r="E98" t="s">
        <v>915</v>
      </c>
      <c r="F98" t="s">
        <v>28</v>
      </c>
      <c r="G98" t="s">
        <v>61</v>
      </c>
      <c r="H98" t="s">
        <v>62</v>
      </c>
      <c r="I98" t="s">
        <v>916</v>
      </c>
      <c r="J98" t="s">
        <v>28</v>
      </c>
      <c r="K98" s="4">
        <v>45664</v>
      </c>
      <c r="L98" t="s">
        <v>917</v>
      </c>
      <c r="M98" t="s">
        <v>66</v>
      </c>
      <c r="N98" t="s">
        <v>917</v>
      </c>
      <c r="O98" s="2">
        <v>45593</v>
      </c>
      <c r="P98" t="s">
        <v>67</v>
      </c>
      <c r="Q98" t="s">
        <v>28</v>
      </c>
      <c r="R98" t="s">
        <v>67</v>
      </c>
      <c r="S98" t="s">
        <v>918</v>
      </c>
      <c r="T98" t="s">
        <v>919</v>
      </c>
      <c r="U98" t="s">
        <v>70</v>
      </c>
      <c r="V98" t="s">
        <v>28</v>
      </c>
      <c r="W98" s="3" t="s">
        <v>920</v>
      </c>
      <c r="X98" t="s">
        <v>48</v>
      </c>
    </row>
    <row r="99" spans="1:24" x14ac:dyDescent="0.25">
      <c r="A99" t="s">
        <v>921</v>
      </c>
      <c r="B99" t="s">
        <v>922</v>
      </c>
      <c r="C99" t="s">
        <v>923</v>
      </c>
      <c r="D99">
        <v>2022</v>
      </c>
      <c r="E99" t="s">
        <v>924</v>
      </c>
      <c r="F99">
        <v>21</v>
      </c>
      <c r="G99" t="s">
        <v>458</v>
      </c>
      <c r="H99" t="s">
        <v>28</v>
      </c>
      <c r="I99" t="s">
        <v>266</v>
      </c>
      <c r="J99" t="s">
        <v>28</v>
      </c>
      <c r="K99" t="s">
        <v>28</v>
      </c>
      <c r="L99" t="s">
        <v>33</v>
      </c>
      <c r="M99" t="s">
        <v>92</v>
      </c>
      <c r="N99" t="s">
        <v>266</v>
      </c>
      <c r="O99" s="2">
        <v>44892</v>
      </c>
      <c r="P99" t="s">
        <v>34</v>
      </c>
      <c r="Q99" t="s">
        <v>925</v>
      </c>
      <c r="R99" t="s">
        <v>34</v>
      </c>
      <c r="S99" t="s">
        <v>926</v>
      </c>
      <c r="T99" t="s">
        <v>927</v>
      </c>
      <c r="U99" t="s">
        <v>70</v>
      </c>
      <c r="V99" t="s">
        <v>28</v>
      </c>
      <c r="W99" s="3" t="s">
        <v>928</v>
      </c>
      <c r="X99" t="s">
        <v>48</v>
      </c>
    </row>
    <row r="100" spans="1:24" x14ac:dyDescent="0.25">
      <c r="A100" s="1" t="s">
        <v>929</v>
      </c>
      <c r="B100" t="s">
        <v>930</v>
      </c>
      <c r="C100" t="s">
        <v>931</v>
      </c>
      <c r="D100">
        <v>2025</v>
      </c>
      <c r="E100" t="s">
        <v>932</v>
      </c>
      <c r="F100" t="s">
        <v>28</v>
      </c>
      <c r="G100" t="s">
        <v>28</v>
      </c>
      <c r="H100" t="s">
        <v>184</v>
      </c>
      <c r="I100" t="s">
        <v>933</v>
      </c>
      <c r="J100" t="s">
        <v>28</v>
      </c>
      <c r="K100" t="s">
        <v>28</v>
      </c>
      <c r="L100" t="s">
        <v>33</v>
      </c>
      <c r="M100" t="s">
        <v>85</v>
      </c>
      <c r="N100" t="s">
        <v>934</v>
      </c>
      <c r="O100" s="2">
        <v>45840</v>
      </c>
      <c r="P100" t="s">
        <v>67</v>
      </c>
      <c r="Q100" t="s">
        <v>28</v>
      </c>
      <c r="R100" t="s">
        <v>67</v>
      </c>
      <c r="S100" t="s">
        <v>935</v>
      </c>
      <c r="T100" t="s">
        <v>936</v>
      </c>
      <c r="U100" t="s">
        <v>70</v>
      </c>
      <c r="V100" t="s">
        <v>28</v>
      </c>
      <c r="W100" s="3" t="s">
        <v>937</v>
      </c>
      <c r="X100" t="s">
        <v>48</v>
      </c>
    </row>
    <row r="101" spans="1:24" x14ac:dyDescent="0.25">
      <c r="A101" t="s">
        <v>938</v>
      </c>
      <c r="B101" t="s">
        <v>939</v>
      </c>
      <c r="C101" t="s">
        <v>940</v>
      </c>
      <c r="D101">
        <v>2025</v>
      </c>
      <c r="E101" t="s">
        <v>941</v>
      </c>
      <c r="F101" t="s">
        <v>28</v>
      </c>
      <c r="G101" t="s">
        <v>28</v>
      </c>
      <c r="H101" t="s">
        <v>184</v>
      </c>
      <c r="I101" t="s">
        <v>942</v>
      </c>
      <c r="J101" t="s">
        <v>28</v>
      </c>
      <c r="K101" t="s">
        <v>28</v>
      </c>
      <c r="L101" t="s">
        <v>33</v>
      </c>
      <c r="M101" t="s">
        <v>92</v>
      </c>
      <c r="N101" t="s">
        <v>942</v>
      </c>
      <c r="O101" s="2">
        <v>45898</v>
      </c>
      <c r="P101" t="s">
        <v>67</v>
      </c>
      <c r="Q101" t="s">
        <v>28</v>
      </c>
      <c r="R101" t="s">
        <v>67</v>
      </c>
      <c r="S101" t="s">
        <v>943</v>
      </c>
      <c r="T101" t="s">
        <v>944</v>
      </c>
      <c r="U101" t="s">
        <v>70</v>
      </c>
      <c r="V101" t="s">
        <v>28</v>
      </c>
      <c r="W101" s="3" t="s">
        <v>945</v>
      </c>
      <c r="X101" t="s">
        <v>48</v>
      </c>
    </row>
    <row r="102" spans="1:24" x14ac:dyDescent="0.25">
      <c r="A102" t="s">
        <v>946</v>
      </c>
      <c r="B102" t="s">
        <v>947</v>
      </c>
      <c r="C102" t="s">
        <v>948</v>
      </c>
      <c r="D102">
        <v>2022</v>
      </c>
      <c r="E102" t="s">
        <v>949</v>
      </c>
      <c r="F102">
        <v>6</v>
      </c>
      <c r="G102" t="s">
        <v>61</v>
      </c>
      <c r="H102" t="s">
        <v>184</v>
      </c>
      <c r="I102" t="s">
        <v>950</v>
      </c>
      <c r="J102" t="s">
        <v>951</v>
      </c>
      <c r="K102" t="s">
        <v>28</v>
      </c>
      <c r="L102" t="s">
        <v>33</v>
      </c>
      <c r="M102" t="s">
        <v>92</v>
      </c>
      <c r="N102" t="s">
        <v>952</v>
      </c>
      <c r="O102" s="2">
        <v>44859</v>
      </c>
      <c r="P102" t="s">
        <v>34</v>
      </c>
      <c r="Q102" t="s">
        <v>953</v>
      </c>
      <c r="R102" t="s">
        <v>34</v>
      </c>
      <c r="S102" t="s">
        <v>954</v>
      </c>
      <c r="T102" t="s">
        <v>955</v>
      </c>
      <c r="U102" t="s">
        <v>70</v>
      </c>
      <c r="V102" t="s">
        <v>956</v>
      </c>
      <c r="W102" s="3" t="s">
        <v>957</v>
      </c>
      <c r="X102" t="s">
        <v>958</v>
      </c>
    </row>
    <row r="103" spans="1:24" x14ac:dyDescent="0.25">
      <c r="A103" t="s">
        <v>959</v>
      </c>
      <c r="B103" t="s">
        <v>960</v>
      </c>
      <c r="C103" t="s">
        <v>961</v>
      </c>
      <c r="D103">
        <v>2023</v>
      </c>
      <c r="E103" t="s">
        <v>962</v>
      </c>
      <c r="F103">
        <v>1</v>
      </c>
      <c r="G103" t="s">
        <v>963</v>
      </c>
      <c r="H103" t="s">
        <v>62</v>
      </c>
      <c r="I103" t="s">
        <v>964</v>
      </c>
      <c r="J103" t="s">
        <v>28</v>
      </c>
      <c r="K103" t="s">
        <v>965</v>
      </c>
      <c r="L103" t="s">
        <v>966</v>
      </c>
      <c r="M103" t="s">
        <v>66</v>
      </c>
      <c r="N103" t="s">
        <v>966</v>
      </c>
      <c r="O103" s="2">
        <v>45275</v>
      </c>
      <c r="P103" t="s">
        <v>34</v>
      </c>
      <c r="Q103" t="s">
        <v>967</v>
      </c>
      <c r="R103" t="s">
        <v>34</v>
      </c>
      <c r="S103" t="s">
        <v>968</v>
      </c>
      <c r="T103" t="s">
        <v>969</v>
      </c>
      <c r="U103" t="s">
        <v>70</v>
      </c>
      <c r="V103" t="s">
        <v>970</v>
      </c>
      <c r="W103" s="3" t="s">
        <v>971</v>
      </c>
      <c r="X103" t="s">
        <v>958</v>
      </c>
    </row>
    <row r="104" spans="1:24" x14ac:dyDescent="0.25">
      <c r="A104" t="s">
        <v>972</v>
      </c>
      <c r="B104" t="s">
        <v>973</v>
      </c>
      <c r="C104" t="s">
        <v>974</v>
      </c>
      <c r="D104">
        <v>2024</v>
      </c>
      <c r="E104" t="s">
        <v>975</v>
      </c>
      <c r="F104">
        <v>7</v>
      </c>
      <c r="G104" t="s">
        <v>28</v>
      </c>
      <c r="H104" t="s">
        <v>116</v>
      </c>
      <c r="I104" t="s">
        <v>976</v>
      </c>
      <c r="J104" t="s">
        <v>28</v>
      </c>
      <c r="K104" t="s">
        <v>977</v>
      </c>
      <c r="L104" t="s">
        <v>978</v>
      </c>
      <c r="M104" t="s">
        <v>66</v>
      </c>
      <c r="N104" t="s">
        <v>978</v>
      </c>
      <c r="O104" s="2">
        <v>45350</v>
      </c>
      <c r="P104" t="s">
        <v>67</v>
      </c>
      <c r="Q104" t="s">
        <v>28</v>
      </c>
      <c r="R104" t="s">
        <v>67</v>
      </c>
      <c r="S104" t="s">
        <v>979</v>
      </c>
      <c r="T104" t="s">
        <v>980</v>
      </c>
      <c r="U104" t="s">
        <v>70</v>
      </c>
      <c r="V104" t="s">
        <v>28</v>
      </c>
      <c r="W104">
        <v>0.39280214533209801</v>
      </c>
      <c r="X104" t="s">
        <v>958</v>
      </c>
    </row>
    <row r="105" spans="1:24" ht="409.5" x14ac:dyDescent="0.25">
      <c r="A105" t="s">
        <v>981</v>
      </c>
      <c r="B105" t="s">
        <v>982</v>
      </c>
      <c r="C105" s="5" t="s">
        <v>983</v>
      </c>
      <c r="D105">
        <v>2023</v>
      </c>
      <c r="E105" t="s">
        <v>984</v>
      </c>
      <c r="F105">
        <v>6</v>
      </c>
      <c r="G105" t="s">
        <v>28</v>
      </c>
      <c r="H105" t="s">
        <v>184</v>
      </c>
      <c r="I105" t="s">
        <v>985</v>
      </c>
      <c r="J105" t="s">
        <v>28</v>
      </c>
      <c r="K105" t="s">
        <v>28</v>
      </c>
      <c r="L105" t="s">
        <v>33</v>
      </c>
      <c r="M105" t="s">
        <v>92</v>
      </c>
      <c r="N105" t="s">
        <v>985</v>
      </c>
      <c r="O105" s="2">
        <v>45237</v>
      </c>
      <c r="P105" t="s">
        <v>67</v>
      </c>
      <c r="Q105" t="s">
        <v>28</v>
      </c>
      <c r="R105" t="s">
        <v>67</v>
      </c>
      <c r="S105" t="s">
        <v>986</v>
      </c>
      <c r="T105" t="s">
        <v>987</v>
      </c>
      <c r="U105" t="s">
        <v>70</v>
      </c>
      <c r="V105" t="s">
        <v>28</v>
      </c>
      <c r="W105" s="3" t="s">
        <v>988</v>
      </c>
      <c r="X105" t="s">
        <v>958</v>
      </c>
    </row>
    <row r="106" spans="1:24" x14ac:dyDescent="0.25">
      <c r="A106">
        <v>38579092</v>
      </c>
      <c r="B106" t="s">
        <v>989</v>
      </c>
      <c r="C106" t="s">
        <v>990</v>
      </c>
      <c r="D106">
        <v>2024</v>
      </c>
      <c r="E106" t="s">
        <v>991</v>
      </c>
      <c r="F106">
        <v>4</v>
      </c>
      <c r="G106" t="s">
        <v>992</v>
      </c>
      <c r="H106" t="s">
        <v>30</v>
      </c>
      <c r="I106" t="s">
        <v>458</v>
      </c>
      <c r="J106">
        <v>103</v>
      </c>
      <c r="K106" t="s">
        <v>993</v>
      </c>
      <c r="L106" t="s">
        <v>33</v>
      </c>
      <c r="M106" t="s">
        <v>30</v>
      </c>
      <c r="N106" t="s">
        <v>33</v>
      </c>
      <c r="O106" s="2">
        <v>45387</v>
      </c>
      <c r="P106" t="s">
        <v>34</v>
      </c>
      <c r="Q106" t="s">
        <v>994</v>
      </c>
      <c r="R106" t="s">
        <v>34</v>
      </c>
      <c r="S106" t="s">
        <v>995</v>
      </c>
      <c r="T106" t="s">
        <v>996</v>
      </c>
      <c r="U106" t="s">
        <v>78</v>
      </c>
      <c r="V106" t="s">
        <v>33</v>
      </c>
      <c r="W106" s="3" t="s">
        <v>997</v>
      </c>
      <c r="X106" t="s">
        <v>958</v>
      </c>
    </row>
    <row r="107" spans="1:24" x14ac:dyDescent="0.25">
      <c r="A107">
        <v>32755888</v>
      </c>
      <c r="B107" t="s">
        <v>998</v>
      </c>
      <c r="C107" t="s">
        <v>999</v>
      </c>
      <c r="D107">
        <v>2020</v>
      </c>
      <c r="E107" t="s">
        <v>1000</v>
      </c>
      <c r="F107">
        <v>18</v>
      </c>
      <c r="G107" t="s">
        <v>1001</v>
      </c>
      <c r="H107" t="s">
        <v>30</v>
      </c>
      <c r="I107" t="s">
        <v>1002</v>
      </c>
      <c r="J107">
        <v>22</v>
      </c>
      <c r="K107" t="s">
        <v>1003</v>
      </c>
      <c r="L107" t="s">
        <v>33</v>
      </c>
      <c r="M107" t="s">
        <v>30</v>
      </c>
      <c r="N107" t="s">
        <v>33</v>
      </c>
      <c r="O107" s="2">
        <v>44048</v>
      </c>
      <c r="P107" t="s">
        <v>34</v>
      </c>
      <c r="Q107" t="s">
        <v>1004</v>
      </c>
      <c r="R107" t="s">
        <v>34</v>
      </c>
      <c r="S107" t="s">
        <v>1005</v>
      </c>
      <c r="T107" t="s">
        <v>1006</v>
      </c>
      <c r="U107" t="s">
        <v>78</v>
      </c>
      <c r="V107" t="s">
        <v>1007</v>
      </c>
      <c r="W107" s="3" t="s">
        <v>1008</v>
      </c>
      <c r="X107" t="s">
        <v>958</v>
      </c>
    </row>
    <row r="108" spans="1:24" x14ac:dyDescent="0.25">
      <c r="A108">
        <v>39917850</v>
      </c>
      <c r="B108" t="s">
        <v>1009</v>
      </c>
      <c r="C108" t="s">
        <v>1010</v>
      </c>
      <c r="D108">
        <v>2025</v>
      </c>
      <c r="E108" t="s">
        <v>1011</v>
      </c>
      <c r="F108" t="s">
        <v>28</v>
      </c>
      <c r="G108" t="s">
        <v>1012</v>
      </c>
      <c r="H108" t="s">
        <v>30</v>
      </c>
      <c r="I108" t="s">
        <v>1013</v>
      </c>
      <c r="J108">
        <v>117</v>
      </c>
      <c r="K108" t="s">
        <v>1014</v>
      </c>
      <c r="L108" t="s">
        <v>33</v>
      </c>
      <c r="M108" t="s">
        <v>30</v>
      </c>
      <c r="N108" t="s">
        <v>33</v>
      </c>
      <c r="O108" s="2">
        <v>45689</v>
      </c>
      <c r="P108" t="s">
        <v>67</v>
      </c>
      <c r="Q108" t="b">
        <v>0</v>
      </c>
      <c r="R108" t="s">
        <v>67</v>
      </c>
      <c r="S108" t="s">
        <v>1015</v>
      </c>
      <c r="T108" t="s">
        <v>1016</v>
      </c>
      <c r="U108" t="s">
        <v>78</v>
      </c>
      <c r="V108" t="s">
        <v>28</v>
      </c>
      <c r="W108" s="3" t="s">
        <v>1017</v>
      </c>
      <c r="X108" t="s">
        <v>958</v>
      </c>
    </row>
    <row r="109" spans="1:24" x14ac:dyDescent="0.25">
      <c r="A109" t="s">
        <v>1018</v>
      </c>
      <c r="B109" t="s">
        <v>1019</v>
      </c>
      <c r="C109" t="s">
        <v>1020</v>
      </c>
      <c r="D109">
        <v>2025</v>
      </c>
      <c r="E109" t="s">
        <v>1021</v>
      </c>
      <c r="F109" t="s">
        <v>28</v>
      </c>
      <c r="G109" t="s">
        <v>1022</v>
      </c>
      <c r="H109" t="s">
        <v>30</v>
      </c>
      <c r="I109" t="s">
        <v>1023</v>
      </c>
      <c r="J109">
        <v>7</v>
      </c>
      <c r="K109" t="s">
        <v>1024</v>
      </c>
      <c r="L109" t="s">
        <v>33</v>
      </c>
      <c r="M109" t="s">
        <v>30</v>
      </c>
      <c r="N109" t="s">
        <v>33</v>
      </c>
      <c r="O109" s="2">
        <v>45833</v>
      </c>
      <c r="P109" t="s">
        <v>34</v>
      </c>
      <c r="Q109" t="s">
        <v>1025</v>
      </c>
      <c r="R109" t="s">
        <v>34</v>
      </c>
      <c r="S109" t="s">
        <v>1026</v>
      </c>
      <c r="T109" t="s">
        <v>1027</v>
      </c>
      <c r="U109" t="s">
        <v>38</v>
      </c>
      <c r="V109" t="s">
        <v>28</v>
      </c>
      <c r="W109" s="3" t="s">
        <v>1028</v>
      </c>
      <c r="X109" t="s">
        <v>958</v>
      </c>
    </row>
    <row r="110" spans="1:24" x14ac:dyDescent="0.25">
      <c r="A110" t="s">
        <v>1029</v>
      </c>
      <c r="B110" t="s">
        <v>1030</v>
      </c>
      <c r="C110" t="s">
        <v>1031</v>
      </c>
      <c r="D110">
        <v>2024</v>
      </c>
      <c r="E110" t="s">
        <v>1032</v>
      </c>
      <c r="F110" t="s">
        <v>28</v>
      </c>
      <c r="G110" t="s">
        <v>61</v>
      </c>
      <c r="H110" t="s">
        <v>184</v>
      </c>
      <c r="I110" t="s">
        <v>203</v>
      </c>
      <c r="J110">
        <v>12</v>
      </c>
      <c r="K110" t="s">
        <v>1033</v>
      </c>
      <c r="L110" t="s">
        <v>33</v>
      </c>
      <c r="M110" t="s">
        <v>92</v>
      </c>
      <c r="N110" t="s">
        <v>203</v>
      </c>
      <c r="O110" t="s">
        <v>28</v>
      </c>
      <c r="P110" t="s">
        <v>34</v>
      </c>
      <c r="Q110" t="s">
        <v>1034</v>
      </c>
      <c r="R110" t="s">
        <v>34</v>
      </c>
      <c r="S110" t="s">
        <v>1035</v>
      </c>
      <c r="T110" t="s">
        <v>1036</v>
      </c>
      <c r="U110" t="s">
        <v>70</v>
      </c>
      <c r="V110" t="s">
        <v>28</v>
      </c>
      <c r="W110" s="3" t="s">
        <v>1037</v>
      </c>
      <c r="X110" t="s">
        <v>958</v>
      </c>
    </row>
    <row r="111" spans="1:24" x14ac:dyDescent="0.25">
      <c r="A111">
        <v>39356366</v>
      </c>
      <c r="B111" t="s">
        <v>1038</v>
      </c>
      <c r="C111" t="s">
        <v>1039</v>
      </c>
      <c r="D111">
        <v>2024</v>
      </c>
      <c r="E111" t="s">
        <v>1040</v>
      </c>
      <c r="F111" t="s">
        <v>28</v>
      </c>
      <c r="G111" t="s">
        <v>1041</v>
      </c>
      <c r="H111" t="s">
        <v>30</v>
      </c>
      <c r="I111" t="s">
        <v>1042</v>
      </c>
      <c r="J111">
        <v>196</v>
      </c>
      <c r="K111">
        <v>1002</v>
      </c>
      <c r="L111" t="s">
        <v>33</v>
      </c>
      <c r="M111" t="s">
        <v>30</v>
      </c>
      <c r="N111" t="s">
        <v>33</v>
      </c>
      <c r="O111" s="2">
        <v>45567</v>
      </c>
      <c r="P111" t="s">
        <v>34</v>
      </c>
      <c r="Q111" t="s">
        <v>1043</v>
      </c>
      <c r="R111" t="s">
        <v>34</v>
      </c>
      <c r="S111" t="s">
        <v>1044</v>
      </c>
      <c r="T111" t="s">
        <v>1045</v>
      </c>
      <c r="U111" t="s">
        <v>78</v>
      </c>
      <c r="V111" t="s">
        <v>1046</v>
      </c>
      <c r="W111" s="3" t="s">
        <v>1047</v>
      </c>
      <c r="X111" t="s">
        <v>958</v>
      </c>
    </row>
    <row r="112" spans="1:24" x14ac:dyDescent="0.25">
      <c r="A112" t="s">
        <v>1048</v>
      </c>
      <c r="B112" t="s">
        <v>1049</v>
      </c>
      <c r="C112" t="s">
        <v>1050</v>
      </c>
      <c r="D112">
        <v>2016</v>
      </c>
      <c r="E112" t="s">
        <v>1051</v>
      </c>
      <c r="F112">
        <v>6</v>
      </c>
      <c r="G112" t="s">
        <v>61</v>
      </c>
      <c r="H112" t="s">
        <v>28</v>
      </c>
      <c r="I112" t="s">
        <v>1052</v>
      </c>
      <c r="J112">
        <v>13</v>
      </c>
      <c r="K112" t="s">
        <v>1053</v>
      </c>
      <c r="L112" t="s">
        <v>33</v>
      </c>
      <c r="M112" t="s">
        <v>85</v>
      </c>
      <c r="N112" t="s">
        <v>28</v>
      </c>
      <c r="O112" s="2">
        <v>42658</v>
      </c>
      <c r="P112" t="s">
        <v>34</v>
      </c>
      <c r="Q112" t="s">
        <v>1054</v>
      </c>
      <c r="R112" t="s">
        <v>34</v>
      </c>
      <c r="S112" t="s">
        <v>1055</v>
      </c>
      <c r="T112" t="s">
        <v>1056</v>
      </c>
      <c r="U112" t="s">
        <v>70</v>
      </c>
      <c r="V112" t="s">
        <v>28</v>
      </c>
      <c r="W112">
        <v>0.38466572239995001</v>
      </c>
      <c r="X112" t="s">
        <v>958</v>
      </c>
    </row>
    <row r="113" spans="1:24" x14ac:dyDescent="0.25">
      <c r="A113">
        <v>35132368</v>
      </c>
      <c r="B113" t="s">
        <v>1057</v>
      </c>
      <c r="C113" t="s">
        <v>1058</v>
      </c>
      <c r="D113">
        <v>2023</v>
      </c>
      <c r="E113" t="s">
        <v>1059</v>
      </c>
      <c r="F113" t="s">
        <v>28</v>
      </c>
      <c r="G113" t="s">
        <v>28</v>
      </c>
      <c r="H113" t="s">
        <v>30</v>
      </c>
      <c r="I113" t="s">
        <v>1060</v>
      </c>
      <c r="J113">
        <v>13</v>
      </c>
      <c r="K113" t="s">
        <v>1061</v>
      </c>
      <c r="L113" t="s">
        <v>33</v>
      </c>
      <c r="M113" t="s">
        <v>30</v>
      </c>
      <c r="N113" t="s">
        <v>33</v>
      </c>
      <c r="O113" s="2">
        <v>44927</v>
      </c>
      <c r="P113" t="s">
        <v>34</v>
      </c>
      <c r="Q113" t="s">
        <v>1062</v>
      </c>
      <c r="R113" t="s">
        <v>34</v>
      </c>
      <c r="S113" t="s">
        <v>1063</v>
      </c>
      <c r="T113" t="s">
        <v>1064</v>
      </c>
      <c r="U113" t="s">
        <v>78</v>
      </c>
      <c r="V113" t="s">
        <v>1065</v>
      </c>
      <c r="W113" s="3" t="s">
        <v>1066</v>
      </c>
      <c r="X113" t="s">
        <v>958</v>
      </c>
    </row>
    <row r="114" spans="1:24" x14ac:dyDescent="0.25">
      <c r="A114">
        <v>40121328</v>
      </c>
      <c r="B114" t="s">
        <v>1067</v>
      </c>
      <c r="C114" t="s">
        <v>1068</v>
      </c>
      <c r="D114">
        <v>2025</v>
      </c>
      <c r="E114" t="s">
        <v>1069</v>
      </c>
      <c r="F114" t="s">
        <v>28</v>
      </c>
      <c r="G114" t="s">
        <v>1070</v>
      </c>
      <c r="H114" t="s">
        <v>30</v>
      </c>
      <c r="I114" t="s">
        <v>393</v>
      </c>
      <c r="J114">
        <v>15</v>
      </c>
      <c r="K114">
        <v>9954</v>
      </c>
      <c r="L114" t="s">
        <v>33</v>
      </c>
      <c r="M114" t="s">
        <v>30</v>
      </c>
      <c r="N114" t="s">
        <v>33</v>
      </c>
      <c r="O114" s="2">
        <v>45738</v>
      </c>
      <c r="P114" t="s">
        <v>34</v>
      </c>
      <c r="Q114" t="s">
        <v>1071</v>
      </c>
      <c r="R114" t="s">
        <v>34</v>
      </c>
      <c r="S114" t="s">
        <v>1072</v>
      </c>
      <c r="T114" t="s">
        <v>1073</v>
      </c>
      <c r="U114" t="s">
        <v>78</v>
      </c>
      <c r="V114" t="s">
        <v>1074</v>
      </c>
      <c r="W114" s="3" t="s">
        <v>1075</v>
      </c>
      <c r="X114" t="s">
        <v>958</v>
      </c>
    </row>
    <row r="115" spans="1:24" x14ac:dyDescent="0.25">
      <c r="A115" t="s">
        <v>1076</v>
      </c>
      <c r="B115" t="s">
        <v>1077</v>
      </c>
      <c r="C115" t="s">
        <v>1078</v>
      </c>
      <c r="D115">
        <v>2023</v>
      </c>
      <c r="E115" t="s">
        <v>1079</v>
      </c>
      <c r="F115" t="s">
        <v>28</v>
      </c>
      <c r="G115" t="s">
        <v>28</v>
      </c>
      <c r="H115" t="s">
        <v>116</v>
      </c>
      <c r="I115" t="s">
        <v>1080</v>
      </c>
      <c r="J115" t="s">
        <v>28</v>
      </c>
      <c r="K115" t="s">
        <v>1081</v>
      </c>
      <c r="L115" t="s">
        <v>1082</v>
      </c>
      <c r="M115" t="s">
        <v>66</v>
      </c>
      <c r="N115" t="s">
        <v>1082</v>
      </c>
      <c r="O115" s="2">
        <v>45142</v>
      </c>
      <c r="P115" t="s">
        <v>67</v>
      </c>
      <c r="Q115" t="s">
        <v>28</v>
      </c>
      <c r="R115" t="s">
        <v>67</v>
      </c>
      <c r="S115" t="s">
        <v>1083</v>
      </c>
      <c r="T115" t="s">
        <v>1084</v>
      </c>
      <c r="U115" t="s">
        <v>70</v>
      </c>
      <c r="V115" t="s">
        <v>28</v>
      </c>
      <c r="W115" s="3" t="s">
        <v>1085</v>
      </c>
      <c r="X115" t="s">
        <v>958</v>
      </c>
    </row>
    <row r="116" spans="1:24" x14ac:dyDescent="0.25">
      <c r="A116" t="s">
        <v>1086</v>
      </c>
      <c r="B116" t="s">
        <v>1087</v>
      </c>
      <c r="C116" t="s">
        <v>1088</v>
      </c>
      <c r="D116">
        <v>2024</v>
      </c>
      <c r="E116" t="s">
        <v>1089</v>
      </c>
      <c r="F116">
        <v>1</v>
      </c>
      <c r="G116" t="s">
        <v>28</v>
      </c>
      <c r="H116" t="s">
        <v>184</v>
      </c>
      <c r="I116" t="s">
        <v>1090</v>
      </c>
      <c r="J116" t="s">
        <v>28</v>
      </c>
      <c r="K116" t="s">
        <v>28</v>
      </c>
      <c r="L116" t="s">
        <v>33</v>
      </c>
      <c r="M116" t="s">
        <v>85</v>
      </c>
      <c r="N116" t="s">
        <v>1090</v>
      </c>
      <c r="O116" s="2">
        <v>45536</v>
      </c>
      <c r="P116" t="s">
        <v>67</v>
      </c>
      <c r="Q116" t="s">
        <v>28</v>
      </c>
      <c r="R116" t="s">
        <v>67</v>
      </c>
      <c r="S116" t="s">
        <v>1091</v>
      </c>
      <c r="T116" t="s">
        <v>1092</v>
      </c>
      <c r="U116" t="s">
        <v>70</v>
      </c>
      <c r="V116" t="s">
        <v>28</v>
      </c>
      <c r="W116" s="3" t="s">
        <v>1093</v>
      </c>
      <c r="X116" t="s">
        <v>958</v>
      </c>
    </row>
    <row r="117" spans="1:24" x14ac:dyDescent="0.25">
      <c r="A117" t="s">
        <v>1094</v>
      </c>
      <c r="B117" t="s">
        <v>1095</v>
      </c>
      <c r="C117" t="s">
        <v>1096</v>
      </c>
      <c r="D117">
        <v>2024</v>
      </c>
      <c r="E117" t="s">
        <v>1097</v>
      </c>
      <c r="F117" t="s">
        <v>28</v>
      </c>
      <c r="G117" t="s">
        <v>29</v>
      </c>
      <c r="H117" t="s">
        <v>30</v>
      </c>
      <c r="I117" t="s">
        <v>31</v>
      </c>
      <c r="J117">
        <v>17</v>
      </c>
      <c r="K117" t="s">
        <v>1098</v>
      </c>
      <c r="L117" t="s">
        <v>33</v>
      </c>
      <c r="M117" t="s">
        <v>30</v>
      </c>
      <c r="N117" t="s">
        <v>33</v>
      </c>
      <c r="O117" s="2">
        <v>45317</v>
      </c>
      <c r="P117" t="s">
        <v>34</v>
      </c>
      <c r="Q117" t="s">
        <v>1099</v>
      </c>
      <c r="R117" t="s">
        <v>34</v>
      </c>
      <c r="S117" t="s">
        <v>1100</v>
      </c>
      <c r="T117" t="s">
        <v>1101</v>
      </c>
      <c r="U117" t="s">
        <v>38</v>
      </c>
      <c r="V117" t="s">
        <v>28</v>
      </c>
      <c r="W117" s="3" t="s">
        <v>1102</v>
      </c>
      <c r="X117" t="s">
        <v>958</v>
      </c>
    </row>
    <row r="118" spans="1:24" x14ac:dyDescent="0.25">
      <c r="A118">
        <v>37926049</v>
      </c>
      <c r="B118" t="s">
        <v>1103</v>
      </c>
      <c r="C118" t="s">
        <v>1104</v>
      </c>
      <c r="D118">
        <v>2023</v>
      </c>
      <c r="E118" t="s">
        <v>1105</v>
      </c>
      <c r="F118" t="s">
        <v>28</v>
      </c>
      <c r="G118" t="s">
        <v>1106</v>
      </c>
      <c r="H118" t="s">
        <v>30</v>
      </c>
      <c r="I118" t="s">
        <v>1107</v>
      </c>
      <c r="J118">
        <v>107</v>
      </c>
      <c r="K118">
        <v>107973</v>
      </c>
      <c r="L118" t="s">
        <v>33</v>
      </c>
      <c r="M118" t="s">
        <v>30</v>
      </c>
      <c r="N118" t="s">
        <v>33</v>
      </c>
      <c r="O118" s="2">
        <v>45261</v>
      </c>
      <c r="P118" t="s">
        <v>67</v>
      </c>
      <c r="Q118" t="b">
        <v>0</v>
      </c>
      <c r="R118" t="s">
        <v>67</v>
      </c>
      <c r="S118" t="s">
        <v>1108</v>
      </c>
      <c r="T118" t="s">
        <v>1109</v>
      </c>
      <c r="U118" t="s">
        <v>78</v>
      </c>
      <c r="V118" t="s">
        <v>28</v>
      </c>
      <c r="W118" s="3" t="s">
        <v>1110</v>
      </c>
      <c r="X118" t="s">
        <v>958</v>
      </c>
    </row>
    <row r="119" spans="1:24" x14ac:dyDescent="0.25">
      <c r="A119">
        <v>37024922</v>
      </c>
      <c r="B119" t="s">
        <v>1111</v>
      </c>
      <c r="C119" t="s">
        <v>1112</v>
      </c>
      <c r="D119">
        <v>2023</v>
      </c>
      <c r="E119" t="s">
        <v>1113</v>
      </c>
      <c r="F119">
        <v>3</v>
      </c>
      <c r="G119" t="s">
        <v>1114</v>
      </c>
      <c r="H119" t="s">
        <v>30</v>
      </c>
      <c r="I119" t="s">
        <v>1115</v>
      </c>
      <c r="J119">
        <v>23</v>
      </c>
      <c r="K119">
        <v>59</v>
      </c>
      <c r="L119" t="s">
        <v>33</v>
      </c>
      <c r="M119" t="s">
        <v>30</v>
      </c>
      <c r="N119" t="s">
        <v>33</v>
      </c>
      <c r="O119" s="2">
        <v>45022</v>
      </c>
      <c r="P119" t="s">
        <v>34</v>
      </c>
      <c r="Q119" t="s">
        <v>1116</v>
      </c>
      <c r="R119" t="s">
        <v>34</v>
      </c>
      <c r="S119" t="s">
        <v>1117</v>
      </c>
      <c r="T119" t="s">
        <v>1118</v>
      </c>
      <c r="U119" t="s">
        <v>78</v>
      </c>
      <c r="V119" t="s">
        <v>1119</v>
      </c>
      <c r="W119" s="3" t="s">
        <v>1120</v>
      </c>
      <c r="X119" t="s">
        <v>958</v>
      </c>
    </row>
    <row r="120" spans="1:24" x14ac:dyDescent="0.25">
      <c r="A120" t="s">
        <v>1121</v>
      </c>
      <c r="B120" t="s">
        <v>1122</v>
      </c>
      <c r="C120" t="s">
        <v>1123</v>
      </c>
      <c r="D120">
        <v>2019</v>
      </c>
      <c r="E120" t="s">
        <v>1124</v>
      </c>
      <c r="F120" t="s">
        <v>28</v>
      </c>
      <c r="G120" t="s">
        <v>28</v>
      </c>
      <c r="H120" t="s">
        <v>28</v>
      </c>
      <c r="I120" t="s">
        <v>28</v>
      </c>
      <c r="J120" t="s">
        <v>28</v>
      </c>
      <c r="K120" t="s">
        <v>28</v>
      </c>
      <c r="L120" t="s">
        <v>33</v>
      </c>
      <c r="M120" t="s">
        <v>85</v>
      </c>
      <c r="N120" t="s">
        <v>28</v>
      </c>
      <c r="O120" t="s">
        <v>28</v>
      </c>
      <c r="P120" t="s">
        <v>34</v>
      </c>
      <c r="Q120" t="s">
        <v>1125</v>
      </c>
      <c r="R120" t="s">
        <v>34</v>
      </c>
      <c r="S120" t="s">
        <v>1126</v>
      </c>
      <c r="T120" t="s">
        <v>1127</v>
      </c>
      <c r="U120" t="s">
        <v>70</v>
      </c>
      <c r="V120" t="s">
        <v>28</v>
      </c>
      <c r="W120" s="3" t="s">
        <v>1128</v>
      </c>
      <c r="X120" t="s">
        <v>958</v>
      </c>
    </row>
    <row r="121" spans="1:24" x14ac:dyDescent="0.25">
      <c r="A121" t="s">
        <v>1129</v>
      </c>
      <c r="B121" t="s">
        <v>1130</v>
      </c>
      <c r="C121" t="s">
        <v>1131</v>
      </c>
      <c r="D121">
        <v>2026</v>
      </c>
      <c r="E121" t="s">
        <v>1132</v>
      </c>
      <c r="F121" t="s">
        <v>28</v>
      </c>
      <c r="G121" t="s">
        <v>29</v>
      </c>
      <c r="H121" t="s">
        <v>30</v>
      </c>
      <c r="I121" t="s">
        <v>1133</v>
      </c>
      <c r="J121">
        <v>10</v>
      </c>
      <c r="K121" t="s">
        <v>127</v>
      </c>
      <c r="L121" t="s">
        <v>33</v>
      </c>
      <c r="M121" t="s">
        <v>30</v>
      </c>
      <c r="N121" t="s">
        <v>33</v>
      </c>
      <c r="O121" s="2">
        <v>45889</v>
      </c>
      <c r="P121" t="s">
        <v>34</v>
      </c>
      <c r="Q121" t="s">
        <v>1134</v>
      </c>
      <c r="R121" t="s">
        <v>34</v>
      </c>
      <c r="S121" t="s">
        <v>1134</v>
      </c>
      <c r="T121" t="s">
        <v>1135</v>
      </c>
      <c r="U121" t="s">
        <v>38</v>
      </c>
      <c r="V121" t="s">
        <v>28</v>
      </c>
      <c r="W121" s="3" t="s">
        <v>1136</v>
      </c>
      <c r="X121" t="s">
        <v>958</v>
      </c>
    </row>
    <row r="122" spans="1:24" x14ac:dyDescent="0.25">
      <c r="A122">
        <v>30743832</v>
      </c>
      <c r="B122" t="s">
        <v>1137</v>
      </c>
      <c r="C122" t="s">
        <v>1138</v>
      </c>
      <c r="D122">
        <v>2018</v>
      </c>
      <c r="E122" t="s">
        <v>1139</v>
      </c>
      <c r="F122" t="s">
        <v>28</v>
      </c>
      <c r="G122" t="s">
        <v>28</v>
      </c>
      <c r="H122" t="s">
        <v>30</v>
      </c>
      <c r="I122" t="s">
        <v>582</v>
      </c>
      <c r="J122">
        <v>644</v>
      </c>
      <c r="K122" t="s">
        <v>1140</v>
      </c>
      <c r="L122" t="s">
        <v>33</v>
      </c>
      <c r="M122" t="s">
        <v>30</v>
      </c>
      <c r="N122" t="s">
        <v>33</v>
      </c>
      <c r="O122" s="2">
        <v>43444</v>
      </c>
      <c r="P122" t="s">
        <v>67</v>
      </c>
      <c r="Q122" t="b">
        <v>0</v>
      </c>
      <c r="R122" t="s">
        <v>67</v>
      </c>
      <c r="S122" t="s">
        <v>1141</v>
      </c>
      <c r="T122" t="s">
        <v>1142</v>
      </c>
      <c r="U122" t="s">
        <v>78</v>
      </c>
      <c r="V122" t="s">
        <v>28</v>
      </c>
      <c r="W122" s="3" t="s">
        <v>1143</v>
      </c>
      <c r="X122" t="s">
        <v>958</v>
      </c>
    </row>
    <row r="123" spans="1:24" x14ac:dyDescent="0.25">
      <c r="A123">
        <v>34710417</v>
      </c>
      <c r="B123" t="s">
        <v>1144</v>
      </c>
      <c r="C123" t="s">
        <v>1145</v>
      </c>
      <c r="D123">
        <v>2022</v>
      </c>
      <c r="E123" t="s">
        <v>1146</v>
      </c>
      <c r="F123" t="s">
        <v>28</v>
      </c>
      <c r="G123" t="s">
        <v>1147</v>
      </c>
      <c r="H123" t="s">
        <v>30</v>
      </c>
      <c r="I123" t="s">
        <v>582</v>
      </c>
      <c r="J123">
        <v>806</v>
      </c>
      <c r="K123">
        <v>151204</v>
      </c>
      <c r="L123" t="s">
        <v>33</v>
      </c>
      <c r="M123" t="s">
        <v>30</v>
      </c>
      <c r="N123" t="s">
        <v>33</v>
      </c>
      <c r="O123" s="2">
        <v>44593</v>
      </c>
      <c r="P123" t="s">
        <v>67</v>
      </c>
      <c r="Q123" t="b">
        <v>0</v>
      </c>
      <c r="R123" t="s">
        <v>67</v>
      </c>
      <c r="S123" t="s">
        <v>1148</v>
      </c>
      <c r="T123" t="s">
        <v>1149</v>
      </c>
      <c r="U123" t="s">
        <v>78</v>
      </c>
      <c r="V123" t="s">
        <v>28</v>
      </c>
      <c r="W123" s="3" t="s">
        <v>1150</v>
      </c>
      <c r="X123" t="s">
        <v>958</v>
      </c>
    </row>
    <row r="124" spans="1:24" x14ac:dyDescent="0.25">
      <c r="A124">
        <v>33461485</v>
      </c>
      <c r="B124" t="s">
        <v>1151</v>
      </c>
      <c r="C124" t="s">
        <v>1152</v>
      </c>
      <c r="D124">
        <v>2021</v>
      </c>
      <c r="E124" t="s">
        <v>1153</v>
      </c>
      <c r="F124" t="s">
        <v>28</v>
      </c>
      <c r="G124" t="s">
        <v>1154</v>
      </c>
      <c r="H124" t="s">
        <v>30</v>
      </c>
      <c r="I124" t="s">
        <v>1155</v>
      </c>
      <c r="J124">
        <v>21</v>
      </c>
      <c r="K124">
        <v>9</v>
      </c>
      <c r="L124" t="s">
        <v>33</v>
      </c>
      <c r="M124" t="s">
        <v>30</v>
      </c>
      <c r="N124" t="s">
        <v>33</v>
      </c>
      <c r="O124" s="2">
        <v>44214</v>
      </c>
      <c r="P124" t="s">
        <v>34</v>
      </c>
      <c r="Q124" t="s">
        <v>1156</v>
      </c>
      <c r="R124" t="s">
        <v>34</v>
      </c>
      <c r="S124" t="s">
        <v>1157</v>
      </c>
      <c r="T124" t="s">
        <v>1158</v>
      </c>
      <c r="U124" t="s">
        <v>78</v>
      </c>
      <c r="V124" t="s">
        <v>1159</v>
      </c>
      <c r="W124" s="3" t="s">
        <v>1160</v>
      </c>
      <c r="X124" t="s">
        <v>958</v>
      </c>
    </row>
    <row r="125" spans="1:24" x14ac:dyDescent="0.25">
      <c r="A125">
        <v>38290423</v>
      </c>
      <c r="B125" t="s">
        <v>1161</v>
      </c>
      <c r="C125" t="s">
        <v>1162</v>
      </c>
      <c r="D125">
        <v>2024</v>
      </c>
      <c r="E125" t="s">
        <v>1163</v>
      </c>
      <c r="F125" t="s">
        <v>28</v>
      </c>
      <c r="G125" t="s">
        <v>1164</v>
      </c>
      <c r="H125" t="s">
        <v>30</v>
      </c>
      <c r="I125" t="s">
        <v>1165</v>
      </c>
      <c r="J125">
        <v>182</v>
      </c>
      <c r="K125">
        <v>107919</v>
      </c>
      <c r="L125" t="s">
        <v>33</v>
      </c>
      <c r="M125" t="s">
        <v>30</v>
      </c>
      <c r="N125" t="s">
        <v>33</v>
      </c>
      <c r="O125" s="2">
        <v>45383</v>
      </c>
      <c r="P125" t="s">
        <v>67</v>
      </c>
      <c r="Q125" t="b">
        <v>0</v>
      </c>
      <c r="R125" t="s">
        <v>67</v>
      </c>
      <c r="S125" t="s">
        <v>1166</v>
      </c>
      <c r="T125" t="s">
        <v>1167</v>
      </c>
      <c r="U125" t="s">
        <v>78</v>
      </c>
      <c r="V125" t="s">
        <v>28</v>
      </c>
      <c r="W125" s="3" t="s">
        <v>1168</v>
      </c>
      <c r="X125" t="s">
        <v>958</v>
      </c>
    </row>
    <row r="126" spans="1:24" x14ac:dyDescent="0.25">
      <c r="A126" t="s">
        <v>1169</v>
      </c>
      <c r="B126" t="s">
        <v>1170</v>
      </c>
      <c r="C126" t="s">
        <v>1171</v>
      </c>
      <c r="D126">
        <v>2024</v>
      </c>
      <c r="E126" t="s">
        <v>1172</v>
      </c>
      <c r="F126">
        <v>3</v>
      </c>
      <c r="G126" t="s">
        <v>28</v>
      </c>
      <c r="H126" t="s">
        <v>184</v>
      </c>
      <c r="I126" t="s">
        <v>1173</v>
      </c>
      <c r="J126" t="s">
        <v>28</v>
      </c>
      <c r="K126" t="s">
        <v>28</v>
      </c>
      <c r="L126" t="s">
        <v>33</v>
      </c>
      <c r="M126" t="s">
        <v>85</v>
      </c>
      <c r="N126" t="s">
        <v>1173</v>
      </c>
      <c r="O126" s="2">
        <v>45471</v>
      </c>
      <c r="P126" t="s">
        <v>34</v>
      </c>
      <c r="Q126" t="s">
        <v>1174</v>
      </c>
      <c r="R126" t="s">
        <v>34</v>
      </c>
      <c r="S126" t="s">
        <v>1175</v>
      </c>
      <c r="T126" t="s">
        <v>1176</v>
      </c>
      <c r="U126" t="s">
        <v>70</v>
      </c>
      <c r="V126" t="s">
        <v>28</v>
      </c>
      <c r="W126" s="3" t="s">
        <v>1177</v>
      </c>
      <c r="X126" t="s">
        <v>958</v>
      </c>
    </row>
    <row r="127" spans="1:24" x14ac:dyDescent="0.25">
      <c r="A127" t="s">
        <v>1178</v>
      </c>
      <c r="B127" t="s">
        <v>1179</v>
      </c>
      <c r="C127" t="s">
        <v>1180</v>
      </c>
      <c r="D127">
        <v>2025</v>
      </c>
      <c r="E127" t="s">
        <v>1181</v>
      </c>
      <c r="F127">
        <v>3</v>
      </c>
      <c r="G127" t="s">
        <v>458</v>
      </c>
      <c r="H127" t="s">
        <v>184</v>
      </c>
      <c r="I127" t="s">
        <v>899</v>
      </c>
      <c r="J127">
        <v>15</v>
      </c>
      <c r="K127" t="s">
        <v>28</v>
      </c>
      <c r="L127" t="s">
        <v>33</v>
      </c>
      <c r="M127" t="s">
        <v>92</v>
      </c>
      <c r="N127" t="s">
        <v>899</v>
      </c>
      <c r="O127" s="2">
        <v>45687</v>
      </c>
      <c r="P127" t="s">
        <v>34</v>
      </c>
      <c r="Q127" t="s">
        <v>1182</v>
      </c>
      <c r="R127" t="s">
        <v>34</v>
      </c>
      <c r="S127" t="s">
        <v>1183</v>
      </c>
      <c r="T127" t="s">
        <v>1184</v>
      </c>
      <c r="U127" t="s">
        <v>70</v>
      </c>
      <c r="V127" t="s">
        <v>28</v>
      </c>
      <c r="W127" s="3" t="s">
        <v>1185</v>
      </c>
      <c r="X127" t="s">
        <v>958</v>
      </c>
    </row>
    <row r="128" spans="1:24" x14ac:dyDescent="0.25">
      <c r="A128" s="1" t="s">
        <v>1186</v>
      </c>
      <c r="B128" t="s">
        <v>1187</v>
      </c>
      <c r="C128" t="s">
        <v>1188</v>
      </c>
      <c r="D128">
        <v>2023</v>
      </c>
      <c r="E128" t="s">
        <v>1189</v>
      </c>
      <c r="F128">
        <v>15</v>
      </c>
      <c r="G128" t="s">
        <v>28</v>
      </c>
      <c r="H128" t="s">
        <v>184</v>
      </c>
      <c r="I128" t="s">
        <v>1190</v>
      </c>
      <c r="J128">
        <v>5</v>
      </c>
      <c r="K128" s="4">
        <v>45671</v>
      </c>
      <c r="L128" t="s">
        <v>33</v>
      </c>
      <c r="M128" t="s">
        <v>85</v>
      </c>
      <c r="N128" t="s">
        <v>1190</v>
      </c>
      <c r="O128" s="2">
        <v>45023</v>
      </c>
      <c r="P128" t="s">
        <v>34</v>
      </c>
      <c r="Q128" t="s">
        <v>1191</v>
      </c>
      <c r="R128" t="s">
        <v>34</v>
      </c>
      <c r="S128" t="s">
        <v>1192</v>
      </c>
      <c r="T128" t="s">
        <v>1193</v>
      </c>
      <c r="U128" t="s">
        <v>70</v>
      </c>
      <c r="V128" t="s">
        <v>28</v>
      </c>
      <c r="W128" s="3" t="s">
        <v>1194</v>
      </c>
      <c r="X128" t="s">
        <v>958</v>
      </c>
    </row>
    <row r="129" spans="1:24" x14ac:dyDescent="0.25">
      <c r="A129">
        <v>37221512</v>
      </c>
      <c r="B129" t="s">
        <v>1195</v>
      </c>
      <c r="C129" t="s">
        <v>1196</v>
      </c>
      <c r="D129">
        <v>2023</v>
      </c>
      <c r="E129" t="s">
        <v>1197</v>
      </c>
      <c r="F129">
        <v>6</v>
      </c>
      <c r="G129" t="s">
        <v>1198</v>
      </c>
      <c r="H129" t="s">
        <v>30</v>
      </c>
      <c r="I129" t="s">
        <v>1115</v>
      </c>
      <c r="J129">
        <v>23</v>
      </c>
      <c r="K129">
        <v>99</v>
      </c>
      <c r="L129" t="s">
        <v>33</v>
      </c>
      <c r="M129" t="s">
        <v>30</v>
      </c>
      <c r="N129" t="s">
        <v>33</v>
      </c>
      <c r="O129" s="2">
        <v>45069</v>
      </c>
      <c r="P129" t="s">
        <v>34</v>
      </c>
      <c r="Q129" t="s">
        <v>1199</v>
      </c>
      <c r="R129" t="s">
        <v>34</v>
      </c>
      <c r="S129" t="s">
        <v>1200</v>
      </c>
      <c r="T129" t="s">
        <v>1201</v>
      </c>
      <c r="U129" t="s">
        <v>78</v>
      </c>
      <c r="V129" t="s">
        <v>1202</v>
      </c>
      <c r="W129" s="3" t="s">
        <v>1203</v>
      </c>
      <c r="X129" t="s">
        <v>958</v>
      </c>
    </row>
    <row r="130" spans="1:24" x14ac:dyDescent="0.25">
      <c r="A130" t="s">
        <v>1204</v>
      </c>
      <c r="B130" t="s">
        <v>1205</v>
      </c>
      <c r="C130" t="s">
        <v>1206</v>
      </c>
      <c r="D130">
        <v>2022</v>
      </c>
      <c r="E130" t="s">
        <v>1207</v>
      </c>
      <c r="F130">
        <v>11</v>
      </c>
      <c r="G130" t="s">
        <v>28</v>
      </c>
      <c r="H130" t="s">
        <v>28</v>
      </c>
      <c r="I130" t="s">
        <v>164</v>
      </c>
      <c r="J130" t="s">
        <v>28</v>
      </c>
      <c r="K130" t="s">
        <v>28</v>
      </c>
      <c r="L130" t="s">
        <v>33</v>
      </c>
      <c r="M130" t="s">
        <v>85</v>
      </c>
      <c r="N130" t="s">
        <v>164</v>
      </c>
      <c r="O130" s="2">
        <v>44662</v>
      </c>
      <c r="P130" t="s">
        <v>34</v>
      </c>
      <c r="Q130" t="s">
        <v>1208</v>
      </c>
      <c r="R130" t="s">
        <v>34</v>
      </c>
      <c r="S130" t="s">
        <v>1209</v>
      </c>
      <c r="T130" t="s">
        <v>1210</v>
      </c>
      <c r="U130" t="s">
        <v>70</v>
      </c>
      <c r="V130" t="s">
        <v>28</v>
      </c>
      <c r="W130" s="3" t="s">
        <v>1211</v>
      </c>
      <c r="X130" t="s">
        <v>958</v>
      </c>
    </row>
    <row r="131" spans="1:24" x14ac:dyDescent="0.25">
      <c r="A131">
        <v>40781121</v>
      </c>
      <c r="B131" t="s">
        <v>1212</v>
      </c>
      <c r="C131" t="s">
        <v>1213</v>
      </c>
      <c r="D131">
        <v>2025</v>
      </c>
      <c r="E131" t="s">
        <v>1214</v>
      </c>
      <c r="F131" t="s">
        <v>28</v>
      </c>
      <c r="G131" t="s">
        <v>28</v>
      </c>
      <c r="H131" t="s">
        <v>30</v>
      </c>
      <c r="I131" t="s">
        <v>393</v>
      </c>
      <c r="J131">
        <v>15</v>
      </c>
      <c r="K131">
        <v>29102</v>
      </c>
      <c r="L131" t="s">
        <v>33</v>
      </c>
      <c r="M131" t="s">
        <v>30</v>
      </c>
      <c r="N131" t="s">
        <v>33</v>
      </c>
      <c r="O131" s="2">
        <v>45877</v>
      </c>
      <c r="P131" t="s">
        <v>34</v>
      </c>
      <c r="Q131" t="s">
        <v>1215</v>
      </c>
      <c r="R131" t="s">
        <v>34</v>
      </c>
      <c r="S131" t="s">
        <v>1216</v>
      </c>
      <c r="T131" t="s">
        <v>1217</v>
      </c>
      <c r="U131" t="s">
        <v>78</v>
      </c>
      <c r="V131" t="s">
        <v>1218</v>
      </c>
      <c r="W131" s="3" t="s">
        <v>1219</v>
      </c>
      <c r="X131" t="s">
        <v>958</v>
      </c>
    </row>
    <row r="132" spans="1:24" x14ac:dyDescent="0.25">
      <c r="A132" t="s">
        <v>1220</v>
      </c>
      <c r="B132" t="s">
        <v>1221</v>
      </c>
      <c r="C132" t="s">
        <v>1222</v>
      </c>
      <c r="D132">
        <v>2025</v>
      </c>
      <c r="E132" t="s">
        <v>1223</v>
      </c>
      <c r="F132" t="s">
        <v>28</v>
      </c>
      <c r="G132" t="s">
        <v>1224</v>
      </c>
      <c r="H132" t="s">
        <v>30</v>
      </c>
      <c r="I132" t="s">
        <v>193</v>
      </c>
      <c r="J132">
        <v>17</v>
      </c>
      <c r="K132" t="s">
        <v>1225</v>
      </c>
      <c r="L132" t="s">
        <v>33</v>
      </c>
      <c r="M132" t="s">
        <v>30</v>
      </c>
      <c r="N132" t="s">
        <v>33</v>
      </c>
      <c r="O132" s="2">
        <v>45896</v>
      </c>
      <c r="P132" t="s">
        <v>34</v>
      </c>
      <c r="Q132" t="s">
        <v>1226</v>
      </c>
      <c r="R132" t="s">
        <v>34</v>
      </c>
      <c r="S132" t="s">
        <v>1227</v>
      </c>
      <c r="T132" t="s">
        <v>1228</v>
      </c>
      <c r="U132" t="s">
        <v>38</v>
      </c>
      <c r="V132" t="s">
        <v>28</v>
      </c>
      <c r="W132" s="3" t="s">
        <v>1229</v>
      </c>
      <c r="X132" t="s">
        <v>958</v>
      </c>
    </row>
    <row r="133" spans="1:24" x14ac:dyDescent="0.25">
      <c r="A133" t="s">
        <v>1230</v>
      </c>
      <c r="B133" t="s">
        <v>1231</v>
      </c>
      <c r="C133" t="s">
        <v>1232</v>
      </c>
      <c r="D133">
        <v>2023</v>
      </c>
      <c r="E133" t="s">
        <v>1233</v>
      </c>
      <c r="F133" t="s">
        <v>28</v>
      </c>
      <c r="G133" t="s">
        <v>28</v>
      </c>
      <c r="H133" t="s">
        <v>184</v>
      </c>
      <c r="I133" t="s">
        <v>1234</v>
      </c>
      <c r="J133" t="s">
        <v>28</v>
      </c>
      <c r="K133" t="s">
        <v>28</v>
      </c>
      <c r="L133" t="s">
        <v>33</v>
      </c>
      <c r="M133" t="s">
        <v>92</v>
      </c>
      <c r="N133" t="s">
        <v>1234</v>
      </c>
      <c r="O133" s="2">
        <v>45260</v>
      </c>
      <c r="P133" t="s">
        <v>34</v>
      </c>
      <c r="Q133" t="s">
        <v>1235</v>
      </c>
      <c r="R133" t="s">
        <v>34</v>
      </c>
      <c r="S133" t="s">
        <v>1236</v>
      </c>
      <c r="T133" t="s">
        <v>1237</v>
      </c>
      <c r="U133" t="s">
        <v>70</v>
      </c>
      <c r="V133" t="s">
        <v>1238</v>
      </c>
      <c r="W133" s="3" t="s">
        <v>1239</v>
      </c>
      <c r="X133" t="s">
        <v>958</v>
      </c>
    </row>
    <row r="134" spans="1:24" x14ac:dyDescent="0.25">
      <c r="A134">
        <v>35603393</v>
      </c>
      <c r="B134" t="s">
        <v>1240</v>
      </c>
      <c r="C134" t="s">
        <v>1241</v>
      </c>
      <c r="D134">
        <v>2022</v>
      </c>
      <c r="E134" t="s">
        <v>1242</v>
      </c>
      <c r="F134">
        <v>11</v>
      </c>
      <c r="G134" t="s">
        <v>1243</v>
      </c>
      <c r="H134" t="s">
        <v>30</v>
      </c>
      <c r="I134" t="s">
        <v>1244</v>
      </c>
      <c r="J134">
        <v>19</v>
      </c>
      <c r="K134" t="s">
        <v>1245</v>
      </c>
      <c r="L134" t="s">
        <v>33</v>
      </c>
      <c r="M134" t="s">
        <v>30</v>
      </c>
      <c r="N134" t="s">
        <v>33</v>
      </c>
      <c r="O134" s="2">
        <v>44664</v>
      </c>
      <c r="P134" t="s">
        <v>67</v>
      </c>
      <c r="Q134" t="b">
        <v>0</v>
      </c>
      <c r="R134" t="s">
        <v>67</v>
      </c>
      <c r="S134" t="s">
        <v>1246</v>
      </c>
      <c r="T134" t="s">
        <v>1247</v>
      </c>
      <c r="U134" t="s">
        <v>78</v>
      </c>
      <c r="V134" t="s">
        <v>28</v>
      </c>
      <c r="W134" s="3" t="s">
        <v>1248</v>
      </c>
      <c r="X134" t="s">
        <v>958</v>
      </c>
    </row>
    <row r="135" spans="1:24" x14ac:dyDescent="0.25">
      <c r="A135" t="s">
        <v>1249</v>
      </c>
      <c r="B135" t="s">
        <v>1250</v>
      </c>
      <c r="C135" t="s">
        <v>1251</v>
      </c>
      <c r="D135">
        <v>2022</v>
      </c>
      <c r="E135" t="s">
        <v>1252</v>
      </c>
      <c r="F135" t="s">
        <v>28</v>
      </c>
      <c r="G135" t="s">
        <v>1253</v>
      </c>
      <c r="H135" t="s">
        <v>30</v>
      </c>
      <c r="I135" t="s">
        <v>1254</v>
      </c>
      <c r="J135">
        <v>9</v>
      </c>
      <c r="K135" s="4">
        <v>45681</v>
      </c>
      <c r="L135" t="s">
        <v>33</v>
      </c>
      <c r="M135" t="s">
        <v>30</v>
      </c>
      <c r="N135" t="s">
        <v>33</v>
      </c>
      <c r="O135" s="2">
        <v>44745</v>
      </c>
      <c r="P135" t="s">
        <v>34</v>
      </c>
      <c r="Q135" t="s">
        <v>1255</v>
      </c>
      <c r="R135" t="s">
        <v>34</v>
      </c>
      <c r="S135" t="s">
        <v>1256</v>
      </c>
      <c r="T135" t="s">
        <v>1257</v>
      </c>
      <c r="U135" t="s">
        <v>38</v>
      </c>
      <c r="V135" t="s">
        <v>28</v>
      </c>
      <c r="W135" s="3" t="s">
        <v>1258</v>
      </c>
      <c r="X135" t="s">
        <v>958</v>
      </c>
    </row>
    <row r="136" spans="1:24" x14ac:dyDescent="0.25">
      <c r="A136" t="s">
        <v>1259</v>
      </c>
      <c r="B136" t="s">
        <v>1260</v>
      </c>
      <c r="C136" t="s">
        <v>28</v>
      </c>
      <c r="D136">
        <v>2015</v>
      </c>
      <c r="E136" t="s">
        <v>1261</v>
      </c>
      <c r="F136">
        <v>8</v>
      </c>
      <c r="G136" t="s">
        <v>1262</v>
      </c>
      <c r="H136" t="s">
        <v>28</v>
      </c>
      <c r="I136" t="s">
        <v>28</v>
      </c>
      <c r="J136" t="s">
        <v>28</v>
      </c>
      <c r="K136" t="s">
        <v>28</v>
      </c>
      <c r="L136" t="s">
        <v>33</v>
      </c>
      <c r="M136" t="s">
        <v>85</v>
      </c>
      <c r="N136" t="s">
        <v>28</v>
      </c>
      <c r="O136" s="2">
        <v>42341</v>
      </c>
      <c r="P136" t="s">
        <v>67</v>
      </c>
      <c r="Q136" t="s">
        <v>28</v>
      </c>
      <c r="R136" t="s">
        <v>67</v>
      </c>
      <c r="S136" t="s">
        <v>1263</v>
      </c>
      <c r="U136" t="s">
        <v>70</v>
      </c>
      <c r="V136" t="s">
        <v>28</v>
      </c>
      <c r="W136" s="3" t="s">
        <v>1264</v>
      </c>
      <c r="X136" t="s">
        <v>958</v>
      </c>
    </row>
    <row r="137" spans="1:24" x14ac:dyDescent="0.25">
      <c r="A137" t="s">
        <v>1265</v>
      </c>
      <c r="B137" t="s">
        <v>1266</v>
      </c>
      <c r="C137" t="s">
        <v>1267</v>
      </c>
      <c r="D137">
        <v>2024</v>
      </c>
      <c r="E137" t="s">
        <v>1268</v>
      </c>
      <c r="F137">
        <v>3</v>
      </c>
      <c r="G137" t="s">
        <v>28</v>
      </c>
      <c r="H137" t="s">
        <v>184</v>
      </c>
      <c r="I137" t="s">
        <v>1269</v>
      </c>
      <c r="J137">
        <v>5</v>
      </c>
      <c r="K137" t="s">
        <v>1270</v>
      </c>
      <c r="L137" t="s">
        <v>33</v>
      </c>
      <c r="M137" t="s">
        <v>92</v>
      </c>
      <c r="N137" t="s">
        <v>1269</v>
      </c>
      <c r="O137" t="s">
        <v>28</v>
      </c>
      <c r="P137" t="s">
        <v>34</v>
      </c>
      <c r="Q137" t="s">
        <v>1271</v>
      </c>
      <c r="R137" t="s">
        <v>34</v>
      </c>
      <c r="S137" t="s">
        <v>1272</v>
      </c>
      <c r="T137" t="s">
        <v>1273</v>
      </c>
      <c r="U137" t="s">
        <v>70</v>
      </c>
      <c r="V137" t="s">
        <v>28</v>
      </c>
      <c r="W137" s="3" t="s">
        <v>1274</v>
      </c>
      <c r="X137" t="s">
        <v>958</v>
      </c>
    </row>
    <row r="138" spans="1:24" x14ac:dyDescent="0.25">
      <c r="A138">
        <v>38831346</v>
      </c>
      <c r="B138" t="s">
        <v>1275</v>
      </c>
      <c r="C138" t="s">
        <v>1276</v>
      </c>
      <c r="D138">
        <v>2024</v>
      </c>
      <c r="E138" t="s">
        <v>1277</v>
      </c>
      <c r="F138" t="s">
        <v>28</v>
      </c>
      <c r="G138" t="s">
        <v>1278</v>
      </c>
      <c r="H138" t="s">
        <v>30</v>
      </c>
      <c r="I138" t="s">
        <v>1279</v>
      </c>
      <c r="J138">
        <v>24</v>
      </c>
      <c r="K138">
        <v>123</v>
      </c>
      <c r="L138" t="s">
        <v>33</v>
      </c>
      <c r="M138" t="s">
        <v>30</v>
      </c>
      <c r="N138" t="s">
        <v>33</v>
      </c>
      <c r="O138" s="2">
        <v>45446</v>
      </c>
      <c r="P138" t="s">
        <v>34</v>
      </c>
      <c r="Q138" t="s">
        <v>1280</v>
      </c>
      <c r="R138" t="s">
        <v>34</v>
      </c>
      <c r="S138" t="s">
        <v>1281</v>
      </c>
      <c r="T138" t="s">
        <v>1282</v>
      </c>
      <c r="U138" t="s">
        <v>78</v>
      </c>
      <c r="V138" t="s">
        <v>1283</v>
      </c>
      <c r="W138" s="3" t="s">
        <v>1284</v>
      </c>
      <c r="X138" t="s">
        <v>958</v>
      </c>
    </row>
    <row r="139" spans="1:24" x14ac:dyDescent="0.25">
      <c r="A139" t="s">
        <v>1285</v>
      </c>
      <c r="B139" t="s">
        <v>1286</v>
      </c>
      <c r="C139" t="s">
        <v>1287</v>
      </c>
      <c r="D139">
        <v>2023</v>
      </c>
      <c r="E139" t="s">
        <v>1288</v>
      </c>
      <c r="F139" t="s">
        <v>28</v>
      </c>
      <c r="G139" t="s">
        <v>265</v>
      </c>
      <c r="H139" t="s">
        <v>30</v>
      </c>
      <c r="I139" t="s">
        <v>266</v>
      </c>
      <c r="J139">
        <v>13</v>
      </c>
      <c r="K139" t="s">
        <v>1289</v>
      </c>
      <c r="L139" t="s">
        <v>33</v>
      </c>
      <c r="M139" t="s">
        <v>30</v>
      </c>
      <c r="N139" t="s">
        <v>33</v>
      </c>
      <c r="O139" s="2">
        <v>45149</v>
      </c>
      <c r="P139" t="s">
        <v>34</v>
      </c>
      <c r="Q139" t="s">
        <v>1290</v>
      </c>
      <c r="R139" t="s">
        <v>34</v>
      </c>
      <c r="S139" t="s">
        <v>1291</v>
      </c>
      <c r="T139" t="s">
        <v>1292</v>
      </c>
      <c r="U139" t="s">
        <v>38</v>
      </c>
      <c r="V139" t="s">
        <v>28</v>
      </c>
      <c r="W139" s="3" t="s">
        <v>1293</v>
      </c>
      <c r="X139" t="s">
        <v>958</v>
      </c>
    </row>
    <row r="140" spans="1:24" x14ac:dyDescent="0.25">
      <c r="A140" t="s">
        <v>1294</v>
      </c>
      <c r="B140" t="s">
        <v>1295</v>
      </c>
      <c r="C140" t="s">
        <v>1296</v>
      </c>
      <c r="D140">
        <v>2023</v>
      </c>
      <c r="E140" t="s">
        <v>1297</v>
      </c>
      <c r="F140" t="s">
        <v>28</v>
      </c>
      <c r="G140" t="s">
        <v>125</v>
      </c>
      <c r="H140" t="s">
        <v>30</v>
      </c>
      <c r="I140" t="s">
        <v>1298</v>
      </c>
      <c r="J140">
        <v>4</v>
      </c>
      <c r="K140" t="s">
        <v>1299</v>
      </c>
      <c r="L140" t="s">
        <v>33</v>
      </c>
      <c r="M140" t="s">
        <v>30</v>
      </c>
      <c r="N140" t="s">
        <v>33</v>
      </c>
      <c r="O140" s="2">
        <v>45071</v>
      </c>
      <c r="P140" t="s">
        <v>34</v>
      </c>
      <c r="Q140" t="s">
        <v>1300</v>
      </c>
      <c r="R140" t="s">
        <v>34</v>
      </c>
      <c r="S140" t="s">
        <v>1301</v>
      </c>
      <c r="T140" t="s">
        <v>1302</v>
      </c>
      <c r="U140" t="s">
        <v>38</v>
      </c>
      <c r="V140" t="s">
        <v>28</v>
      </c>
      <c r="W140" s="3" t="s">
        <v>1303</v>
      </c>
      <c r="X140" t="s">
        <v>958</v>
      </c>
    </row>
    <row r="141" spans="1:24" ht="409.5" x14ac:dyDescent="0.25">
      <c r="A141" t="s">
        <v>1304</v>
      </c>
      <c r="B141" t="s">
        <v>1305</v>
      </c>
      <c r="C141" s="5" t="s">
        <v>1306</v>
      </c>
      <c r="D141">
        <v>2022</v>
      </c>
      <c r="E141" t="s">
        <v>1307</v>
      </c>
      <c r="F141">
        <v>11</v>
      </c>
      <c r="G141" t="s">
        <v>61</v>
      </c>
      <c r="H141" t="s">
        <v>184</v>
      </c>
      <c r="I141" t="s">
        <v>1308</v>
      </c>
      <c r="J141">
        <v>2022</v>
      </c>
      <c r="K141" t="s">
        <v>1309</v>
      </c>
      <c r="L141" t="s">
        <v>1310</v>
      </c>
      <c r="M141" t="s">
        <v>66</v>
      </c>
      <c r="N141" t="s">
        <v>1310</v>
      </c>
      <c r="O141" s="2">
        <v>44839</v>
      </c>
      <c r="P141" t="s">
        <v>34</v>
      </c>
      <c r="Q141" t="s">
        <v>1311</v>
      </c>
      <c r="R141" t="s">
        <v>34</v>
      </c>
      <c r="S141" t="s">
        <v>1312</v>
      </c>
      <c r="T141" t="s">
        <v>1313</v>
      </c>
      <c r="U141" t="s">
        <v>70</v>
      </c>
      <c r="V141" t="s">
        <v>28</v>
      </c>
      <c r="W141" s="3" t="s">
        <v>1314</v>
      </c>
      <c r="X141" t="s">
        <v>958</v>
      </c>
    </row>
    <row r="142" spans="1:24" x14ac:dyDescent="0.25">
      <c r="A142" t="s">
        <v>1315</v>
      </c>
      <c r="B142" t="s">
        <v>1316</v>
      </c>
      <c r="C142" t="s">
        <v>1317</v>
      </c>
      <c r="D142">
        <v>2023</v>
      </c>
      <c r="E142" t="s">
        <v>1318</v>
      </c>
      <c r="F142">
        <v>4</v>
      </c>
      <c r="G142" t="s">
        <v>28</v>
      </c>
      <c r="H142" t="s">
        <v>184</v>
      </c>
      <c r="I142" t="s">
        <v>1319</v>
      </c>
      <c r="J142" t="s">
        <v>28</v>
      </c>
      <c r="K142" t="s">
        <v>28</v>
      </c>
      <c r="L142" t="s">
        <v>33</v>
      </c>
      <c r="M142" t="s">
        <v>92</v>
      </c>
      <c r="N142" t="s">
        <v>1319</v>
      </c>
      <c r="O142" s="2">
        <v>45066</v>
      </c>
      <c r="P142" t="s">
        <v>34</v>
      </c>
      <c r="Q142" t="s">
        <v>1320</v>
      </c>
      <c r="R142" t="s">
        <v>34</v>
      </c>
      <c r="S142" t="s">
        <v>1321</v>
      </c>
      <c r="T142" t="s">
        <v>1322</v>
      </c>
      <c r="U142" t="s">
        <v>70</v>
      </c>
      <c r="V142" t="s">
        <v>1323</v>
      </c>
      <c r="W142" s="3" t="s">
        <v>1324</v>
      </c>
      <c r="X142" t="s">
        <v>958</v>
      </c>
    </row>
    <row r="143" spans="1:24" x14ac:dyDescent="0.25">
      <c r="A143" t="s">
        <v>1325</v>
      </c>
      <c r="B143" t="s">
        <v>1326</v>
      </c>
      <c r="C143" t="s">
        <v>1327</v>
      </c>
      <c r="D143">
        <v>2021</v>
      </c>
      <c r="E143" t="s">
        <v>1328</v>
      </c>
      <c r="F143" t="s">
        <v>28</v>
      </c>
      <c r="G143" t="s">
        <v>28</v>
      </c>
      <c r="H143" t="s">
        <v>184</v>
      </c>
      <c r="I143" t="s">
        <v>1329</v>
      </c>
      <c r="J143" t="s">
        <v>28</v>
      </c>
      <c r="K143" t="s">
        <v>28</v>
      </c>
      <c r="L143" t="s">
        <v>33</v>
      </c>
      <c r="M143" t="s">
        <v>92</v>
      </c>
      <c r="N143" t="s">
        <v>1330</v>
      </c>
      <c r="O143" s="2">
        <v>44378</v>
      </c>
      <c r="P143" t="s">
        <v>34</v>
      </c>
      <c r="Q143" t="s">
        <v>1331</v>
      </c>
      <c r="R143" t="s">
        <v>34</v>
      </c>
      <c r="S143" t="s">
        <v>1332</v>
      </c>
      <c r="T143" t="s">
        <v>1333</v>
      </c>
      <c r="U143" t="s">
        <v>70</v>
      </c>
      <c r="V143" t="s">
        <v>1334</v>
      </c>
      <c r="W143" s="3" t="s">
        <v>1335</v>
      </c>
      <c r="X143" t="s">
        <v>958</v>
      </c>
    </row>
    <row r="144" spans="1:24" x14ac:dyDescent="0.25">
      <c r="A144" t="s">
        <v>1336</v>
      </c>
      <c r="B144" t="s">
        <v>1337</v>
      </c>
      <c r="C144" t="s">
        <v>1338</v>
      </c>
      <c r="D144">
        <v>2025</v>
      </c>
      <c r="E144" t="s">
        <v>1339</v>
      </c>
      <c r="F144" t="s">
        <v>28</v>
      </c>
      <c r="G144" t="s">
        <v>202</v>
      </c>
      <c r="H144" t="s">
        <v>30</v>
      </c>
      <c r="I144" t="s">
        <v>203</v>
      </c>
      <c r="J144">
        <v>13</v>
      </c>
      <c r="K144" t="s">
        <v>1340</v>
      </c>
      <c r="L144" t="s">
        <v>33</v>
      </c>
      <c r="M144" t="s">
        <v>30</v>
      </c>
      <c r="N144" t="s">
        <v>33</v>
      </c>
      <c r="O144" s="2">
        <v>45790</v>
      </c>
      <c r="P144" t="s">
        <v>34</v>
      </c>
      <c r="Q144" t="s">
        <v>1341</v>
      </c>
      <c r="R144" t="s">
        <v>34</v>
      </c>
      <c r="S144" t="s">
        <v>1342</v>
      </c>
      <c r="T144" t="s">
        <v>1343</v>
      </c>
      <c r="U144" t="s">
        <v>38</v>
      </c>
      <c r="V144" t="s">
        <v>28</v>
      </c>
      <c r="W144" s="3" t="s">
        <v>1344</v>
      </c>
      <c r="X144" t="s">
        <v>958</v>
      </c>
    </row>
    <row r="145" spans="1:24" x14ac:dyDescent="0.25">
      <c r="A145">
        <v>35891647</v>
      </c>
      <c r="B145" t="s">
        <v>1345</v>
      </c>
      <c r="C145" t="s">
        <v>1346</v>
      </c>
      <c r="D145">
        <v>2022</v>
      </c>
      <c r="E145" t="s">
        <v>1347</v>
      </c>
      <c r="F145" t="s">
        <v>28</v>
      </c>
      <c r="G145" t="s">
        <v>1348</v>
      </c>
      <c r="H145" t="s">
        <v>30</v>
      </c>
      <c r="I145" t="s">
        <v>1349</v>
      </c>
      <c r="J145">
        <v>10</v>
      </c>
      <c r="K145" t="s">
        <v>1350</v>
      </c>
      <c r="L145" t="s">
        <v>33</v>
      </c>
      <c r="M145" t="s">
        <v>30</v>
      </c>
      <c r="N145" t="s">
        <v>33</v>
      </c>
      <c r="O145" s="2">
        <v>44562</v>
      </c>
      <c r="P145" t="s">
        <v>34</v>
      </c>
      <c r="Q145" t="s">
        <v>1351</v>
      </c>
      <c r="R145" t="s">
        <v>34</v>
      </c>
      <c r="S145" t="s">
        <v>1352</v>
      </c>
      <c r="T145" t="s">
        <v>1353</v>
      </c>
      <c r="U145" t="s">
        <v>78</v>
      </c>
      <c r="V145" t="s">
        <v>1354</v>
      </c>
      <c r="W145" s="3" t="s">
        <v>1355</v>
      </c>
      <c r="X145" t="s">
        <v>958</v>
      </c>
    </row>
    <row r="146" spans="1:24" x14ac:dyDescent="0.25">
      <c r="A146" t="s">
        <v>1356</v>
      </c>
      <c r="B146" t="s">
        <v>1357</v>
      </c>
      <c r="C146" t="s">
        <v>28</v>
      </c>
      <c r="D146">
        <v>2015</v>
      </c>
      <c r="E146" t="s">
        <v>1358</v>
      </c>
      <c r="F146" t="s">
        <v>28</v>
      </c>
      <c r="G146" t="s">
        <v>28</v>
      </c>
      <c r="H146" t="s">
        <v>28</v>
      </c>
      <c r="I146" t="s">
        <v>28</v>
      </c>
      <c r="J146" t="s">
        <v>28</v>
      </c>
      <c r="K146" t="s">
        <v>28</v>
      </c>
      <c r="L146" t="s">
        <v>33</v>
      </c>
      <c r="M146" t="s">
        <v>85</v>
      </c>
      <c r="N146" t="s">
        <v>28</v>
      </c>
      <c r="O146" t="s">
        <v>28</v>
      </c>
      <c r="P146" t="s">
        <v>67</v>
      </c>
      <c r="Q146" t="s">
        <v>28</v>
      </c>
      <c r="R146" t="s">
        <v>67</v>
      </c>
      <c r="S146" t="s">
        <v>1359</v>
      </c>
      <c r="U146" t="s">
        <v>70</v>
      </c>
      <c r="V146" t="s">
        <v>28</v>
      </c>
      <c r="W146" s="3" t="s">
        <v>1360</v>
      </c>
      <c r="X146" t="s">
        <v>958</v>
      </c>
    </row>
    <row r="147" spans="1:24" x14ac:dyDescent="0.25">
      <c r="A147" t="s">
        <v>1361</v>
      </c>
      <c r="B147" t="s">
        <v>1362</v>
      </c>
      <c r="C147" t="s">
        <v>1363</v>
      </c>
      <c r="D147">
        <v>2025</v>
      </c>
      <c r="E147" t="s">
        <v>1364</v>
      </c>
      <c r="F147" t="s">
        <v>28</v>
      </c>
      <c r="G147" t="s">
        <v>61</v>
      </c>
      <c r="H147" t="s">
        <v>184</v>
      </c>
      <c r="I147" t="s">
        <v>203</v>
      </c>
      <c r="J147">
        <v>13</v>
      </c>
      <c r="K147" t="s">
        <v>1365</v>
      </c>
      <c r="L147" t="s">
        <v>33</v>
      </c>
      <c r="M147" t="s">
        <v>92</v>
      </c>
      <c r="N147" t="s">
        <v>203</v>
      </c>
      <c r="O147" t="s">
        <v>28</v>
      </c>
      <c r="P147" t="s">
        <v>67</v>
      </c>
      <c r="Q147" t="s">
        <v>28</v>
      </c>
      <c r="R147" t="s">
        <v>67</v>
      </c>
      <c r="S147" t="s">
        <v>1366</v>
      </c>
      <c r="T147" t="s">
        <v>1367</v>
      </c>
      <c r="U147" t="s">
        <v>70</v>
      </c>
      <c r="V147" t="s">
        <v>28</v>
      </c>
      <c r="W147" s="3" t="s">
        <v>1368</v>
      </c>
      <c r="X147" t="s">
        <v>958</v>
      </c>
    </row>
    <row r="148" spans="1:24" x14ac:dyDescent="0.25">
      <c r="A148">
        <v>40517628</v>
      </c>
      <c r="B148" t="s">
        <v>1369</v>
      </c>
      <c r="C148" t="s">
        <v>1370</v>
      </c>
      <c r="D148">
        <v>2025</v>
      </c>
      <c r="E148" t="s">
        <v>1371</v>
      </c>
      <c r="F148" t="s">
        <v>28</v>
      </c>
      <c r="G148" t="s">
        <v>1372</v>
      </c>
      <c r="H148" t="s">
        <v>30</v>
      </c>
      <c r="I148" t="s">
        <v>228</v>
      </c>
      <c r="J148">
        <v>389</v>
      </c>
      <c r="K148">
        <v>125540</v>
      </c>
      <c r="L148" t="s">
        <v>33</v>
      </c>
      <c r="M148" t="s">
        <v>30</v>
      </c>
      <c r="N148" t="s">
        <v>33</v>
      </c>
      <c r="O148" s="2">
        <v>45870</v>
      </c>
      <c r="P148" t="s">
        <v>67</v>
      </c>
      <c r="Q148" t="b">
        <v>0</v>
      </c>
      <c r="R148" t="s">
        <v>67</v>
      </c>
      <c r="S148" t="s">
        <v>1373</v>
      </c>
      <c r="T148" t="s">
        <v>1374</v>
      </c>
      <c r="U148" t="s">
        <v>78</v>
      </c>
      <c r="V148" t="s">
        <v>28</v>
      </c>
      <c r="W148" s="3" t="s">
        <v>1375</v>
      </c>
      <c r="X148" t="s">
        <v>958</v>
      </c>
    </row>
    <row r="149" spans="1:24" x14ac:dyDescent="0.25">
      <c r="A149">
        <v>33725011</v>
      </c>
      <c r="B149" t="s">
        <v>1376</v>
      </c>
      <c r="C149" t="s">
        <v>1377</v>
      </c>
      <c r="D149">
        <v>2021</v>
      </c>
      <c r="E149" t="s">
        <v>1378</v>
      </c>
      <c r="F149" t="s">
        <v>28</v>
      </c>
      <c r="G149" t="s">
        <v>1379</v>
      </c>
      <c r="H149" t="s">
        <v>30</v>
      </c>
      <c r="I149" t="s">
        <v>1380</v>
      </c>
      <c r="J149">
        <v>16</v>
      </c>
      <c r="K149" t="s">
        <v>1381</v>
      </c>
      <c r="L149" t="s">
        <v>33</v>
      </c>
      <c r="M149" t="s">
        <v>30</v>
      </c>
      <c r="N149" t="s">
        <v>33</v>
      </c>
      <c r="O149" s="2">
        <v>44197</v>
      </c>
      <c r="P149" t="s">
        <v>34</v>
      </c>
      <c r="Q149" t="s">
        <v>1382</v>
      </c>
      <c r="R149" t="s">
        <v>34</v>
      </c>
      <c r="S149" t="s">
        <v>1383</v>
      </c>
      <c r="T149" t="s">
        <v>1384</v>
      </c>
      <c r="U149" t="s">
        <v>78</v>
      </c>
      <c r="V149" t="s">
        <v>33</v>
      </c>
      <c r="W149" s="3" t="s">
        <v>1385</v>
      </c>
      <c r="X149" t="s">
        <v>958</v>
      </c>
    </row>
    <row r="150" spans="1:24" x14ac:dyDescent="0.25">
      <c r="A150">
        <v>26737958</v>
      </c>
      <c r="B150" t="s">
        <v>1386</v>
      </c>
      <c r="C150" t="s">
        <v>1387</v>
      </c>
      <c r="D150">
        <v>2015</v>
      </c>
      <c r="E150" t="s">
        <v>1388</v>
      </c>
      <c r="F150" t="s">
        <v>28</v>
      </c>
      <c r="G150" t="s">
        <v>1389</v>
      </c>
      <c r="H150" t="s">
        <v>30</v>
      </c>
      <c r="I150" t="s">
        <v>1390</v>
      </c>
      <c r="J150">
        <v>2015</v>
      </c>
      <c r="K150" t="s">
        <v>1391</v>
      </c>
      <c r="L150" t="s">
        <v>33</v>
      </c>
      <c r="M150" t="s">
        <v>30</v>
      </c>
      <c r="N150" t="s">
        <v>33</v>
      </c>
      <c r="O150" s="2">
        <v>42217</v>
      </c>
      <c r="P150" t="s">
        <v>34</v>
      </c>
      <c r="Q150" t="s">
        <v>1392</v>
      </c>
      <c r="R150" t="s">
        <v>34</v>
      </c>
      <c r="S150" t="s">
        <v>1393</v>
      </c>
      <c r="T150" t="s">
        <v>1394</v>
      </c>
      <c r="U150" t="s">
        <v>78</v>
      </c>
      <c r="V150" t="s">
        <v>33</v>
      </c>
      <c r="W150" s="3" t="s">
        <v>1395</v>
      </c>
      <c r="X150" t="s">
        <v>958</v>
      </c>
    </row>
    <row r="151" spans="1:24" x14ac:dyDescent="0.25">
      <c r="A151" t="s">
        <v>1396</v>
      </c>
      <c r="B151" t="s">
        <v>1397</v>
      </c>
      <c r="C151" t="s">
        <v>1398</v>
      </c>
      <c r="D151">
        <v>2023</v>
      </c>
      <c r="E151" t="s">
        <v>1399</v>
      </c>
      <c r="F151" t="s">
        <v>28</v>
      </c>
      <c r="G151" t="s">
        <v>28</v>
      </c>
      <c r="H151" t="s">
        <v>1400</v>
      </c>
      <c r="I151" t="s">
        <v>1401</v>
      </c>
      <c r="J151" t="s">
        <v>28</v>
      </c>
      <c r="K151" t="s">
        <v>28</v>
      </c>
      <c r="L151" t="s">
        <v>33</v>
      </c>
      <c r="M151" t="s">
        <v>92</v>
      </c>
      <c r="N151" t="s">
        <v>1401</v>
      </c>
      <c r="O151" s="2">
        <v>45022</v>
      </c>
      <c r="P151" t="s">
        <v>34</v>
      </c>
      <c r="Q151" t="s">
        <v>1402</v>
      </c>
      <c r="R151" t="s">
        <v>34</v>
      </c>
      <c r="S151" t="s">
        <v>1403</v>
      </c>
      <c r="T151" t="s">
        <v>1404</v>
      </c>
      <c r="U151" t="s">
        <v>70</v>
      </c>
      <c r="V151" t="s">
        <v>33</v>
      </c>
      <c r="W151">
        <v>0.33821867024525998</v>
      </c>
      <c r="X151" t="s">
        <v>958</v>
      </c>
    </row>
    <row r="152" spans="1:24" x14ac:dyDescent="0.25">
      <c r="A152">
        <v>40804271</v>
      </c>
      <c r="B152" t="s">
        <v>1405</v>
      </c>
      <c r="C152" t="s">
        <v>1406</v>
      </c>
      <c r="D152">
        <v>2025</v>
      </c>
      <c r="E152" t="s">
        <v>1407</v>
      </c>
      <c r="F152" t="s">
        <v>28</v>
      </c>
      <c r="G152" t="s">
        <v>28</v>
      </c>
      <c r="H152" t="s">
        <v>30</v>
      </c>
      <c r="I152" t="s">
        <v>393</v>
      </c>
      <c r="J152">
        <v>15</v>
      </c>
      <c r="K152">
        <v>29742</v>
      </c>
      <c r="L152" t="s">
        <v>33</v>
      </c>
      <c r="M152" t="s">
        <v>30</v>
      </c>
      <c r="N152" t="s">
        <v>33</v>
      </c>
      <c r="O152" s="2">
        <v>45882</v>
      </c>
      <c r="P152" t="s">
        <v>34</v>
      </c>
      <c r="Q152" t="s">
        <v>1408</v>
      </c>
      <c r="R152" t="s">
        <v>34</v>
      </c>
      <c r="S152" t="s">
        <v>1409</v>
      </c>
      <c r="T152" t="s">
        <v>1410</v>
      </c>
      <c r="U152" t="s">
        <v>78</v>
      </c>
      <c r="V152" t="s">
        <v>1411</v>
      </c>
      <c r="W152" s="3" t="s">
        <v>1412</v>
      </c>
      <c r="X152" t="s">
        <v>958</v>
      </c>
    </row>
    <row r="153" spans="1:24" x14ac:dyDescent="0.25">
      <c r="A153">
        <v>39947846</v>
      </c>
      <c r="B153" t="s">
        <v>1413</v>
      </c>
      <c r="C153" t="s">
        <v>1414</v>
      </c>
      <c r="D153">
        <v>2025</v>
      </c>
      <c r="E153" t="s">
        <v>1415</v>
      </c>
      <c r="F153" t="s">
        <v>28</v>
      </c>
      <c r="G153" t="s">
        <v>1416</v>
      </c>
      <c r="H153" t="s">
        <v>30</v>
      </c>
      <c r="I153" t="s">
        <v>1417</v>
      </c>
      <c r="J153">
        <v>142</v>
      </c>
      <c r="K153">
        <v>102781</v>
      </c>
      <c r="L153" t="s">
        <v>33</v>
      </c>
      <c r="M153" t="s">
        <v>30</v>
      </c>
      <c r="N153" t="s">
        <v>33</v>
      </c>
      <c r="O153" s="2">
        <v>45689</v>
      </c>
      <c r="P153" t="s">
        <v>67</v>
      </c>
      <c r="Q153" t="b">
        <v>0</v>
      </c>
      <c r="R153" t="s">
        <v>67</v>
      </c>
      <c r="S153" t="s">
        <v>1418</v>
      </c>
      <c r="T153" t="s">
        <v>1419</v>
      </c>
      <c r="U153" t="s">
        <v>78</v>
      </c>
      <c r="V153" t="s">
        <v>28</v>
      </c>
      <c r="W153" s="3" t="s">
        <v>1420</v>
      </c>
      <c r="X153" t="s">
        <v>958</v>
      </c>
    </row>
    <row r="154" spans="1:24" x14ac:dyDescent="0.25">
      <c r="A154" s="1" t="s">
        <v>1421</v>
      </c>
      <c r="B154" t="s">
        <v>1422</v>
      </c>
      <c r="C154" t="s">
        <v>1423</v>
      </c>
      <c r="D154">
        <v>2025</v>
      </c>
      <c r="E154" t="s">
        <v>1424</v>
      </c>
      <c r="F154" t="s">
        <v>28</v>
      </c>
      <c r="G154" t="s">
        <v>1425</v>
      </c>
      <c r="H154" t="s">
        <v>30</v>
      </c>
      <c r="I154" t="s">
        <v>1426</v>
      </c>
      <c r="J154">
        <v>12</v>
      </c>
      <c r="K154" s="4">
        <v>45674</v>
      </c>
      <c r="L154" t="s">
        <v>33</v>
      </c>
      <c r="M154" t="s">
        <v>30</v>
      </c>
      <c r="N154" t="s">
        <v>33</v>
      </c>
      <c r="O154" s="2">
        <v>45907</v>
      </c>
      <c r="P154" t="s">
        <v>34</v>
      </c>
      <c r="Q154" t="s">
        <v>1427</v>
      </c>
      <c r="R154" t="s">
        <v>34</v>
      </c>
      <c r="S154" t="s">
        <v>1428</v>
      </c>
      <c r="T154" t="s">
        <v>1429</v>
      </c>
      <c r="U154" t="s">
        <v>38</v>
      </c>
      <c r="V154" t="s">
        <v>1430</v>
      </c>
      <c r="W154" s="3" t="s">
        <v>1431</v>
      </c>
      <c r="X154" t="s">
        <v>958</v>
      </c>
    </row>
    <row r="155" spans="1:24" x14ac:dyDescent="0.25">
      <c r="A155" t="s">
        <v>1432</v>
      </c>
      <c r="B155" t="s">
        <v>1433</v>
      </c>
      <c r="C155" t="s">
        <v>1434</v>
      </c>
      <c r="D155">
        <v>2025</v>
      </c>
      <c r="E155" t="s">
        <v>1435</v>
      </c>
      <c r="F155" t="s">
        <v>28</v>
      </c>
      <c r="G155" t="s">
        <v>29</v>
      </c>
      <c r="H155" t="s">
        <v>30</v>
      </c>
      <c r="I155" t="s">
        <v>1436</v>
      </c>
      <c r="J155">
        <v>25</v>
      </c>
      <c r="K155" t="s">
        <v>1437</v>
      </c>
      <c r="L155" t="s">
        <v>33</v>
      </c>
      <c r="M155" t="s">
        <v>30</v>
      </c>
      <c r="N155" t="s">
        <v>33</v>
      </c>
      <c r="O155" s="2">
        <v>45687</v>
      </c>
      <c r="P155" t="s">
        <v>34</v>
      </c>
      <c r="Q155" t="s">
        <v>1438</v>
      </c>
      <c r="R155" t="s">
        <v>34</v>
      </c>
      <c r="S155" t="s">
        <v>1439</v>
      </c>
      <c r="T155" t="s">
        <v>1440</v>
      </c>
      <c r="U155" t="s">
        <v>38</v>
      </c>
      <c r="V155" t="s">
        <v>28</v>
      </c>
      <c r="W155" s="3" t="s">
        <v>1441</v>
      </c>
      <c r="X155" t="s">
        <v>958</v>
      </c>
    </row>
    <row r="156" spans="1:24" x14ac:dyDescent="0.25">
      <c r="A156" t="s">
        <v>1442</v>
      </c>
      <c r="B156" t="s">
        <v>1443</v>
      </c>
      <c r="C156" t="s">
        <v>1444</v>
      </c>
      <c r="D156">
        <v>2022</v>
      </c>
      <c r="E156" t="s">
        <v>1445</v>
      </c>
      <c r="F156">
        <v>16</v>
      </c>
      <c r="G156" t="s">
        <v>61</v>
      </c>
      <c r="H156" t="s">
        <v>184</v>
      </c>
      <c r="I156" t="s">
        <v>1446</v>
      </c>
      <c r="J156">
        <v>14</v>
      </c>
      <c r="K156">
        <v>6171</v>
      </c>
      <c r="L156" t="s">
        <v>33</v>
      </c>
      <c r="M156" t="s">
        <v>92</v>
      </c>
      <c r="N156" t="s">
        <v>1447</v>
      </c>
      <c r="O156" s="2">
        <v>44901</v>
      </c>
      <c r="P156" t="s">
        <v>34</v>
      </c>
      <c r="Q156" t="s">
        <v>1448</v>
      </c>
      <c r="R156" t="s">
        <v>34</v>
      </c>
      <c r="S156" t="s">
        <v>1449</v>
      </c>
      <c r="T156" t="s">
        <v>1450</v>
      </c>
      <c r="U156" t="s">
        <v>70</v>
      </c>
      <c r="V156" t="s">
        <v>28</v>
      </c>
      <c r="W156" s="3" t="s">
        <v>1451</v>
      </c>
      <c r="X156" t="s">
        <v>958</v>
      </c>
    </row>
    <row r="157" spans="1:24" x14ac:dyDescent="0.25">
      <c r="A157" t="s">
        <v>1452</v>
      </c>
      <c r="B157" t="s">
        <v>1453</v>
      </c>
      <c r="C157" t="s">
        <v>1454</v>
      </c>
      <c r="D157">
        <v>2023</v>
      </c>
      <c r="E157" t="s">
        <v>1455</v>
      </c>
      <c r="F157">
        <v>1</v>
      </c>
      <c r="G157" t="s">
        <v>61</v>
      </c>
      <c r="H157" t="s">
        <v>62</v>
      </c>
      <c r="I157" t="s">
        <v>1456</v>
      </c>
      <c r="J157" t="s">
        <v>28</v>
      </c>
      <c r="K157" t="s">
        <v>1457</v>
      </c>
      <c r="L157" t="s">
        <v>1458</v>
      </c>
      <c r="M157" t="s">
        <v>66</v>
      </c>
      <c r="N157" t="s">
        <v>1458</v>
      </c>
      <c r="O157" s="2">
        <v>44986</v>
      </c>
      <c r="P157" t="s">
        <v>67</v>
      </c>
      <c r="Q157" t="s">
        <v>28</v>
      </c>
      <c r="R157" t="s">
        <v>67</v>
      </c>
      <c r="S157" t="s">
        <v>1459</v>
      </c>
      <c r="T157" t="s">
        <v>1460</v>
      </c>
      <c r="U157" t="s">
        <v>70</v>
      </c>
      <c r="V157" t="s">
        <v>28</v>
      </c>
      <c r="W157" s="3" t="s">
        <v>1461</v>
      </c>
      <c r="X157" t="s">
        <v>958</v>
      </c>
    </row>
    <row r="158" spans="1:24" x14ac:dyDescent="0.25">
      <c r="A158" t="s">
        <v>1462</v>
      </c>
      <c r="B158" t="s">
        <v>1463</v>
      </c>
      <c r="C158" t="s">
        <v>1464</v>
      </c>
      <c r="D158">
        <v>2020</v>
      </c>
      <c r="E158" t="s">
        <v>1465</v>
      </c>
      <c r="F158">
        <v>28</v>
      </c>
      <c r="G158" t="s">
        <v>1466</v>
      </c>
      <c r="H158" t="s">
        <v>184</v>
      </c>
      <c r="I158" t="s">
        <v>899</v>
      </c>
      <c r="J158">
        <v>10</v>
      </c>
      <c r="K158" t="s">
        <v>28</v>
      </c>
      <c r="L158" t="s">
        <v>33</v>
      </c>
      <c r="M158" t="s">
        <v>92</v>
      </c>
      <c r="N158" t="s">
        <v>899</v>
      </c>
      <c r="O158" s="2">
        <v>43858</v>
      </c>
      <c r="P158" t="s">
        <v>34</v>
      </c>
      <c r="Q158" t="s">
        <v>1467</v>
      </c>
      <c r="R158" t="s">
        <v>34</v>
      </c>
      <c r="S158" t="s">
        <v>1468</v>
      </c>
      <c r="T158" t="s">
        <v>1469</v>
      </c>
      <c r="U158" t="s">
        <v>70</v>
      </c>
      <c r="V158" t="s">
        <v>28</v>
      </c>
      <c r="W158" s="3" t="s">
        <v>1470</v>
      </c>
      <c r="X158" t="s">
        <v>958</v>
      </c>
    </row>
    <row r="159" spans="1:24" x14ac:dyDescent="0.25">
      <c r="A159" t="s">
        <v>1471</v>
      </c>
      <c r="B159" t="s">
        <v>1472</v>
      </c>
      <c r="C159" t="s">
        <v>1473</v>
      </c>
      <c r="D159">
        <v>2024</v>
      </c>
      <c r="E159" t="s">
        <v>1474</v>
      </c>
      <c r="F159" t="s">
        <v>28</v>
      </c>
      <c r="G159" t="s">
        <v>28</v>
      </c>
      <c r="H159" t="s">
        <v>184</v>
      </c>
      <c r="I159" t="s">
        <v>1475</v>
      </c>
      <c r="J159" t="s">
        <v>28</v>
      </c>
      <c r="K159" t="s">
        <v>28</v>
      </c>
      <c r="L159" t="s">
        <v>33</v>
      </c>
      <c r="M159" t="s">
        <v>92</v>
      </c>
      <c r="N159" t="s">
        <v>1475</v>
      </c>
      <c r="O159" s="2">
        <v>45547</v>
      </c>
      <c r="P159" t="s">
        <v>34</v>
      </c>
      <c r="Q159" t="s">
        <v>1476</v>
      </c>
      <c r="R159" t="s">
        <v>34</v>
      </c>
      <c r="S159" t="s">
        <v>1477</v>
      </c>
      <c r="T159" t="s">
        <v>1478</v>
      </c>
      <c r="U159" t="s">
        <v>70</v>
      </c>
      <c r="V159" t="s">
        <v>28</v>
      </c>
      <c r="W159" s="3" t="s">
        <v>1479</v>
      </c>
      <c r="X159" t="s">
        <v>958</v>
      </c>
    </row>
    <row r="160" spans="1:24" x14ac:dyDescent="0.25">
      <c r="A160">
        <v>40249992</v>
      </c>
      <c r="B160" t="s">
        <v>1480</v>
      </c>
      <c r="C160" t="s">
        <v>1481</v>
      </c>
      <c r="D160">
        <v>2025</v>
      </c>
      <c r="E160" t="s">
        <v>1482</v>
      </c>
      <c r="F160" t="s">
        <v>28</v>
      </c>
      <c r="G160" t="s">
        <v>1483</v>
      </c>
      <c r="H160" t="s">
        <v>30</v>
      </c>
      <c r="I160" t="s">
        <v>1484</v>
      </c>
      <c r="J160">
        <v>191</v>
      </c>
      <c r="K160">
        <v>110166</v>
      </c>
      <c r="L160" t="s">
        <v>33</v>
      </c>
      <c r="M160" t="s">
        <v>30</v>
      </c>
      <c r="N160" t="s">
        <v>33</v>
      </c>
      <c r="O160" s="2">
        <v>45809</v>
      </c>
      <c r="P160" t="s">
        <v>67</v>
      </c>
      <c r="Q160" t="b">
        <v>0</v>
      </c>
      <c r="R160" t="s">
        <v>67</v>
      </c>
      <c r="S160" t="s">
        <v>1485</v>
      </c>
      <c r="T160" t="s">
        <v>1486</v>
      </c>
      <c r="U160" t="s">
        <v>78</v>
      </c>
      <c r="V160" t="s">
        <v>28</v>
      </c>
      <c r="W160" s="3" t="s">
        <v>1487</v>
      </c>
      <c r="X160" t="s">
        <v>958</v>
      </c>
    </row>
    <row r="161" spans="1:24" x14ac:dyDescent="0.25">
      <c r="A161" t="s">
        <v>1488</v>
      </c>
      <c r="B161" t="s">
        <v>1489</v>
      </c>
      <c r="C161" t="s">
        <v>1490</v>
      </c>
      <c r="D161">
        <v>2018</v>
      </c>
      <c r="E161" t="s">
        <v>1491</v>
      </c>
      <c r="F161">
        <v>17</v>
      </c>
      <c r="G161" t="s">
        <v>61</v>
      </c>
      <c r="H161" t="s">
        <v>116</v>
      </c>
      <c r="I161" t="s">
        <v>1492</v>
      </c>
      <c r="J161" t="s">
        <v>28</v>
      </c>
      <c r="K161" t="s">
        <v>1493</v>
      </c>
      <c r="L161" t="s">
        <v>33</v>
      </c>
      <c r="M161" t="s">
        <v>85</v>
      </c>
      <c r="N161" t="s">
        <v>1492</v>
      </c>
      <c r="O161" s="2">
        <v>43313</v>
      </c>
      <c r="P161" t="s">
        <v>67</v>
      </c>
      <c r="Q161" t="s">
        <v>28</v>
      </c>
      <c r="R161" t="s">
        <v>67</v>
      </c>
      <c r="S161" t="s">
        <v>1494</v>
      </c>
      <c r="T161" t="s">
        <v>1495</v>
      </c>
      <c r="U161" t="s">
        <v>70</v>
      </c>
      <c r="V161" t="s">
        <v>28</v>
      </c>
      <c r="W161" s="3" t="s">
        <v>1496</v>
      </c>
      <c r="X161" t="s">
        <v>958</v>
      </c>
    </row>
    <row r="162" spans="1:24" x14ac:dyDescent="0.25">
      <c r="A162">
        <v>38773257</v>
      </c>
      <c r="B162" t="s">
        <v>1497</v>
      </c>
      <c r="C162" t="s">
        <v>1498</v>
      </c>
      <c r="D162">
        <v>2024</v>
      </c>
      <c r="E162" t="s">
        <v>1499</v>
      </c>
      <c r="F162" t="s">
        <v>28</v>
      </c>
      <c r="G162" t="s">
        <v>1500</v>
      </c>
      <c r="H162" t="s">
        <v>30</v>
      </c>
      <c r="I162" t="s">
        <v>393</v>
      </c>
      <c r="J162">
        <v>14</v>
      </c>
      <c r="K162">
        <v>11632</v>
      </c>
      <c r="L162" t="s">
        <v>33</v>
      </c>
      <c r="M162" t="s">
        <v>30</v>
      </c>
      <c r="N162" t="s">
        <v>33</v>
      </c>
      <c r="O162" s="2">
        <v>45433</v>
      </c>
      <c r="P162" t="s">
        <v>34</v>
      </c>
      <c r="Q162" t="s">
        <v>1501</v>
      </c>
      <c r="R162" t="s">
        <v>34</v>
      </c>
      <c r="S162" t="s">
        <v>1502</v>
      </c>
      <c r="T162" t="s">
        <v>1503</v>
      </c>
      <c r="U162" t="s">
        <v>78</v>
      </c>
      <c r="V162" t="s">
        <v>1504</v>
      </c>
      <c r="W162">
        <v>0.32319630458950999</v>
      </c>
      <c r="X162" t="s">
        <v>958</v>
      </c>
    </row>
    <row r="163" spans="1:24" ht="409.5" x14ac:dyDescent="0.25">
      <c r="A163" t="s">
        <v>1505</v>
      </c>
      <c r="B163" t="s">
        <v>1506</v>
      </c>
      <c r="C163" s="5" t="s">
        <v>1507</v>
      </c>
      <c r="D163">
        <v>2025</v>
      </c>
      <c r="E163" t="s">
        <v>1508</v>
      </c>
      <c r="F163" t="s">
        <v>28</v>
      </c>
      <c r="G163" t="s">
        <v>28</v>
      </c>
      <c r="H163" t="s">
        <v>184</v>
      </c>
      <c r="I163" t="s">
        <v>1509</v>
      </c>
      <c r="J163" t="s">
        <v>28</v>
      </c>
      <c r="K163" t="s">
        <v>28</v>
      </c>
      <c r="L163" t="s">
        <v>33</v>
      </c>
      <c r="M163" t="s">
        <v>85</v>
      </c>
      <c r="N163" t="s">
        <v>1509</v>
      </c>
      <c r="O163" s="2">
        <v>45883</v>
      </c>
      <c r="P163" t="s">
        <v>67</v>
      </c>
      <c r="Q163" t="s">
        <v>28</v>
      </c>
      <c r="R163" t="s">
        <v>67</v>
      </c>
      <c r="S163" t="s">
        <v>1510</v>
      </c>
      <c r="T163" t="s">
        <v>1511</v>
      </c>
      <c r="U163" t="s">
        <v>70</v>
      </c>
      <c r="V163" t="s">
        <v>28</v>
      </c>
      <c r="W163" s="3" t="s">
        <v>1512</v>
      </c>
      <c r="X163" t="s">
        <v>958</v>
      </c>
    </row>
    <row r="164" spans="1:24" x14ac:dyDescent="0.25">
      <c r="A164">
        <v>36238557</v>
      </c>
      <c r="B164" t="s">
        <v>1513</v>
      </c>
      <c r="D164">
        <v>2022</v>
      </c>
      <c r="E164" t="s">
        <v>1514</v>
      </c>
      <c r="F164">
        <v>9</v>
      </c>
      <c r="G164" t="s">
        <v>28</v>
      </c>
      <c r="H164" t="s">
        <v>30</v>
      </c>
      <c r="I164" t="s">
        <v>1515</v>
      </c>
      <c r="J164">
        <v>13</v>
      </c>
      <c r="K164">
        <v>975855</v>
      </c>
      <c r="L164" t="s">
        <v>33</v>
      </c>
      <c r="M164" t="s">
        <v>30</v>
      </c>
      <c r="N164" t="s">
        <v>33</v>
      </c>
      <c r="O164" s="2">
        <v>44562</v>
      </c>
      <c r="P164" t="s">
        <v>34</v>
      </c>
      <c r="Q164" t="s">
        <v>1516</v>
      </c>
      <c r="R164" t="s">
        <v>34</v>
      </c>
      <c r="S164" t="s">
        <v>1517</v>
      </c>
      <c r="T164" t="s">
        <v>1518</v>
      </c>
      <c r="U164" t="s">
        <v>78</v>
      </c>
      <c r="V164" t="s">
        <v>1519</v>
      </c>
      <c r="W164">
        <v>0.31999512910842898</v>
      </c>
      <c r="X164" t="s">
        <v>958</v>
      </c>
    </row>
    <row r="165" spans="1:24" x14ac:dyDescent="0.25">
      <c r="A165" t="s">
        <v>1520</v>
      </c>
      <c r="B165" t="s">
        <v>1521</v>
      </c>
      <c r="C165" t="s">
        <v>1522</v>
      </c>
      <c r="D165">
        <v>2025</v>
      </c>
      <c r="E165" t="s">
        <v>1523</v>
      </c>
      <c r="F165" t="s">
        <v>28</v>
      </c>
      <c r="G165" t="s">
        <v>61</v>
      </c>
      <c r="H165" t="s">
        <v>184</v>
      </c>
      <c r="I165" t="s">
        <v>203</v>
      </c>
      <c r="J165">
        <v>13</v>
      </c>
      <c r="K165" t="s">
        <v>1524</v>
      </c>
      <c r="L165" t="s">
        <v>33</v>
      </c>
      <c r="M165" t="s">
        <v>92</v>
      </c>
      <c r="N165" t="s">
        <v>203</v>
      </c>
      <c r="O165" t="s">
        <v>28</v>
      </c>
      <c r="P165" t="s">
        <v>67</v>
      </c>
      <c r="Q165" t="s">
        <v>28</v>
      </c>
      <c r="R165" t="s">
        <v>67</v>
      </c>
      <c r="S165" t="s">
        <v>1525</v>
      </c>
      <c r="T165" t="s">
        <v>1526</v>
      </c>
      <c r="U165" t="s">
        <v>70</v>
      </c>
      <c r="V165" t="s">
        <v>28</v>
      </c>
      <c r="W165" s="3" t="s">
        <v>1527</v>
      </c>
      <c r="X165" t="s">
        <v>958</v>
      </c>
    </row>
    <row r="166" spans="1:24" x14ac:dyDescent="0.25">
      <c r="A166">
        <v>37666880</v>
      </c>
      <c r="B166" t="s">
        <v>1528</v>
      </c>
      <c r="C166" t="s">
        <v>1529</v>
      </c>
      <c r="D166">
        <v>2023</v>
      </c>
      <c r="E166" t="s">
        <v>1530</v>
      </c>
      <c r="F166" t="s">
        <v>28</v>
      </c>
      <c r="G166" t="s">
        <v>28</v>
      </c>
      <c r="H166" t="s">
        <v>30</v>
      </c>
      <c r="I166" t="s">
        <v>393</v>
      </c>
      <c r="J166">
        <v>13</v>
      </c>
      <c r="K166">
        <v>14574</v>
      </c>
      <c r="L166" t="s">
        <v>33</v>
      </c>
      <c r="M166" t="s">
        <v>30</v>
      </c>
      <c r="N166" t="s">
        <v>33</v>
      </c>
      <c r="O166" s="2">
        <v>45173</v>
      </c>
      <c r="P166" t="s">
        <v>34</v>
      </c>
      <c r="Q166" t="s">
        <v>1531</v>
      </c>
      <c r="R166" t="s">
        <v>34</v>
      </c>
      <c r="S166" t="s">
        <v>1532</v>
      </c>
      <c r="T166" t="s">
        <v>1533</v>
      </c>
      <c r="U166" t="s">
        <v>78</v>
      </c>
      <c r="V166" t="s">
        <v>1534</v>
      </c>
      <c r="W166" s="3" t="s">
        <v>1535</v>
      </c>
      <c r="X166" t="s">
        <v>958</v>
      </c>
    </row>
    <row r="167" spans="1:24" x14ac:dyDescent="0.25">
      <c r="A167" s="1" t="s">
        <v>1536</v>
      </c>
      <c r="B167" t="s">
        <v>1537</v>
      </c>
      <c r="C167" t="s">
        <v>1538</v>
      </c>
      <c r="D167">
        <v>2020</v>
      </c>
      <c r="E167" t="s">
        <v>1539</v>
      </c>
      <c r="F167">
        <v>18</v>
      </c>
      <c r="G167" t="s">
        <v>348</v>
      </c>
      <c r="H167" t="s">
        <v>62</v>
      </c>
      <c r="I167" t="s">
        <v>1540</v>
      </c>
      <c r="J167" t="s">
        <v>28</v>
      </c>
      <c r="K167" t="s">
        <v>1541</v>
      </c>
      <c r="L167" t="s">
        <v>33</v>
      </c>
      <c r="M167" t="s">
        <v>85</v>
      </c>
      <c r="N167" t="s">
        <v>1540</v>
      </c>
      <c r="O167" s="2">
        <v>44131</v>
      </c>
      <c r="P167" t="s">
        <v>34</v>
      </c>
      <c r="Q167" t="s">
        <v>1542</v>
      </c>
      <c r="R167" t="s">
        <v>34</v>
      </c>
      <c r="S167" t="s">
        <v>1543</v>
      </c>
      <c r="T167" t="s">
        <v>1544</v>
      </c>
      <c r="U167" t="s">
        <v>70</v>
      </c>
      <c r="V167" t="s">
        <v>28</v>
      </c>
      <c r="W167" s="3" t="s">
        <v>1545</v>
      </c>
      <c r="X167" t="s">
        <v>958</v>
      </c>
    </row>
    <row r="168" spans="1:24" x14ac:dyDescent="0.25">
      <c r="A168" t="s">
        <v>1546</v>
      </c>
      <c r="B168" t="s">
        <v>1547</v>
      </c>
      <c r="C168" t="s">
        <v>1548</v>
      </c>
      <c r="D168">
        <v>2023</v>
      </c>
      <c r="E168" t="s">
        <v>1549</v>
      </c>
      <c r="F168">
        <v>1</v>
      </c>
      <c r="G168" t="s">
        <v>963</v>
      </c>
      <c r="H168" t="s">
        <v>28</v>
      </c>
      <c r="I168" t="s">
        <v>28</v>
      </c>
      <c r="J168" t="s">
        <v>28</v>
      </c>
      <c r="K168" t="s">
        <v>28</v>
      </c>
      <c r="L168" t="s">
        <v>33</v>
      </c>
      <c r="M168" t="s">
        <v>85</v>
      </c>
      <c r="N168" t="s">
        <v>28</v>
      </c>
      <c r="O168" s="2">
        <v>45022</v>
      </c>
      <c r="P168" t="s">
        <v>67</v>
      </c>
      <c r="Q168" t="s">
        <v>1550</v>
      </c>
      <c r="R168" t="s">
        <v>34</v>
      </c>
      <c r="S168" t="s">
        <v>1551</v>
      </c>
      <c r="U168" t="s">
        <v>70</v>
      </c>
      <c r="V168" t="s">
        <v>1552</v>
      </c>
      <c r="W168" s="3" t="s">
        <v>1553</v>
      </c>
      <c r="X168" t="s">
        <v>958</v>
      </c>
    </row>
    <row r="169" spans="1:24" x14ac:dyDescent="0.25">
      <c r="A169" t="s">
        <v>1554</v>
      </c>
      <c r="B169" t="s">
        <v>1555</v>
      </c>
      <c r="C169" t="s">
        <v>1556</v>
      </c>
      <c r="D169">
        <v>2023</v>
      </c>
      <c r="E169" t="s">
        <v>1557</v>
      </c>
      <c r="F169">
        <v>1</v>
      </c>
      <c r="G169" t="s">
        <v>28</v>
      </c>
      <c r="H169" t="s">
        <v>184</v>
      </c>
      <c r="I169" t="s">
        <v>1558</v>
      </c>
      <c r="J169" t="s">
        <v>28</v>
      </c>
      <c r="K169" t="s">
        <v>28</v>
      </c>
      <c r="L169" t="s">
        <v>33</v>
      </c>
      <c r="M169" t="s">
        <v>85</v>
      </c>
      <c r="N169" t="s">
        <v>1558</v>
      </c>
      <c r="O169" s="2">
        <v>45097</v>
      </c>
      <c r="P169" t="s">
        <v>34</v>
      </c>
      <c r="Q169" t="s">
        <v>1559</v>
      </c>
      <c r="R169" t="s">
        <v>34</v>
      </c>
      <c r="S169" t="s">
        <v>1560</v>
      </c>
      <c r="T169" t="s">
        <v>1561</v>
      </c>
      <c r="U169" t="s">
        <v>70</v>
      </c>
      <c r="V169" t="s">
        <v>28</v>
      </c>
      <c r="W169" s="3" t="s">
        <v>1562</v>
      </c>
      <c r="X169" t="s">
        <v>958</v>
      </c>
    </row>
    <row r="170" spans="1:24" x14ac:dyDescent="0.25">
      <c r="A170" t="s">
        <v>1563</v>
      </c>
      <c r="B170" t="s">
        <v>1564</v>
      </c>
      <c r="C170" t="s">
        <v>28</v>
      </c>
      <c r="D170">
        <v>2024</v>
      </c>
      <c r="E170" t="s">
        <v>1565</v>
      </c>
      <c r="F170">
        <v>6</v>
      </c>
      <c r="G170" t="s">
        <v>458</v>
      </c>
      <c r="H170" t="s">
        <v>184</v>
      </c>
      <c r="I170" t="s">
        <v>1566</v>
      </c>
      <c r="J170" t="s">
        <v>28</v>
      </c>
      <c r="K170" t="s">
        <v>28</v>
      </c>
      <c r="L170" t="s">
        <v>33</v>
      </c>
      <c r="M170" t="s">
        <v>92</v>
      </c>
      <c r="N170" t="s">
        <v>1566</v>
      </c>
      <c r="O170" s="2">
        <v>45409</v>
      </c>
      <c r="P170" t="s">
        <v>67</v>
      </c>
      <c r="Q170" t="s">
        <v>28</v>
      </c>
      <c r="R170" t="s">
        <v>67</v>
      </c>
      <c r="S170" t="s">
        <v>1567</v>
      </c>
      <c r="T170" t="s">
        <v>1568</v>
      </c>
      <c r="U170" t="s">
        <v>70</v>
      </c>
      <c r="V170" t="s">
        <v>28</v>
      </c>
      <c r="W170" s="3" t="s">
        <v>1569</v>
      </c>
      <c r="X170" t="s">
        <v>958</v>
      </c>
    </row>
    <row r="171" spans="1:24" x14ac:dyDescent="0.25">
      <c r="A171" t="s">
        <v>1570</v>
      </c>
      <c r="B171" t="s">
        <v>1571</v>
      </c>
      <c r="C171" t="s">
        <v>1572</v>
      </c>
      <c r="D171">
        <v>2024</v>
      </c>
      <c r="E171" t="s">
        <v>1573</v>
      </c>
      <c r="F171">
        <v>5</v>
      </c>
      <c r="G171" t="s">
        <v>28</v>
      </c>
      <c r="H171" t="s">
        <v>184</v>
      </c>
      <c r="I171" t="s">
        <v>1574</v>
      </c>
      <c r="J171">
        <v>2678</v>
      </c>
      <c r="K171" t="s">
        <v>1575</v>
      </c>
      <c r="L171" t="s">
        <v>33</v>
      </c>
      <c r="M171" t="s">
        <v>92</v>
      </c>
      <c r="N171" t="s">
        <v>1574</v>
      </c>
      <c r="O171" s="2">
        <v>45428</v>
      </c>
      <c r="P171" t="s">
        <v>67</v>
      </c>
      <c r="Q171" t="s">
        <v>28</v>
      </c>
      <c r="R171" t="s">
        <v>67</v>
      </c>
      <c r="S171" t="s">
        <v>1576</v>
      </c>
      <c r="T171" t="s">
        <v>1577</v>
      </c>
      <c r="U171" t="s">
        <v>70</v>
      </c>
      <c r="V171" t="s">
        <v>28</v>
      </c>
      <c r="W171" s="3" t="s">
        <v>1578</v>
      </c>
      <c r="X171" t="s">
        <v>958</v>
      </c>
    </row>
    <row r="172" spans="1:24" x14ac:dyDescent="0.25">
      <c r="A172">
        <v>38917094</v>
      </c>
      <c r="B172" t="s">
        <v>1579</v>
      </c>
      <c r="C172" t="s">
        <v>1580</v>
      </c>
      <c r="D172">
        <v>2024</v>
      </c>
      <c r="E172" t="s">
        <v>1581</v>
      </c>
      <c r="F172" t="s">
        <v>28</v>
      </c>
      <c r="G172" t="s">
        <v>1582</v>
      </c>
      <c r="H172" t="s">
        <v>30</v>
      </c>
      <c r="I172" t="s">
        <v>1380</v>
      </c>
      <c r="J172">
        <v>19</v>
      </c>
      <c r="K172" t="s">
        <v>1583</v>
      </c>
      <c r="L172" t="s">
        <v>33</v>
      </c>
      <c r="M172" t="s">
        <v>30</v>
      </c>
      <c r="N172" t="s">
        <v>33</v>
      </c>
      <c r="O172" s="2">
        <v>45292</v>
      </c>
      <c r="P172" t="s">
        <v>34</v>
      </c>
      <c r="Q172" t="s">
        <v>1584</v>
      </c>
      <c r="R172" t="s">
        <v>34</v>
      </c>
      <c r="S172" t="s">
        <v>1585</v>
      </c>
      <c r="T172" t="s">
        <v>1586</v>
      </c>
      <c r="U172" t="s">
        <v>78</v>
      </c>
      <c r="V172" t="s">
        <v>33</v>
      </c>
      <c r="W172" s="3" t="s">
        <v>1587</v>
      </c>
      <c r="X172" t="s">
        <v>958</v>
      </c>
    </row>
    <row r="173" spans="1:24" x14ac:dyDescent="0.25">
      <c r="A173" t="s">
        <v>1588</v>
      </c>
      <c r="B173" t="s">
        <v>1589</v>
      </c>
      <c r="C173" t="s">
        <v>1590</v>
      </c>
      <c r="D173">
        <v>2025</v>
      </c>
      <c r="E173" t="s">
        <v>1591</v>
      </c>
      <c r="F173">
        <v>3</v>
      </c>
      <c r="G173" t="s">
        <v>28</v>
      </c>
      <c r="H173" t="s">
        <v>184</v>
      </c>
      <c r="I173" t="s">
        <v>942</v>
      </c>
      <c r="J173" t="s">
        <v>28</v>
      </c>
      <c r="K173" t="s">
        <v>28</v>
      </c>
      <c r="L173" t="s">
        <v>33</v>
      </c>
      <c r="M173" t="s">
        <v>92</v>
      </c>
      <c r="N173" t="s">
        <v>942</v>
      </c>
      <c r="O173" s="2">
        <v>45672</v>
      </c>
      <c r="P173" t="s">
        <v>34</v>
      </c>
      <c r="Q173" t="s">
        <v>1592</v>
      </c>
      <c r="R173" t="s">
        <v>34</v>
      </c>
      <c r="S173" t="s">
        <v>1593</v>
      </c>
      <c r="T173" t="s">
        <v>1594</v>
      </c>
      <c r="U173" t="s">
        <v>70</v>
      </c>
      <c r="V173" t="s">
        <v>28</v>
      </c>
      <c r="W173" s="3" t="s">
        <v>1595</v>
      </c>
      <c r="X173" t="s">
        <v>958</v>
      </c>
    </row>
    <row r="174" spans="1:24" x14ac:dyDescent="0.25">
      <c r="A174">
        <v>36032358</v>
      </c>
      <c r="B174" t="s">
        <v>1596</v>
      </c>
      <c r="C174" t="s">
        <v>1597</v>
      </c>
      <c r="D174">
        <v>2022</v>
      </c>
      <c r="E174" t="s">
        <v>1598</v>
      </c>
      <c r="F174" t="s">
        <v>28</v>
      </c>
      <c r="G174" t="s">
        <v>28</v>
      </c>
      <c r="H174" t="s">
        <v>30</v>
      </c>
      <c r="I174" t="s">
        <v>1599</v>
      </c>
      <c r="J174">
        <v>210</v>
      </c>
      <c r="K174">
        <v>118628</v>
      </c>
      <c r="L174" t="s">
        <v>33</v>
      </c>
      <c r="M174" t="s">
        <v>30</v>
      </c>
      <c r="N174" t="s">
        <v>33</v>
      </c>
      <c r="O174" s="2">
        <v>44925</v>
      </c>
      <c r="P174" t="s">
        <v>34</v>
      </c>
      <c r="Q174" t="s">
        <v>1600</v>
      </c>
      <c r="R174" t="s">
        <v>34</v>
      </c>
      <c r="S174" t="s">
        <v>1601</v>
      </c>
      <c r="T174" t="s">
        <v>1602</v>
      </c>
      <c r="U174" t="s">
        <v>78</v>
      </c>
      <c r="V174" t="s">
        <v>33</v>
      </c>
      <c r="W174" s="3" t="s">
        <v>1603</v>
      </c>
      <c r="X174" t="s">
        <v>958</v>
      </c>
    </row>
    <row r="175" spans="1:24" x14ac:dyDescent="0.25">
      <c r="A175" t="s">
        <v>1604</v>
      </c>
      <c r="B175" t="s">
        <v>1605</v>
      </c>
      <c r="C175" t="s">
        <v>1606</v>
      </c>
      <c r="D175">
        <v>2020</v>
      </c>
      <c r="E175" t="s">
        <v>1607</v>
      </c>
      <c r="F175">
        <v>17</v>
      </c>
      <c r="G175" t="s">
        <v>1608</v>
      </c>
      <c r="H175" t="s">
        <v>116</v>
      </c>
      <c r="I175" t="s">
        <v>1609</v>
      </c>
      <c r="J175">
        <v>1528</v>
      </c>
      <c r="K175" t="s">
        <v>28</v>
      </c>
      <c r="L175" t="s">
        <v>33</v>
      </c>
      <c r="M175" t="s">
        <v>85</v>
      </c>
      <c r="N175" t="s">
        <v>1609</v>
      </c>
      <c r="O175" s="2">
        <v>43922</v>
      </c>
      <c r="P175" t="s">
        <v>34</v>
      </c>
      <c r="Q175" t="s">
        <v>1610</v>
      </c>
      <c r="R175" t="s">
        <v>34</v>
      </c>
      <c r="S175" t="s">
        <v>1611</v>
      </c>
      <c r="T175" t="s">
        <v>1612</v>
      </c>
      <c r="U175" t="s">
        <v>70</v>
      </c>
      <c r="V175" t="s">
        <v>28</v>
      </c>
      <c r="W175" s="3" t="s">
        <v>1613</v>
      </c>
      <c r="X175" t="s">
        <v>958</v>
      </c>
    </row>
    <row r="176" spans="1:24" x14ac:dyDescent="0.25">
      <c r="A176">
        <v>34833656</v>
      </c>
      <c r="B176" t="s">
        <v>1614</v>
      </c>
      <c r="C176" t="s">
        <v>1615</v>
      </c>
      <c r="D176">
        <v>2021</v>
      </c>
      <c r="E176" t="s">
        <v>1616</v>
      </c>
      <c r="F176" t="s">
        <v>28</v>
      </c>
      <c r="G176" t="s">
        <v>1617</v>
      </c>
      <c r="H176" t="s">
        <v>30</v>
      </c>
      <c r="I176" t="s">
        <v>1618</v>
      </c>
      <c r="J176">
        <v>21</v>
      </c>
      <c r="K176" t="s">
        <v>28</v>
      </c>
      <c r="L176" t="s">
        <v>33</v>
      </c>
      <c r="M176" t="s">
        <v>30</v>
      </c>
      <c r="N176" t="s">
        <v>33</v>
      </c>
      <c r="O176" s="2">
        <v>44515</v>
      </c>
      <c r="P176" t="s">
        <v>34</v>
      </c>
      <c r="Q176" t="s">
        <v>1619</v>
      </c>
      <c r="R176" t="s">
        <v>34</v>
      </c>
      <c r="S176" t="s">
        <v>1620</v>
      </c>
      <c r="T176" t="s">
        <v>1621</v>
      </c>
      <c r="U176" t="s">
        <v>78</v>
      </c>
      <c r="V176" t="s">
        <v>1622</v>
      </c>
      <c r="W176" s="3" t="s">
        <v>1623</v>
      </c>
      <c r="X176" t="s">
        <v>958</v>
      </c>
    </row>
    <row r="177" spans="1:24" x14ac:dyDescent="0.25">
      <c r="A177">
        <v>38206557</v>
      </c>
      <c r="B177" t="s">
        <v>1624</v>
      </c>
      <c r="C177" t="s">
        <v>1625</v>
      </c>
      <c r="D177">
        <v>2024</v>
      </c>
      <c r="E177" t="s">
        <v>1626</v>
      </c>
      <c r="F177" t="s">
        <v>28</v>
      </c>
      <c r="G177" t="s">
        <v>1627</v>
      </c>
      <c r="H177" t="s">
        <v>30</v>
      </c>
      <c r="I177" t="s">
        <v>1628</v>
      </c>
      <c r="J177">
        <v>16</v>
      </c>
      <c r="K177" t="s">
        <v>1629</v>
      </c>
      <c r="L177" t="s">
        <v>33</v>
      </c>
      <c r="M177" t="s">
        <v>30</v>
      </c>
      <c r="N177" t="s">
        <v>33</v>
      </c>
      <c r="O177" s="2">
        <v>45352</v>
      </c>
      <c r="P177" t="s">
        <v>34</v>
      </c>
      <c r="Q177" t="b">
        <v>0</v>
      </c>
      <c r="R177" t="s">
        <v>67</v>
      </c>
      <c r="S177" t="s">
        <v>1630</v>
      </c>
      <c r="T177" t="s">
        <v>1631</v>
      </c>
      <c r="U177" t="s">
        <v>78</v>
      </c>
      <c r="V177" t="s">
        <v>28</v>
      </c>
      <c r="W177" s="3" t="s">
        <v>1632</v>
      </c>
      <c r="X177" t="s">
        <v>958</v>
      </c>
    </row>
    <row r="178" spans="1:24" x14ac:dyDescent="0.25">
      <c r="A178" t="s">
        <v>1633</v>
      </c>
      <c r="B178" t="s">
        <v>1634</v>
      </c>
      <c r="C178" t="s">
        <v>1635</v>
      </c>
      <c r="D178">
        <v>2025</v>
      </c>
      <c r="E178" t="s">
        <v>1636</v>
      </c>
      <c r="F178" t="s">
        <v>28</v>
      </c>
      <c r="G178" t="s">
        <v>29</v>
      </c>
      <c r="H178" t="s">
        <v>30</v>
      </c>
      <c r="I178" t="s">
        <v>31</v>
      </c>
      <c r="J178">
        <v>18</v>
      </c>
      <c r="K178" t="s">
        <v>1637</v>
      </c>
      <c r="L178" t="s">
        <v>33</v>
      </c>
      <c r="M178" t="s">
        <v>30</v>
      </c>
      <c r="N178" t="s">
        <v>33</v>
      </c>
      <c r="O178" s="2">
        <v>45742</v>
      </c>
      <c r="P178" t="s">
        <v>34</v>
      </c>
      <c r="Q178" t="s">
        <v>1638</v>
      </c>
      <c r="R178" t="s">
        <v>34</v>
      </c>
      <c r="S178" t="s">
        <v>1639</v>
      </c>
      <c r="T178" t="s">
        <v>1640</v>
      </c>
      <c r="U178" t="s">
        <v>38</v>
      </c>
      <c r="V178" t="s">
        <v>28</v>
      </c>
      <c r="W178" s="3" t="s">
        <v>1641</v>
      </c>
      <c r="X178" t="s">
        <v>958</v>
      </c>
    </row>
    <row r="179" spans="1:24" x14ac:dyDescent="0.25">
      <c r="A179" t="s">
        <v>1642</v>
      </c>
      <c r="B179" t="s">
        <v>1643</v>
      </c>
      <c r="C179" t="s">
        <v>1644</v>
      </c>
      <c r="D179">
        <v>2025</v>
      </c>
      <c r="E179" t="s">
        <v>1645</v>
      </c>
      <c r="F179" t="s">
        <v>28</v>
      </c>
      <c r="G179" t="s">
        <v>1646</v>
      </c>
      <c r="H179" t="s">
        <v>30</v>
      </c>
      <c r="I179" t="s">
        <v>1647</v>
      </c>
      <c r="J179">
        <v>981</v>
      </c>
      <c r="K179" t="s">
        <v>1648</v>
      </c>
      <c r="L179" t="s">
        <v>33</v>
      </c>
      <c r="M179" t="s">
        <v>30</v>
      </c>
      <c r="N179" t="s">
        <v>33</v>
      </c>
      <c r="O179" s="2">
        <v>45726</v>
      </c>
      <c r="P179" t="s">
        <v>34</v>
      </c>
      <c r="Q179" t="b">
        <v>0</v>
      </c>
      <c r="R179" t="s">
        <v>67</v>
      </c>
      <c r="S179" t="s">
        <v>1649</v>
      </c>
      <c r="T179" t="s">
        <v>1650</v>
      </c>
      <c r="U179" t="s">
        <v>38</v>
      </c>
      <c r="W179" s="3" t="s">
        <v>1651</v>
      </c>
      <c r="X179" t="s">
        <v>958</v>
      </c>
    </row>
    <row r="180" spans="1:24" x14ac:dyDescent="0.25">
      <c r="A180" t="s">
        <v>1652</v>
      </c>
      <c r="B180" t="s">
        <v>1653</v>
      </c>
      <c r="C180" t="s">
        <v>1654</v>
      </c>
      <c r="D180">
        <v>2024</v>
      </c>
      <c r="E180" t="s">
        <v>1655</v>
      </c>
      <c r="F180" t="s">
        <v>28</v>
      </c>
      <c r="G180" t="s">
        <v>28</v>
      </c>
      <c r="H180" t="s">
        <v>184</v>
      </c>
      <c r="I180" t="s">
        <v>1656</v>
      </c>
      <c r="J180" t="s">
        <v>28</v>
      </c>
      <c r="K180" t="s">
        <v>28</v>
      </c>
      <c r="L180" t="s">
        <v>33</v>
      </c>
      <c r="M180" t="s">
        <v>92</v>
      </c>
      <c r="N180" t="s">
        <v>1656</v>
      </c>
      <c r="O180" s="2">
        <v>45473</v>
      </c>
      <c r="P180" t="s">
        <v>34</v>
      </c>
      <c r="Q180" t="s">
        <v>1657</v>
      </c>
      <c r="R180" t="s">
        <v>34</v>
      </c>
      <c r="S180" t="s">
        <v>1658</v>
      </c>
      <c r="T180" t="s">
        <v>1659</v>
      </c>
      <c r="U180" t="s">
        <v>70</v>
      </c>
      <c r="V180" t="s">
        <v>28</v>
      </c>
      <c r="W180" s="3" t="s">
        <v>1660</v>
      </c>
      <c r="X180" t="s">
        <v>958</v>
      </c>
    </row>
    <row r="181" spans="1:24" x14ac:dyDescent="0.25">
      <c r="A181" t="s">
        <v>1661</v>
      </c>
      <c r="B181" t="s">
        <v>1662</v>
      </c>
      <c r="C181" t="s">
        <v>1663</v>
      </c>
      <c r="D181">
        <v>2025</v>
      </c>
      <c r="E181" t="s">
        <v>1664</v>
      </c>
      <c r="F181" t="s">
        <v>28</v>
      </c>
      <c r="G181" t="s">
        <v>125</v>
      </c>
      <c r="H181" t="s">
        <v>30</v>
      </c>
      <c r="I181" t="s">
        <v>1665</v>
      </c>
      <c r="J181">
        <v>28</v>
      </c>
      <c r="K181" s="4">
        <v>45685</v>
      </c>
      <c r="L181" t="s">
        <v>33</v>
      </c>
      <c r="M181" t="s">
        <v>30</v>
      </c>
      <c r="N181" t="s">
        <v>33</v>
      </c>
      <c r="O181" s="2">
        <v>45823</v>
      </c>
      <c r="P181" t="s">
        <v>34</v>
      </c>
      <c r="Q181" t="s">
        <v>1666</v>
      </c>
      <c r="R181" t="s">
        <v>34</v>
      </c>
      <c r="S181" t="s">
        <v>1667</v>
      </c>
      <c r="T181" t="s">
        <v>1668</v>
      </c>
      <c r="U181" t="s">
        <v>38</v>
      </c>
      <c r="V181" t="s">
        <v>28</v>
      </c>
      <c r="W181" s="3" t="s">
        <v>1669</v>
      </c>
      <c r="X181" t="s">
        <v>958</v>
      </c>
    </row>
    <row r="182" spans="1:24" x14ac:dyDescent="0.25">
      <c r="A182">
        <v>32501370</v>
      </c>
      <c r="B182" t="s">
        <v>1670</v>
      </c>
      <c r="C182" t="s">
        <v>1671</v>
      </c>
      <c r="D182">
        <v>2020</v>
      </c>
      <c r="E182" t="s">
        <v>1672</v>
      </c>
      <c r="F182" t="s">
        <v>28</v>
      </c>
      <c r="G182" t="s">
        <v>28</v>
      </c>
      <c r="H182" t="s">
        <v>30</v>
      </c>
      <c r="I182" t="s">
        <v>1673</v>
      </c>
      <c r="J182">
        <v>135</v>
      </c>
      <c r="K182">
        <v>109853</v>
      </c>
      <c r="L182" t="s">
        <v>33</v>
      </c>
      <c r="M182" t="s">
        <v>30</v>
      </c>
      <c r="N182" t="s">
        <v>33</v>
      </c>
      <c r="O182" s="2">
        <v>43983</v>
      </c>
      <c r="P182" t="s">
        <v>34</v>
      </c>
      <c r="Q182" t="s">
        <v>1674</v>
      </c>
      <c r="R182" t="s">
        <v>34</v>
      </c>
      <c r="S182" t="s">
        <v>1675</v>
      </c>
      <c r="T182" t="s">
        <v>1676</v>
      </c>
      <c r="U182" t="s">
        <v>78</v>
      </c>
      <c r="V182" t="s">
        <v>33</v>
      </c>
      <c r="W182" s="3" t="s">
        <v>1677</v>
      </c>
      <c r="X182" t="s">
        <v>958</v>
      </c>
    </row>
    <row r="183" spans="1:24" x14ac:dyDescent="0.25">
      <c r="A183">
        <v>38783298</v>
      </c>
      <c r="B183" t="s">
        <v>1678</v>
      </c>
      <c r="C183" t="s">
        <v>1679</v>
      </c>
      <c r="D183">
        <v>2024</v>
      </c>
      <c r="E183" t="s">
        <v>1680</v>
      </c>
      <c r="F183" t="s">
        <v>28</v>
      </c>
      <c r="G183" t="s">
        <v>1681</v>
      </c>
      <c r="H183" t="s">
        <v>30</v>
      </c>
      <c r="I183" t="s">
        <v>1682</v>
      </c>
      <c r="J183">
        <v>25</v>
      </c>
      <c r="K183">
        <v>216</v>
      </c>
      <c r="L183" t="s">
        <v>33</v>
      </c>
      <c r="M183" t="s">
        <v>30</v>
      </c>
      <c r="N183" t="s">
        <v>33</v>
      </c>
      <c r="O183" s="2">
        <v>45435</v>
      </c>
      <c r="P183" t="s">
        <v>34</v>
      </c>
      <c r="Q183" t="s">
        <v>1683</v>
      </c>
      <c r="R183" t="s">
        <v>34</v>
      </c>
      <c r="S183" t="s">
        <v>1684</v>
      </c>
      <c r="T183" t="s">
        <v>1685</v>
      </c>
      <c r="U183" t="s">
        <v>78</v>
      </c>
      <c r="V183" t="s">
        <v>1686</v>
      </c>
      <c r="W183" s="3" t="s">
        <v>1687</v>
      </c>
      <c r="X183" t="s">
        <v>958</v>
      </c>
    </row>
    <row r="184" spans="1:24" x14ac:dyDescent="0.25">
      <c r="A184" t="s">
        <v>1688</v>
      </c>
      <c r="B184" t="s">
        <v>1689</v>
      </c>
      <c r="C184" t="s">
        <v>1690</v>
      </c>
      <c r="D184">
        <v>2025</v>
      </c>
      <c r="E184" t="s">
        <v>1691</v>
      </c>
      <c r="F184" t="s">
        <v>28</v>
      </c>
      <c r="G184" t="s">
        <v>28</v>
      </c>
      <c r="H184" t="s">
        <v>184</v>
      </c>
      <c r="I184" t="s">
        <v>1692</v>
      </c>
      <c r="J184" t="s">
        <v>28</v>
      </c>
      <c r="K184" t="s">
        <v>28</v>
      </c>
      <c r="L184" t="s">
        <v>33</v>
      </c>
      <c r="M184" t="s">
        <v>92</v>
      </c>
      <c r="N184" t="s">
        <v>1692</v>
      </c>
      <c r="O184" s="2">
        <v>45799</v>
      </c>
      <c r="P184" t="s">
        <v>67</v>
      </c>
      <c r="Q184" t="s">
        <v>28</v>
      </c>
      <c r="R184" t="s">
        <v>67</v>
      </c>
      <c r="S184" t="s">
        <v>1693</v>
      </c>
      <c r="T184" t="s">
        <v>1694</v>
      </c>
      <c r="U184" t="s">
        <v>70</v>
      </c>
      <c r="V184" t="s">
        <v>28</v>
      </c>
      <c r="W184" s="3" t="s">
        <v>1695</v>
      </c>
      <c r="X184" t="s">
        <v>958</v>
      </c>
    </row>
    <row r="185" spans="1:24" x14ac:dyDescent="0.25">
      <c r="A185" t="s">
        <v>1696</v>
      </c>
      <c r="B185" t="s">
        <v>1697</v>
      </c>
      <c r="C185" t="s">
        <v>1698</v>
      </c>
      <c r="D185">
        <v>2024</v>
      </c>
      <c r="E185" t="s">
        <v>1699</v>
      </c>
      <c r="F185">
        <v>2</v>
      </c>
      <c r="G185" t="s">
        <v>28</v>
      </c>
      <c r="H185" t="s">
        <v>116</v>
      </c>
      <c r="I185" t="s">
        <v>1700</v>
      </c>
      <c r="J185" t="s">
        <v>28</v>
      </c>
      <c r="K185" t="s">
        <v>1701</v>
      </c>
      <c r="L185" t="s">
        <v>33</v>
      </c>
      <c r="M185" t="s">
        <v>85</v>
      </c>
      <c r="N185" t="s">
        <v>1700</v>
      </c>
      <c r="O185" s="2">
        <v>45483</v>
      </c>
      <c r="P185" t="s">
        <v>67</v>
      </c>
      <c r="Q185" t="s">
        <v>28</v>
      </c>
      <c r="R185" t="s">
        <v>67</v>
      </c>
      <c r="S185" t="s">
        <v>1702</v>
      </c>
      <c r="T185" t="s">
        <v>1703</v>
      </c>
      <c r="U185" t="s">
        <v>70</v>
      </c>
      <c r="V185" t="s">
        <v>28</v>
      </c>
      <c r="W185" s="3" t="s">
        <v>1704</v>
      </c>
      <c r="X185" t="s">
        <v>958</v>
      </c>
    </row>
    <row r="186" spans="1:24" x14ac:dyDescent="0.25">
      <c r="A186" t="s">
        <v>1705</v>
      </c>
      <c r="B186" t="s">
        <v>1706</v>
      </c>
      <c r="C186" t="s">
        <v>1707</v>
      </c>
      <c r="D186">
        <v>2024</v>
      </c>
      <c r="E186" t="s">
        <v>1708</v>
      </c>
      <c r="F186" t="s">
        <v>28</v>
      </c>
      <c r="G186" t="s">
        <v>29</v>
      </c>
      <c r="H186" t="s">
        <v>30</v>
      </c>
      <c r="I186" t="s">
        <v>31</v>
      </c>
      <c r="J186">
        <v>17</v>
      </c>
      <c r="K186" t="s">
        <v>1709</v>
      </c>
      <c r="L186" t="s">
        <v>33</v>
      </c>
      <c r="M186" t="s">
        <v>30</v>
      </c>
      <c r="N186" t="s">
        <v>33</v>
      </c>
      <c r="O186" s="2">
        <v>45394</v>
      </c>
      <c r="P186" t="s">
        <v>34</v>
      </c>
      <c r="Q186" t="s">
        <v>1710</v>
      </c>
      <c r="R186" t="s">
        <v>34</v>
      </c>
      <c r="S186" t="s">
        <v>1711</v>
      </c>
      <c r="T186" t="s">
        <v>1712</v>
      </c>
      <c r="U186" t="s">
        <v>38</v>
      </c>
      <c r="V186" t="s">
        <v>28</v>
      </c>
      <c r="W186" s="3" t="s">
        <v>1713</v>
      </c>
      <c r="X186" t="s">
        <v>958</v>
      </c>
    </row>
    <row r="187" spans="1:24" x14ac:dyDescent="0.25">
      <c r="A187" t="s">
        <v>1714</v>
      </c>
      <c r="B187" t="s">
        <v>1715</v>
      </c>
      <c r="C187" t="s">
        <v>1716</v>
      </c>
      <c r="D187">
        <v>2023</v>
      </c>
      <c r="E187" t="s">
        <v>1717</v>
      </c>
      <c r="F187">
        <v>1</v>
      </c>
      <c r="G187" t="s">
        <v>28</v>
      </c>
      <c r="H187" t="s">
        <v>184</v>
      </c>
      <c r="I187" t="s">
        <v>1718</v>
      </c>
      <c r="J187" t="s">
        <v>28</v>
      </c>
      <c r="K187" t="s">
        <v>28</v>
      </c>
      <c r="L187" t="s">
        <v>33</v>
      </c>
      <c r="M187" t="s">
        <v>85</v>
      </c>
      <c r="N187" t="s">
        <v>1718</v>
      </c>
      <c r="O187" s="2">
        <v>45223</v>
      </c>
      <c r="P187" t="s">
        <v>34</v>
      </c>
      <c r="Q187" t="s">
        <v>1719</v>
      </c>
      <c r="R187" t="s">
        <v>34</v>
      </c>
      <c r="S187" t="s">
        <v>1720</v>
      </c>
      <c r="T187" t="s">
        <v>1721</v>
      </c>
      <c r="U187" t="s">
        <v>70</v>
      </c>
      <c r="V187" t="s">
        <v>1722</v>
      </c>
      <c r="W187" s="3" t="s">
        <v>1723</v>
      </c>
      <c r="X187" t="s">
        <v>958</v>
      </c>
    </row>
    <row r="188" spans="1:24" x14ac:dyDescent="0.25">
      <c r="A188" t="s">
        <v>1724</v>
      </c>
      <c r="B188" t="s">
        <v>1725</v>
      </c>
      <c r="C188" t="s">
        <v>28</v>
      </c>
      <c r="D188" t="s">
        <v>28</v>
      </c>
      <c r="E188" t="s">
        <v>1726</v>
      </c>
      <c r="F188" t="s">
        <v>28</v>
      </c>
      <c r="G188" t="s">
        <v>28</v>
      </c>
      <c r="H188" t="s">
        <v>28</v>
      </c>
      <c r="I188" t="s">
        <v>28</v>
      </c>
      <c r="J188" t="s">
        <v>28</v>
      </c>
      <c r="K188" t="s">
        <v>28</v>
      </c>
      <c r="L188" t="s">
        <v>33</v>
      </c>
      <c r="M188" t="s">
        <v>85</v>
      </c>
      <c r="N188" t="s">
        <v>28</v>
      </c>
      <c r="O188" t="s">
        <v>28</v>
      </c>
      <c r="P188" t="s">
        <v>67</v>
      </c>
      <c r="Q188" t="s">
        <v>28</v>
      </c>
      <c r="R188" t="s">
        <v>67</v>
      </c>
      <c r="S188" t="s">
        <v>1727</v>
      </c>
      <c r="U188" t="s">
        <v>70</v>
      </c>
      <c r="V188" t="s">
        <v>28</v>
      </c>
      <c r="W188" s="3" t="s">
        <v>1728</v>
      </c>
      <c r="X188" t="s">
        <v>958</v>
      </c>
    </row>
    <row r="189" spans="1:24" x14ac:dyDescent="0.25">
      <c r="A189" t="s">
        <v>1729</v>
      </c>
      <c r="B189" t="s">
        <v>1730</v>
      </c>
      <c r="C189" t="s">
        <v>28</v>
      </c>
      <c r="D189">
        <v>2018</v>
      </c>
      <c r="E189" t="s">
        <v>1731</v>
      </c>
      <c r="F189">
        <v>9</v>
      </c>
      <c r="G189" t="s">
        <v>61</v>
      </c>
      <c r="H189" t="s">
        <v>62</v>
      </c>
      <c r="I189" t="s">
        <v>28</v>
      </c>
      <c r="J189" t="s">
        <v>28</v>
      </c>
      <c r="K189" t="s">
        <v>1732</v>
      </c>
      <c r="L189" t="s">
        <v>1733</v>
      </c>
      <c r="M189" t="s">
        <v>66</v>
      </c>
      <c r="N189" t="s">
        <v>1733</v>
      </c>
      <c r="O189" s="2">
        <v>43254</v>
      </c>
      <c r="P189" t="s">
        <v>67</v>
      </c>
      <c r="Q189" t="s">
        <v>28</v>
      </c>
      <c r="R189" t="s">
        <v>67</v>
      </c>
      <c r="S189" t="s">
        <v>1734</v>
      </c>
      <c r="T189" t="s">
        <v>1735</v>
      </c>
      <c r="U189" t="s">
        <v>70</v>
      </c>
      <c r="V189" t="s">
        <v>28</v>
      </c>
      <c r="W189" s="3" t="s">
        <v>1736</v>
      </c>
      <c r="X189" t="s">
        <v>958</v>
      </c>
    </row>
    <row r="190" spans="1:24" x14ac:dyDescent="0.25">
      <c r="A190" t="s">
        <v>1737</v>
      </c>
      <c r="B190" t="s">
        <v>1738</v>
      </c>
      <c r="C190" t="s">
        <v>1739</v>
      </c>
      <c r="D190">
        <v>2022</v>
      </c>
      <c r="E190" t="s">
        <v>1740</v>
      </c>
      <c r="F190">
        <v>8</v>
      </c>
      <c r="G190" t="s">
        <v>28</v>
      </c>
      <c r="H190" t="s">
        <v>28</v>
      </c>
      <c r="I190" t="s">
        <v>1741</v>
      </c>
      <c r="J190">
        <v>46</v>
      </c>
      <c r="K190" t="s">
        <v>1742</v>
      </c>
      <c r="L190" t="s">
        <v>33</v>
      </c>
      <c r="M190" t="s">
        <v>92</v>
      </c>
      <c r="N190" t="s">
        <v>1741</v>
      </c>
      <c r="O190" s="2">
        <v>44769</v>
      </c>
      <c r="P190" t="s">
        <v>34</v>
      </c>
      <c r="Q190" t="s">
        <v>1743</v>
      </c>
      <c r="R190" t="s">
        <v>34</v>
      </c>
      <c r="S190" t="s">
        <v>1744</v>
      </c>
      <c r="T190" t="s">
        <v>1745</v>
      </c>
      <c r="U190" t="s">
        <v>70</v>
      </c>
      <c r="V190" t="s">
        <v>28</v>
      </c>
      <c r="W190" s="3" t="s">
        <v>1746</v>
      </c>
      <c r="X190" t="s">
        <v>958</v>
      </c>
    </row>
    <row r="191" spans="1:24" x14ac:dyDescent="0.25">
      <c r="A191" t="s">
        <v>1747</v>
      </c>
      <c r="B191" t="s">
        <v>1748</v>
      </c>
      <c r="C191" t="s">
        <v>1749</v>
      </c>
      <c r="D191">
        <v>2023</v>
      </c>
      <c r="E191" t="s">
        <v>1750</v>
      </c>
      <c r="F191">
        <v>9</v>
      </c>
      <c r="G191" t="s">
        <v>28</v>
      </c>
      <c r="H191" t="s">
        <v>184</v>
      </c>
      <c r="I191" t="s">
        <v>1751</v>
      </c>
      <c r="J191" t="s">
        <v>28</v>
      </c>
      <c r="K191" t="s">
        <v>28</v>
      </c>
      <c r="L191" t="s">
        <v>33</v>
      </c>
      <c r="M191" t="s">
        <v>92</v>
      </c>
      <c r="N191" t="s">
        <v>1751</v>
      </c>
      <c r="O191" s="2">
        <v>45176</v>
      </c>
      <c r="P191" t="s">
        <v>34</v>
      </c>
      <c r="Q191" t="s">
        <v>1752</v>
      </c>
      <c r="R191" t="s">
        <v>34</v>
      </c>
      <c r="S191" t="s">
        <v>1753</v>
      </c>
      <c r="T191" t="s">
        <v>1754</v>
      </c>
      <c r="U191" t="s">
        <v>70</v>
      </c>
      <c r="V191" t="s">
        <v>28</v>
      </c>
      <c r="W191" s="3" t="s">
        <v>1755</v>
      </c>
      <c r="X191" t="s">
        <v>958</v>
      </c>
    </row>
    <row r="192" spans="1:24" x14ac:dyDescent="0.25">
      <c r="A192">
        <v>37234042</v>
      </c>
      <c r="B192" t="s">
        <v>1756</v>
      </c>
      <c r="C192" t="s">
        <v>1757</v>
      </c>
      <c r="D192">
        <v>2023</v>
      </c>
      <c r="E192" t="s">
        <v>1758</v>
      </c>
      <c r="F192" t="s">
        <v>28</v>
      </c>
      <c r="G192" t="s">
        <v>28</v>
      </c>
      <c r="H192" t="s">
        <v>30</v>
      </c>
      <c r="I192" t="s">
        <v>1759</v>
      </c>
      <c r="J192">
        <v>7</v>
      </c>
      <c r="K192" t="s">
        <v>1760</v>
      </c>
      <c r="L192" t="s">
        <v>33</v>
      </c>
      <c r="M192" t="s">
        <v>30</v>
      </c>
      <c r="N192" t="s">
        <v>33</v>
      </c>
      <c r="O192" s="2">
        <v>45072</v>
      </c>
      <c r="P192" t="s">
        <v>34</v>
      </c>
      <c r="Q192" t="s">
        <v>1761</v>
      </c>
      <c r="R192" t="s">
        <v>34</v>
      </c>
      <c r="S192" t="s">
        <v>1762</v>
      </c>
      <c r="T192" t="s">
        <v>1763</v>
      </c>
      <c r="U192" t="s">
        <v>78</v>
      </c>
      <c r="V192" t="s">
        <v>1764</v>
      </c>
      <c r="W192" s="3" t="s">
        <v>1765</v>
      </c>
      <c r="X192" t="s">
        <v>958</v>
      </c>
    </row>
    <row r="193" spans="1:24" x14ac:dyDescent="0.25">
      <c r="A193">
        <v>40786826</v>
      </c>
      <c r="B193" t="s">
        <v>1766</v>
      </c>
      <c r="C193" t="s">
        <v>1767</v>
      </c>
      <c r="D193">
        <v>2025</v>
      </c>
      <c r="E193" t="s">
        <v>1768</v>
      </c>
      <c r="F193" t="s">
        <v>28</v>
      </c>
      <c r="G193" t="s">
        <v>28</v>
      </c>
      <c r="H193" t="s">
        <v>30</v>
      </c>
      <c r="I193" t="s">
        <v>1769</v>
      </c>
      <c r="J193">
        <v>42</v>
      </c>
      <c r="K193" t="s">
        <v>1770</v>
      </c>
      <c r="L193" t="s">
        <v>33</v>
      </c>
      <c r="M193" t="s">
        <v>30</v>
      </c>
      <c r="N193" t="s">
        <v>33</v>
      </c>
      <c r="O193" s="2">
        <v>45658</v>
      </c>
      <c r="P193" t="s">
        <v>34</v>
      </c>
      <c r="Q193" t="s">
        <v>1771</v>
      </c>
      <c r="R193" t="s">
        <v>34</v>
      </c>
      <c r="S193" t="s">
        <v>1772</v>
      </c>
      <c r="T193" t="s">
        <v>1773</v>
      </c>
      <c r="U193" t="s">
        <v>78</v>
      </c>
      <c r="V193" t="s">
        <v>1774</v>
      </c>
      <c r="W193">
        <v>0.27472001239657401</v>
      </c>
      <c r="X193" t="s">
        <v>958</v>
      </c>
    </row>
    <row r="194" spans="1:24" x14ac:dyDescent="0.25">
      <c r="A194">
        <v>35693260</v>
      </c>
      <c r="B194" t="s">
        <v>1775</v>
      </c>
      <c r="C194" t="s">
        <v>1776</v>
      </c>
      <c r="D194">
        <v>2022</v>
      </c>
      <c r="E194" t="s">
        <v>1777</v>
      </c>
      <c r="F194" t="s">
        <v>28</v>
      </c>
      <c r="G194" t="s">
        <v>1778</v>
      </c>
      <c r="H194" t="s">
        <v>30</v>
      </c>
      <c r="I194" t="s">
        <v>1779</v>
      </c>
      <c r="J194">
        <v>2022</v>
      </c>
      <c r="K194">
        <v>2515432</v>
      </c>
      <c r="L194" t="s">
        <v>33</v>
      </c>
      <c r="M194" t="s">
        <v>30</v>
      </c>
      <c r="N194" t="s">
        <v>33</v>
      </c>
      <c r="O194" s="2">
        <v>44562</v>
      </c>
      <c r="P194" t="s">
        <v>34</v>
      </c>
      <c r="Q194" t="s">
        <v>1780</v>
      </c>
      <c r="R194" t="s">
        <v>34</v>
      </c>
      <c r="S194" t="s">
        <v>1781</v>
      </c>
      <c r="T194" t="s">
        <v>1782</v>
      </c>
      <c r="U194" t="s">
        <v>78</v>
      </c>
      <c r="V194" t="s">
        <v>33</v>
      </c>
      <c r="W194" s="3" t="s">
        <v>1783</v>
      </c>
      <c r="X194" t="s">
        <v>958</v>
      </c>
    </row>
    <row r="195" spans="1:24" x14ac:dyDescent="0.25">
      <c r="A195">
        <v>35910765</v>
      </c>
      <c r="B195" t="s">
        <v>1784</v>
      </c>
      <c r="C195" t="s">
        <v>1785</v>
      </c>
      <c r="D195">
        <v>2022</v>
      </c>
      <c r="E195" t="s">
        <v>1786</v>
      </c>
      <c r="F195" t="s">
        <v>28</v>
      </c>
      <c r="G195" t="s">
        <v>1787</v>
      </c>
      <c r="H195" t="s">
        <v>30</v>
      </c>
      <c r="I195" t="s">
        <v>1349</v>
      </c>
      <c r="J195">
        <v>10</v>
      </c>
      <c r="K195" t="s">
        <v>1788</v>
      </c>
      <c r="L195" t="s">
        <v>33</v>
      </c>
      <c r="M195" t="s">
        <v>30</v>
      </c>
      <c r="N195" t="s">
        <v>33</v>
      </c>
      <c r="O195" s="2">
        <v>44562</v>
      </c>
      <c r="P195" t="s">
        <v>34</v>
      </c>
      <c r="Q195" t="s">
        <v>1789</v>
      </c>
      <c r="R195" t="s">
        <v>34</v>
      </c>
      <c r="S195" t="s">
        <v>1790</v>
      </c>
      <c r="T195" t="s">
        <v>1791</v>
      </c>
      <c r="U195" t="s">
        <v>78</v>
      </c>
      <c r="V195" t="s">
        <v>1792</v>
      </c>
      <c r="W195" s="3" t="s">
        <v>1793</v>
      </c>
      <c r="X195" t="s">
        <v>958</v>
      </c>
    </row>
    <row r="196" spans="1:24" x14ac:dyDescent="0.25">
      <c r="A196">
        <v>39577590</v>
      </c>
      <c r="B196" t="s">
        <v>1794</v>
      </c>
      <c r="C196" t="s">
        <v>1795</v>
      </c>
      <c r="D196">
        <v>2024</v>
      </c>
      <c r="E196" t="s">
        <v>1796</v>
      </c>
      <c r="F196" t="s">
        <v>28</v>
      </c>
      <c r="G196" t="s">
        <v>1797</v>
      </c>
      <c r="H196" t="s">
        <v>30</v>
      </c>
      <c r="I196" t="s">
        <v>582</v>
      </c>
      <c r="J196">
        <v>957</v>
      </c>
      <c r="K196">
        <v>177693</v>
      </c>
      <c r="L196" t="s">
        <v>33</v>
      </c>
      <c r="M196" t="s">
        <v>30</v>
      </c>
      <c r="N196" t="s">
        <v>33</v>
      </c>
      <c r="O196" s="2">
        <v>45646</v>
      </c>
      <c r="P196" t="s">
        <v>67</v>
      </c>
      <c r="Q196" t="b">
        <v>0</v>
      </c>
      <c r="R196" t="s">
        <v>67</v>
      </c>
      <c r="S196" t="s">
        <v>1798</v>
      </c>
      <c r="T196" t="s">
        <v>1799</v>
      </c>
      <c r="U196" t="s">
        <v>78</v>
      </c>
      <c r="V196" t="s">
        <v>28</v>
      </c>
      <c r="W196" s="3" t="s">
        <v>1800</v>
      </c>
      <c r="X196" t="s">
        <v>958</v>
      </c>
    </row>
    <row r="197" spans="1:24" x14ac:dyDescent="0.25">
      <c r="A197">
        <v>39622289</v>
      </c>
      <c r="B197" t="s">
        <v>1801</v>
      </c>
      <c r="C197" t="s">
        <v>1802</v>
      </c>
      <c r="D197">
        <v>2025</v>
      </c>
      <c r="E197" t="s">
        <v>1803</v>
      </c>
      <c r="F197" t="s">
        <v>28</v>
      </c>
      <c r="G197" t="s">
        <v>1804</v>
      </c>
      <c r="H197" t="s">
        <v>30</v>
      </c>
      <c r="I197" t="s">
        <v>1805</v>
      </c>
      <c r="J197">
        <v>49</v>
      </c>
      <c r="K197">
        <v>102507</v>
      </c>
      <c r="L197" t="s">
        <v>33</v>
      </c>
      <c r="M197" t="s">
        <v>30</v>
      </c>
      <c r="N197" t="s">
        <v>33</v>
      </c>
      <c r="O197" s="2">
        <v>45658</v>
      </c>
      <c r="P197" t="s">
        <v>67</v>
      </c>
      <c r="Q197" t="b">
        <v>0</v>
      </c>
      <c r="R197" t="s">
        <v>67</v>
      </c>
      <c r="S197" t="s">
        <v>1806</v>
      </c>
      <c r="T197" t="s">
        <v>1807</v>
      </c>
      <c r="U197" t="s">
        <v>78</v>
      </c>
      <c r="V197" t="s">
        <v>28</v>
      </c>
      <c r="W197" s="3" t="s">
        <v>1808</v>
      </c>
      <c r="X197" t="s">
        <v>958</v>
      </c>
    </row>
    <row r="198" spans="1:24" x14ac:dyDescent="0.25">
      <c r="A198" t="s">
        <v>1809</v>
      </c>
      <c r="B198" t="s">
        <v>1810</v>
      </c>
      <c r="C198" t="s">
        <v>1811</v>
      </c>
      <c r="D198">
        <v>2022</v>
      </c>
      <c r="E198" t="s">
        <v>1812</v>
      </c>
      <c r="F198">
        <v>45</v>
      </c>
      <c r="G198" t="s">
        <v>1813</v>
      </c>
      <c r="H198" t="s">
        <v>1814</v>
      </c>
      <c r="I198" t="s">
        <v>1618</v>
      </c>
      <c r="J198">
        <v>22</v>
      </c>
      <c r="K198" t="s">
        <v>28</v>
      </c>
      <c r="L198" t="s">
        <v>1815</v>
      </c>
      <c r="M198" t="s">
        <v>66</v>
      </c>
      <c r="N198" t="s">
        <v>1815</v>
      </c>
      <c r="O198" s="2">
        <v>44774</v>
      </c>
      <c r="P198" t="s">
        <v>34</v>
      </c>
      <c r="Q198" t="s">
        <v>1816</v>
      </c>
      <c r="R198" t="s">
        <v>34</v>
      </c>
      <c r="S198" t="s">
        <v>1817</v>
      </c>
      <c r="T198" t="s">
        <v>1818</v>
      </c>
      <c r="U198" t="s">
        <v>70</v>
      </c>
      <c r="V198" t="s">
        <v>28</v>
      </c>
      <c r="W198" s="3" t="s">
        <v>1819</v>
      </c>
      <c r="X198" t="s">
        <v>958</v>
      </c>
    </row>
    <row r="199" spans="1:24" x14ac:dyDescent="0.25">
      <c r="A199">
        <v>37257399</v>
      </c>
      <c r="B199" t="s">
        <v>1820</v>
      </c>
      <c r="C199" t="s">
        <v>1821</v>
      </c>
      <c r="D199">
        <v>2023</v>
      </c>
      <c r="E199" t="s">
        <v>1822</v>
      </c>
      <c r="F199" t="s">
        <v>28</v>
      </c>
      <c r="G199" t="s">
        <v>1823</v>
      </c>
      <c r="H199" t="s">
        <v>30</v>
      </c>
      <c r="I199" t="s">
        <v>1107</v>
      </c>
      <c r="J199">
        <v>105</v>
      </c>
      <c r="K199">
        <v>107868</v>
      </c>
      <c r="L199" t="s">
        <v>33</v>
      </c>
      <c r="M199" t="s">
        <v>30</v>
      </c>
      <c r="N199" t="s">
        <v>33</v>
      </c>
      <c r="O199" s="2">
        <v>45139</v>
      </c>
      <c r="P199" t="s">
        <v>67</v>
      </c>
      <c r="Q199" t="b">
        <v>0</v>
      </c>
      <c r="R199" t="s">
        <v>67</v>
      </c>
      <c r="S199" t="s">
        <v>1824</v>
      </c>
      <c r="T199" t="s">
        <v>1825</v>
      </c>
      <c r="U199" t="s">
        <v>78</v>
      </c>
      <c r="V199" t="s">
        <v>28</v>
      </c>
      <c r="W199" s="3" t="s">
        <v>1826</v>
      </c>
      <c r="X199" t="s">
        <v>958</v>
      </c>
    </row>
    <row r="200" spans="1:24" x14ac:dyDescent="0.25">
      <c r="A200" t="s">
        <v>1827</v>
      </c>
      <c r="B200" t="s">
        <v>1828</v>
      </c>
      <c r="C200" t="s">
        <v>1829</v>
      </c>
      <c r="D200">
        <v>2024</v>
      </c>
      <c r="E200" t="s">
        <v>1830</v>
      </c>
      <c r="F200" t="s">
        <v>28</v>
      </c>
      <c r="G200" t="s">
        <v>328</v>
      </c>
      <c r="H200" t="s">
        <v>30</v>
      </c>
      <c r="I200" t="s">
        <v>1447</v>
      </c>
      <c r="J200">
        <v>16</v>
      </c>
      <c r="K200" t="s">
        <v>1831</v>
      </c>
      <c r="L200" t="s">
        <v>33</v>
      </c>
      <c r="M200" t="s">
        <v>30</v>
      </c>
      <c r="N200" t="s">
        <v>33</v>
      </c>
      <c r="O200" s="2">
        <v>45622</v>
      </c>
      <c r="P200" t="s">
        <v>34</v>
      </c>
      <c r="Q200" t="s">
        <v>1832</v>
      </c>
      <c r="R200" t="s">
        <v>34</v>
      </c>
      <c r="S200" t="s">
        <v>1833</v>
      </c>
      <c r="T200" t="s">
        <v>1834</v>
      </c>
      <c r="U200" t="s">
        <v>38</v>
      </c>
      <c r="V200" t="s">
        <v>28</v>
      </c>
      <c r="W200" s="3" t="s">
        <v>1835</v>
      </c>
      <c r="X200" t="s">
        <v>958</v>
      </c>
    </row>
    <row r="201" spans="1:24" x14ac:dyDescent="0.25">
      <c r="A201" t="s">
        <v>1836</v>
      </c>
      <c r="B201" t="s">
        <v>1837</v>
      </c>
      <c r="C201" t="s">
        <v>1838</v>
      </c>
      <c r="D201">
        <v>2024</v>
      </c>
      <c r="E201" t="s">
        <v>1839</v>
      </c>
      <c r="F201">
        <v>3</v>
      </c>
      <c r="G201" t="s">
        <v>28</v>
      </c>
      <c r="H201" t="s">
        <v>184</v>
      </c>
      <c r="I201" t="s">
        <v>1840</v>
      </c>
      <c r="J201" t="s">
        <v>28</v>
      </c>
      <c r="K201" t="s">
        <v>28</v>
      </c>
      <c r="L201" t="s">
        <v>33</v>
      </c>
      <c r="M201" t="s">
        <v>92</v>
      </c>
      <c r="N201" t="s">
        <v>1841</v>
      </c>
      <c r="O201" s="2">
        <v>45455</v>
      </c>
      <c r="P201" t="s">
        <v>34</v>
      </c>
      <c r="Q201" t="s">
        <v>1842</v>
      </c>
      <c r="R201" t="s">
        <v>34</v>
      </c>
      <c r="S201" t="s">
        <v>1843</v>
      </c>
      <c r="T201" t="s">
        <v>1844</v>
      </c>
      <c r="U201" t="s">
        <v>70</v>
      </c>
      <c r="V201" t="s">
        <v>28</v>
      </c>
      <c r="W201" s="3" t="s">
        <v>1845</v>
      </c>
      <c r="X201" t="s">
        <v>958</v>
      </c>
    </row>
    <row r="202" spans="1:24" x14ac:dyDescent="0.25">
      <c r="A202">
        <v>33302948</v>
      </c>
      <c r="B202" t="s">
        <v>1846</v>
      </c>
      <c r="C202" t="s">
        <v>1847</v>
      </c>
      <c r="D202">
        <v>2020</v>
      </c>
      <c r="E202" t="s">
        <v>1848</v>
      </c>
      <c r="F202" t="s">
        <v>28</v>
      </c>
      <c r="G202" t="s">
        <v>1849</v>
      </c>
      <c r="H202" t="s">
        <v>30</v>
      </c>
      <c r="I202" t="s">
        <v>1115</v>
      </c>
      <c r="J202">
        <v>20</v>
      </c>
      <c r="K202">
        <v>332</v>
      </c>
      <c r="L202" t="s">
        <v>33</v>
      </c>
      <c r="M202" t="s">
        <v>30</v>
      </c>
      <c r="N202" t="s">
        <v>33</v>
      </c>
      <c r="O202" s="2">
        <v>44175</v>
      </c>
      <c r="P202" t="s">
        <v>34</v>
      </c>
      <c r="Q202" t="s">
        <v>1850</v>
      </c>
      <c r="R202" t="s">
        <v>34</v>
      </c>
      <c r="S202" t="s">
        <v>1851</v>
      </c>
      <c r="T202" t="s">
        <v>1852</v>
      </c>
      <c r="U202" t="s">
        <v>78</v>
      </c>
      <c r="V202" t="s">
        <v>1853</v>
      </c>
      <c r="W202" s="3" t="s">
        <v>1854</v>
      </c>
      <c r="X202" t="s">
        <v>958</v>
      </c>
    </row>
    <row r="203" spans="1:24" x14ac:dyDescent="0.25">
      <c r="A203" t="s">
        <v>1855</v>
      </c>
      <c r="B203" t="s">
        <v>1856</v>
      </c>
      <c r="C203" t="s">
        <v>28</v>
      </c>
      <c r="D203" t="s">
        <v>28</v>
      </c>
      <c r="E203" t="s">
        <v>1857</v>
      </c>
      <c r="F203" t="s">
        <v>28</v>
      </c>
      <c r="G203" t="s">
        <v>28</v>
      </c>
      <c r="H203" t="s">
        <v>28</v>
      </c>
      <c r="I203" t="s">
        <v>28</v>
      </c>
      <c r="J203" t="s">
        <v>28</v>
      </c>
      <c r="K203" t="s">
        <v>28</v>
      </c>
      <c r="L203" t="s">
        <v>33</v>
      </c>
      <c r="M203" t="s">
        <v>85</v>
      </c>
      <c r="N203" t="s">
        <v>28</v>
      </c>
      <c r="O203" t="s">
        <v>28</v>
      </c>
      <c r="P203" t="s">
        <v>67</v>
      </c>
      <c r="Q203" t="s">
        <v>28</v>
      </c>
      <c r="R203" t="s">
        <v>67</v>
      </c>
      <c r="S203" t="s">
        <v>1858</v>
      </c>
      <c r="U203" t="s">
        <v>70</v>
      </c>
      <c r="V203" t="s">
        <v>28</v>
      </c>
      <c r="W203" s="3" t="s">
        <v>1859</v>
      </c>
      <c r="X203" t="s">
        <v>958</v>
      </c>
    </row>
    <row r="204" spans="1:24" x14ac:dyDescent="0.25">
      <c r="A204" t="s">
        <v>1860</v>
      </c>
      <c r="B204" t="s">
        <v>1861</v>
      </c>
      <c r="C204" t="s">
        <v>1862</v>
      </c>
      <c r="D204">
        <v>2024</v>
      </c>
      <c r="E204" t="s">
        <v>1863</v>
      </c>
      <c r="F204">
        <v>1</v>
      </c>
      <c r="G204" t="s">
        <v>61</v>
      </c>
      <c r="H204" t="s">
        <v>184</v>
      </c>
      <c r="I204" t="s">
        <v>1864</v>
      </c>
      <c r="J204">
        <v>62</v>
      </c>
      <c r="K204" s="4">
        <v>45671</v>
      </c>
      <c r="L204" t="s">
        <v>33</v>
      </c>
      <c r="M204" t="s">
        <v>92</v>
      </c>
      <c r="N204" t="s">
        <v>1864</v>
      </c>
      <c r="O204" t="s">
        <v>28</v>
      </c>
      <c r="P204" t="s">
        <v>67</v>
      </c>
      <c r="Q204" t="s">
        <v>28</v>
      </c>
      <c r="R204" t="s">
        <v>67</v>
      </c>
      <c r="S204" t="s">
        <v>1865</v>
      </c>
      <c r="T204" t="s">
        <v>1866</v>
      </c>
      <c r="U204" t="s">
        <v>70</v>
      </c>
      <c r="V204" t="s">
        <v>28</v>
      </c>
      <c r="W204" s="3" t="s">
        <v>1867</v>
      </c>
      <c r="X204" t="s">
        <v>958</v>
      </c>
    </row>
    <row r="205" spans="1:24" x14ac:dyDescent="0.25">
      <c r="A205">
        <v>40192305</v>
      </c>
      <c r="B205" t="s">
        <v>1868</v>
      </c>
      <c r="C205" t="s">
        <v>1869</v>
      </c>
      <c r="D205">
        <v>2025</v>
      </c>
      <c r="E205" t="s">
        <v>1870</v>
      </c>
      <c r="F205" t="s">
        <v>28</v>
      </c>
      <c r="G205" t="s">
        <v>1871</v>
      </c>
      <c r="H205" t="s">
        <v>30</v>
      </c>
      <c r="I205" t="s">
        <v>1872</v>
      </c>
      <c r="J205">
        <v>32</v>
      </c>
      <c r="K205" t="s">
        <v>1873</v>
      </c>
      <c r="L205" t="s">
        <v>33</v>
      </c>
      <c r="M205" t="s">
        <v>30</v>
      </c>
      <c r="N205" t="s">
        <v>33</v>
      </c>
      <c r="O205" s="2">
        <v>45717</v>
      </c>
      <c r="P205" t="s">
        <v>67</v>
      </c>
      <c r="Q205" t="b">
        <v>0</v>
      </c>
      <c r="R205" t="s">
        <v>67</v>
      </c>
      <c r="S205" t="s">
        <v>1874</v>
      </c>
      <c r="T205" t="s">
        <v>1875</v>
      </c>
      <c r="U205" t="s">
        <v>78</v>
      </c>
      <c r="V205" t="s">
        <v>28</v>
      </c>
      <c r="W205" s="3" t="s">
        <v>1876</v>
      </c>
      <c r="X205" t="s">
        <v>958</v>
      </c>
    </row>
    <row r="206" spans="1:24" x14ac:dyDescent="0.25">
      <c r="A206">
        <v>40820010</v>
      </c>
      <c r="B206" t="s">
        <v>1877</v>
      </c>
      <c r="C206" t="s">
        <v>1878</v>
      </c>
      <c r="D206">
        <v>2025</v>
      </c>
      <c r="E206" t="s">
        <v>1879</v>
      </c>
      <c r="F206" t="s">
        <v>28</v>
      </c>
      <c r="G206" t="s">
        <v>1880</v>
      </c>
      <c r="H206" t="s">
        <v>30</v>
      </c>
      <c r="I206" t="s">
        <v>393</v>
      </c>
      <c r="J206">
        <v>15</v>
      </c>
      <c r="K206">
        <v>30157</v>
      </c>
      <c r="L206" t="s">
        <v>33</v>
      </c>
      <c r="M206" t="s">
        <v>30</v>
      </c>
      <c r="N206" t="s">
        <v>33</v>
      </c>
      <c r="O206" s="2">
        <v>45887</v>
      </c>
      <c r="P206" t="s">
        <v>34</v>
      </c>
      <c r="Q206" t="s">
        <v>1881</v>
      </c>
      <c r="R206" t="s">
        <v>34</v>
      </c>
      <c r="S206" t="s">
        <v>1882</v>
      </c>
      <c r="T206" t="s">
        <v>1883</v>
      </c>
      <c r="U206" t="s">
        <v>78</v>
      </c>
      <c r="V206" t="s">
        <v>1884</v>
      </c>
      <c r="W206" s="3" t="s">
        <v>1885</v>
      </c>
      <c r="X206" t="s">
        <v>958</v>
      </c>
    </row>
    <row r="207" spans="1:24" x14ac:dyDescent="0.25">
      <c r="A207" t="s">
        <v>1886</v>
      </c>
      <c r="B207" t="s">
        <v>1887</v>
      </c>
      <c r="C207" t="s">
        <v>1888</v>
      </c>
      <c r="D207">
        <v>2024</v>
      </c>
      <c r="E207" t="s">
        <v>1889</v>
      </c>
      <c r="F207" t="s">
        <v>28</v>
      </c>
      <c r="G207" t="s">
        <v>1890</v>
      </c>
      <c r="H207" t="s">
        <v>30</v>
      </c>
      <c r="I207" t="s">
        <v>1891</v>
      </c>
      <c r="J207">
        <v>14</v>
      </c>
      <c r="K207" t="s">
        <v>1892</v>
      </c>
      <c r="L207" t="s">
        <v>33</v>
      </c>
      <c r="M207" t="s">
        <v>30</v>
      </c>
      <c r="N207" t="s">
        <v>33</v>
      </c>
      <c r="O207" s="2">
        <v>45510</v>
      </c>
      <c r="P207" t="s">
        <v>34</v>
      </c>
      <c r="Q207" t="b">
        <v>0</v>
      </c>
      <c r="R207" t="s">
        <v>67</v>
      </c>
      <c r="S207" t="s">
        <v>1893</v>
      </c>
      <c r="T207" t="s">
        <v>1894</v>
      </c>
      <c r="U207" t="s">
        <v>38</v>
      </c>
      <c r="W207" s="3" t="s">
        <v>1895</v>
      </c>
      <c r="X207" t="s">
        <v>958</v>
      </c>
    </row>
    <row r="208" spans="1:24" x14ac:dyDescent="0.25">
      <c r="A208">
        <v>34987773</v>
      </c>
      <c r="B208" t="s">
        <v>1896</v>
      </c>
      <c r="D208">
        <v>2021</v>
      </c>
      <c r="E208" t="s">
        <v>1897</v>
      </c>
      <c r="F208" t="s">
        <v>28</v>
      </c>
      <c r="G208" t="s">
        <v>725</v>
      </c>
      <c r="H208" t="s">
        <v>30</v>
      </c>
      <c r="I208" t="s">
        <v>1898</v>
      </c>
      <c r="J208">
        <v>10</v>
      </c>
      <c r="K208">
        <v>1143</v>
      </c>
      <c r="L208" t="s">
        <v>33</v>
      </c>
      <c r="M208" t="s">
        <v>30</v>
      </c>
      <c r="N208" t="s">
        <v>33</v>
      </c>
      <c r="O208" s="2">
        <v>44197</v>
      </c>
      <c r="P208" t="s">
        <v>34</v>
      </c>
      <c r="Q208" t="s">
        <v>1899</v>
      </c>
      <c r="R208" t="s">
        <v>34</v>
      </c>
      <c r="S208" t="s">
        <v>1900</v>
      </c>
      <c r="T208" t="s">
        <v>1901</v>
      </c>
      <c r="U208" t="s">
        <v>78</v>
      </c>
      <c r="V208" t="s">
        <v>1902</v>
      </c>
      <c r="W208" s="3" t="s">
        <v>1903</v>
      </c>
      <c r="X208" t="s">
        <v>958</v>
      </c>
    </row>
    <row r="209" spans="1:24" x14ac:dyDescent="0.25">
      <c r="A209" t="s">
        <v>1904</v>
      </c>
      <c r="B209" t="s">
        <v>1905</v>
      </c>
      <c r="C209" t="s">
        <v>28</v>
      </c>
      <c r="D209" t="s">
        <v>28</v>
      </c>
      <c r="E209" t="s">
        <v>1906</v>
      </c>
      <c r="F209" t="s">
        <v>28</v>
      </c>
      <c r="G209" t="s">
        <v>28</v>
      </c>
      <c r="H209" t="s">
        <v>28</v>
      </c>
      <c r="I209" t="s">
        <v>28</v>
      </c>
      <c r="J209" t="s">
        <v>28</v>
      </c>
      <c r="K209" t="s">
        <v>28</v>
      </c>
      <c r="L209" t="s">
        <v>33</v>
      </c>
      <c r="M209" t="s">
        <v>85</v>
      </c>
      <c r="N209" t="s">
        <v>28</v>
      </c>
      <c r="O209" t="s">
        <v>28</v>
      </c>
      <c r="P209" t="s">
        <v>67</v>
      </c>
      <c r="Q209" t="s">
        <v>28</v>
      </c>
      <c r="R209" t="s">
        <v>67</v>
      </c>
      <c r="S209" t="s">
        <v>1907</v>
      </c>
      <c r="U209" t="s">
        <v>70</v>
      </c>
      <c r="V209" t="s">
        <v>28</v>
      </c>
      <c r="W209" s="3" t="s">
        <v>1908</v>
      </c>
      <c r="X209" t="s">
        <v>958</v>
      </c>
    </row>
    <row r="210" spans="1:24" x14ac:dyDescent="0.25">
      <c r="A210">
        <v>31244060</v>
      </c>
      <c r="B210" t="s">
        <v>1909</v>
      </c>
      <c r="C210" t="s">
        <v>1910</v>
      </c>
      <c r="D210">
        <v>2019</v>
      </c>
      <c r="E210" t="s">
        <v>1911</v>
      </c>
      <c r="F210" t="s">
        <v>28</v>
      </c>
      <c r="G210" t="s">
        <v>1912</v>
      </c>
      <c r="H210" t="s">
        <v>30</v>
      </c>
      <c r="I210" t="s">
        <v>1913</v>
      </c>
      <c r="J210">
        <v>53</v>
      </c>
      <c r="K210" t="s">
        <v>1914</v>
      </c>
      <c r="L210" t="s">
        <v>33</v>
      </c>
      <c r="M210" t="s">
        <v>30</v>
      </c>
      <c r="N210" t="s">
        <v>33</v>
      </c>
      <c r="O210" s="2">
        <v>43648</v>
      </c>
      <c r="P210" t="s">
        <v>67</v>
      </c>
      <c r="Q210" t="b">
        <v>0</v>
      </c>
      <c r="R210" t="s">
        <v>67</v>
      </c>
      <c r="S210" t="s">
        <v>1915</v>
      </c>
      <c r="T210" t="s">
        <v>1916</v>
      </c>
      <c r="U210" t="s">
        <v>78</v>
      </c>
      <c r="V210" t="s">
        <v>28</v>
      </c>
      <c r="W210" s="3" t="s">
        <v>1917</v>
      </c>
      <c r="X210" t="s">
        <v>958</v>
      </c>
    </row>
    <row r="211" spans="1:24" x14ac:dyDescent="0.25">
      <c r="A211">
        <v>34441244</v>
      </c>
      <c r="B211" t="s">
        <v>1918</v>
      </c>
      <c r="C211" t="s">
        <v>1919</v>
      </c>
      <c r="D211">
        <v>2021</v>
      </c>
      <c r="E211" t="s">
        <v>1920</v>
      </c>
      <c r="F211" t="s">
        <v>28</v>
      </c>
      <c r="G211" t="s">
        <v>28</v>
      </c>
      <c r="H211" t="s">
        <v>30</v>
      </c>
      <c r="I211" t="s">
        <v>815</v>
      </c>
      <c r="J211">
        <v>11</v>
      </c>
      <c r="K211" t="s">
        <v>28</v>
      </c>
      <c r="L211" t="s">
        <v>33</v>
      </c>
      <c r="M211" t="s">
        <v>30</v>
      </c>
      <c r="N211" t="s">
        <v>33</v>
      </c>
      <c r="O211" s="2">
        <v>44398</v>
      </c>
      <c r="P211" t="s">
        <v>34</v>
      </c>
      <c r="Q211" t="s">
        <v>1921</v>
      </c>
      <c r="R211" t="s">
        <v>34</v>
      </c>
      <c r="S211" t="s">
        <v>1922</v>
      </c>
      <c r="T211" t="s">
        <v>1923</v>
      </c>
      <c r="U211" t="s">
        <v>78</v>
      </c>
      <c r="V211" t="s">
        <v>1924</v>
      </c>
      <c r="W211" s="3" t="s">
        <v>1925</v>
      </c>
      <c r="X211" t="s">
        <v>958</v>
      </c>
    </row>
    <row r="212" spans="1:24" x14ac:dyDescent="0.25">
      <c r="A212">
        <v>37611716</v>
      </c>
      <c r="B212" t="s">
        <v>1926</v>
      </c>
      <c r="C212" t="s">
        <v>1927</v>
      </c>
      <c r="D212">
        <v>2023</v>
      </c>
      <c r="E212" t="s">
        <v>1928</v>
      </c>
      <c r="F212" t="s">
        <v>28</v>
      </c>
      <c r="G212" t="s">
        <v>28</v>
      </c>
      <c r="H212" t="s">
        <v>30</v>
      </c>
      <c r="I212" t="s">
        <v>582</v>
      </c>
      <c r="J212">
        <v>901</v>
      </c>
      <c r="K212">
        <v>166467</v>
      </c>
      <c r="L212" t="s">
        <v>33</v>
      </c>
      <c r="M212" t="s">
        <v>30</v>
      </c>
      <c r="N212" t="s">
        <v>33</v>
      </c>
      <c r="O212" s="2">
        <v>45255</v>
      </c>
      <c r="P212" t="s">
        <v>67</v>
      </c>
      <c r="Q212" t="b">
        <v>0</v>
      </c>
      <c r="R212" t="s">
        <v>67</v>
      </c>
      <c r="S212" t="s">
        <v>1929</v>
      </c>
      <c r="T212" t="s">
        <v>1930</v>
      </c>
      <c r="U212" t="s">
        <v>78</v>
      </c>
      <c r="V212" t="s">
        <v>28</v>
      </c>
      <c r="W212" s="3" t="s">
        <v>1931</v>
      </c>
      <c r="X212" t="s">
        <v>958</v>
      </c>
    </row>
    <row r="213" spans="1:24" x14ac:dyDescent="0.25">
      <c r="A213" t="s">
        <v>1932</v>
      </c>
      <c r="B213" t="s">
        <v>1933</v>
      </c>
      <c r="C213" t="s">
        <v>28</v>
      </c>
      <c r="D213" t="s">
        <v>28</v>
      </c>
      <c r="E213" t="s">
        <v>1934</v>
      </c>
      <c r="F213" t="s">
        <v>28</v>
      </c>
      <c r="G213" t="s">
        <v>28</v>
      </c>
      <c r="H213" t="s">
        <v>28</v>
      </c>
      <c r="I213" t="s">
        <v>28</v>
      </c>
      <c r="J213" t="s">
        <v>28</v>
      </c>
      <c r="K213" t="s">
        <v>28</v>
      </c>
      <c r="L213" t="s">
        <v>33</v>
      </c>
      <c r="M213" t="s">
        <v>85</v>
      </c>
      <c r="N213" t="s">
        <v>28</v>
      </c>
      <c r="O213" t="s">
        <v>28</v>
      </c>
      <c r="P213" t="s">
        <v>67</v>
      </c>
      <c r="Q213" t="s">
        <v>28</v>
      </c>
      <c r="R213" t="s">
        <v>67</v>
      </c>
      <c r="S213" t="s">
        <v>1935</v>
      </c>
      <c r="U213" t="s">
        <v>70</v>
      </c>
      <c r="V213" t="s">
        <v>28</v>
      </c>
      <c r="W213" s="3" t="s">
        <v>1936</v>
      </c>
      <c r="X213" t="s">
        <v>958</v>
      </c>
    </row>
    <row r="214" spans="1:24" x14ac:dyDescent="0.25">
      <c r="A214">
        <v>34916529</v>
      </c>
      <c r="B214" t="s">
        <v>1937</v>
      </c>
      <c r="C214" t="s">
        <v>1938</v>
      </c>
      <c r="D214">
        <v>2021</v>
      </c>
      <c r="E214" t="s">
        <v>1939</v>
      </c>
      <c r="F214" t="s">
        <v>28</v>
      </c>
      <c r="G214" t="s">
        <v>1940</v>
      </c>
      <c r="H214" t="s">
        <v>30</v>
      </c>
      <c r="I214" t="s">
        <v>393</v>
      </c>
      <c r="J214">
        <v>11</v>
      </c>
      <c r="K214">
        <v>24090</v>
      </c>
      <c r="L214" t="s">
        <v>33</v>
      </c>
      <c r="M214" t="s">
        <v>30</v>
      </c>
      <c r="N214" t="s">
        <v>33</v>
      </c>
      <c r="O214" s="2">
        <v>44546</v>
      </c>
      <c r="P214" t="s">
        <v>34</v>
      </c>
      <c r="Q214" t="s">
        <v>1941</v>
      </c>
      <c r="R214" t="s">
        <v>34</v>
      </c>
      <c r="S214" t="s">
        <v>1942</v>
      </c>
      <c r="T214" t="s">
        <v>1943</v>
      </c>
      <c r="U214" t="s">
        <v>78</v>
      </c>
      <c r="V214" t="s">
        <v>1944</v>
      </c>
      <c r="W214" s="3" t="s">
        <v>1945</v>
      </c>
      <c r="X214" t="s">
        <v>958</v>
      </c>
    </row>
    <row r="215" spans="1:24" x14ac:dyDescent="0.25">
      <c r="A215" t="s">
        <v>1946</v>
      </c>
      <c r="B215" t="s">
        <v>1947</v>
      </c>
      <c r="C215" t="s">
        <v>28</v>
      </c>
      <c r="D215">
        <v>2017</v>
      </c>
      <c r="E215" t="s">
        <v>1948</v>
      </c>
      <c r="F215">
        <v>34</v>
      </c>
      <c r="G215" t="s">
        <v>1949</v>
      </c>
      <c r="H215" t="s">
        <v>28</v>
      </c>
      <c r="I215" t="s">
        <v>1950</v>
      </c>
      <c r="J215">
        <v>126</v>
      </c>
      <c r="K215" s="4">
        <v>45675</v>
      </c>
      <c r="L215" t="s">
        <v>33</v>
      </c>
      <c r="M215" t="s">
        <v>92</v>
      </c>
      <c r="N215" t="s">
        <v>1951</v>
      </c>
      <c r="O215" s="2">
        <v>42898</v>
      </c>
      <c r="P215" t="s">
        <v>34</v>
      </c>
      <c r="Q215" t="s">
        <v>1952</v>
      </c>
      <c r="R215" t="s">
        <v>34</v>
      </c>
      <c r="S215" t="s">
        <v>1953</v>
      </c>
      <c r="T215" t="s">
        <v>1954</v>
      </c>
      <c r="U215" t="s">
        <v>70</v>
      </c>
      <c r="V215" t="s">
        <v>28</v>
      </c>
      <c r="W215" s="3" t="s">
        <v>1955</v>
      </c>
      <c r="X215" t="s">
        <v>958</v>
      </c>
    </row>
    <row r="216" spans="1:24" x14ac:dyDescent="0.25">
      <c r="A216">
        <v>38495753</v>
      </c>
      <c r="B216" t="s">
        <v>1956</v>
      </c>
      <c r="C216" t="s">
        <v>1957</v>
      </c>
      <c r="D216">
        <v>2024</v>
      </c>
      <c r="E216" t="s">
        <v>1958</v>
      </c>
      <c r="F216" t="s">
        <v>28</v>
      </c>
      <c r="G216" t="s">
        <v>1959</v>
      </c>
      <c r="H216" t="s">
        <v>30</v>
      </c>
      <c r="I216" t="s">
        <v>1349</v>
      </c>
      <c r="J216">
        <v>12</v>
      </c>
      <c r="K216" t="s">
        <v>1960</v>
      </c>
      <c r="L216" t="s">
        <v>33</v>
      </c>
      <c r="M216" t="s">
        <v>30</v>
      </c>
      <c r="N216" t="s">
        <v>33</v>
      </c>
      <c r="O216" s="2">
        <v>45292</v>
      </c>
      <c r="P216" t="s">
        <v>34</v>
      </c>
      <c r="Q216" t="s">
        <v>1961</v>
      </c>
      <c r="R216" t="s">
        <v>34</v>
      </c>
      <c r="S216" t="s">
        <v>1962</v>
      </c>
      <c r="T216" t="s">
        <v>1963</v>
      </c>
      <c r="U216" t="s">
        <v>78</v>
      </c>
      <c r="V216" t="s">
        <v>1964</v>
      </c>
      <c r="W216" s="3" t="s">
        <v>1965</v>
      </c>
      <c r="X216" t="s">
        <v>958</v>
      </c>
    </row>
    <row r="217" spans="1:24" x14ac:dyDescent="0.25">
      <c r="A217">
        <v>40450823</v>
      </c>
      <c r="B217" t="s">
        <v>1966</v>
      </c>
      <c r="C217" t="s">
        <v>1967</v>
      </c>
      <c r="D217">
        <v>2025</v>
      </c>
      <c r="E217" t="s">
        <v>1968</v>
      </c>
      <c r="F217" t="s">
        <v>28</v>
      </c>
      <c r="G217" t="s">
        <v>1969</v>
      </c>
      <c r="H217" t="s">
        <v>30</v>
      </c>
      <c r="I217" t="s">
        <v>1484</v>
      </c>
      <c r="J217">
        <v>193</v>
      </c>
      <c r="K217">
        <v>110335</v>
      </c>
      <c r="L217" t="s">
        <v>33</v>
      </c>
      <c r="M217" t="s">
        <v>30</v>
      </c>
      <c r="N217" t="s">
        <v>33</v>
      </c>
      <c r="O217" s="2">
        <v>45839</v>
      </c>
      <c r="P217" t="s">
        <v>67</v>
      </c>
      <c r="Q217" t="b">
        <v>0</v>
      </c>
      <c r="R217" t="s">
        <v>67</v>
      </c>
      <c r="S217" t="s">
        <v>1970</v>
      </c>
      <c r="T217" t="s">
        <v>1971</v>
      </c>
      <c r="U217" t="s">
        <v>78</v>
      </c>
      <c r="V217" t="s">
        <v>28</v>
      </c>
      <c r="W217" s="3" t="s">
        <v>1972</v>
      </c>
      <c r="X217" t="s">
        <v>958</v>
      </c>
    </row>
    <row r="218" spans="1:24" x14ac:dyDescent="0.25">
      <c r="A218">
        <v>40941738</v>
      </c>
      <c r="B218" t="s">
        <v>1973</v>
      </c>
      <c r="D218">
        <v>2025</v>
      </c>
      <c r="E218" t="s">
        <v>1974</v>
      </c>
      <c r="F218" t="s">
        <v>28</v>
      </c>
      <c r="G218" t="s">
        <v>28</v>
      </c>
      <c r="H218" t="s">
        <v>30</v>
      </c>
      <c r="I218" t="s">
        <v>815</v>
      </c>
      <c r="J218">
        <v>15</v>
      </c>
      <c r="K218" t="s">
        <v>28</v>
      </c>
      <c r="L218" t="s">
        <v>33</v>
      </c>
      <c r="M218" t="s">
        <v>30</v>
      </c>
      <c r="N218" t="s">
        <v>33</v>
      </c>
      <c r="O218" s="2">
        <v>45905</v>
      </c>
      <c r="P218" t="s">
        <v>34</v>
      </c>
      <c r="Q218" t="s">
        <v>1975</v>
      </c>
      <c r="R218" t="s">
        <v>34</v>
      </c>
      <c r="S218" t="s">
        <v>1976</v>
      </c>
      <c r="T218" t="s">
        <v>1977</v>
      </c>
      <c r="U218" t="s">
        <v>78</v>
      </c>
      <c r="V218" t="s">
        <v>1978</v>
      </c>
      <c r="W218" s="3" t="s">
        <v>1979</v>
      </c>
      <c r="X218" t="s">
        <v>958</v>
      </c>
    </row>
    <row r="219" spans="1:24" x14ac:dyDescent="0.25">
      <c r="A219">
        <v>37640198</v>
      </c>
      <c r="B219" t="s">
        <v>1980</v>
      </c>
      <c r="C219" t="s">
        <v>1981</v>
      </c>
      <c r="D219">
        <v>2023</v>
      </c>
      <c r="E219" t="s">
        <v>1982</v>
      </c>
      <c r="F219" t="s">
        <v>28</v>
      </c>
      <c r="G219" t="s">
        <v>28</v>
      </c>
      <c r="H219" t="s">
        <v>30</v>
      </c>
      <c r="I219" t="s">
        <v>1983</v>
      </c>
      <c r="J219">
        <v>574</v>
      </c>
      <c r="K219">
        <v>216369</v>
      </c>
      <c r="L219" t="s">
        <v>33</v>
      </c>
      <c r="M219" t="s">
        <v>30</v>
      </c>
      <c r="N219" t="s">
        <v>33</v>
      </c>
      <c r="O219" s="2">
        <v>45209</v>
      </c>
      <c r="P219" t="s">
        <v>67</v>
      </c>
      <c r="Q219" t="b">
        <v>0</v>
      </c>
      <c r="R219" t="s">
        <v>67</v>
      </c>
      <c r="S219" t="s">
        <v>1984</v>
      </c>
      <c r="T219" t="s">
        <v>1985</v>
      </c>
      <c r="U219" t="s">
        <v>78</v>
      </c>
      <c r="V219" t="s">
        <v>28</v>
      </c>
      <c r="W219" s="3" t="s">
        <v>1986</v>
      </c>
      <c r="X219" t="s">
        <v>958</v>
      </c>
    </row>
    <row r="220" spans="1:24" x14ac:dyDescent="0.25">
      <c r="A220" t="s">
        <v>1987</v>
      </c>
      <c r="B220" t="s">
        <v>1988</v>
      </c>
      <c r="C220" t="s">
        <v>1989</v>
      </c>
      <c r="D220">
        <v>2025</v>
      </c>
      <c r="E220" t="s">
        <v>1990</v>
      </c>
      <c r="F220" t="s">
        <v>28</v>
      </c>
      <c r="G220" t="s">
        <v>29</v>
      </c>
      <c r="H220" t="s">
        <v>30</v>
      </c>
      <c r="I220" t="s">
        <v>31</v>
      </c>
      <c r="J220">
        <v>18</v>
      </c>
      <c r="K220" t="s">
        <v>1991</v>
      </c>
      <c r="L220" t="s">
        <v>33</v>
      </c>
      <c r="M220" t="s">
        <v>30</v>
      </c>
      <c r="N220" t="s">
        <v>33</v>
      </c>
      <c r="O220" s="2">
        <v>45882</v>
      </c>
      <c r="P220" t="s">
        <v>34</v>
      </c>
      <c r="Q220" t="s">
        <v>1992</v>
      </c>
      <c r="R220" t="s">
        <v>34</v>
      </c>
      <c r="S220" t="s">
        <v>1993</v>
      </c>
      <c r="T220" t="s">
        <v>1994</v>
      </c>
      <c r="U220" t="s">
        <v>38</v>
      </c>
      <c r="V220" t="s">
        <v>28</v>
      </c>
      <c r="W220" s="3" t="s">
        <v>1995</v>
      </c>
      <c r="X220" t="s">
        <v>958</v>
      </c>
    </row>
    <row r="221" spans="1:24" x14ac:dyDescent="0.25">
      <c r="A221">
        <v>37179618</v>
      </c>
      <c r="B221" t="s">
        <v>1996</v>
      </c>
      <c r="C221" t="s">
        <v>1997</v>
      </c>
      <c r="D221">
        <v>2023</v>
      </c>
      <c r="E221" t="s">
        <v>1998</v>
      </c>
      <c r="F221" t="s">
        <v>28</v>
      </c>
      <c r="G221" t="s">
        <v>28</v>
      </c>
      <c r="H221" t="s">
        <v>30</v>
      </c>
      <c r="I221" t="s">
        <v>1999</v>
      </c>
      <c r="J221">
        <v>8</v>
      </c>
      <c r="K221" t="s">
        <v>2000</v>
      </c>
      <c r="L221" t="s">
        <v>33</v>
      </c>
      <c r="M221" t="s">
        <v>30</v>
      </c>
      <c r="N221" t="s">
        <v>33</v>
      </c>
      <c r="O221" s="2">
        <v>45055</v>
      </c>
      <c r="P221" t="s">
        <v>34</v>
      </c>
      <c r="Q221" t="s">
        <v>2001</v>
      </c>
      <c r="R221" t="s">
        <v>34</v>
      </c>
      <c r="S221" t="s">
        <v>2002</v>
      </c>
      <c r="T221" t="s">
        <v>2003</v>
      </c>
      <c r="U221" t="s">
        <v>78</v>
      </c>
      <c r="V221" t="s">
        <v>33</v>
      </c>
      <c r="W221" s="3" t="s">
        <v>2004</v>
      </c>
      <c r="X221" t="s">
        <v>958</v>
      </c>
    </row>
    <row r="222" spans="1:24" x14ac:dyDescent="0.25">
      <c r="A222" t="s">
        <v>2005</v>
      </c>
      <c r="B222" t="s">
        <v>2006</v>
      </c>
      <c r="C222" t="s">
        <v>2007</v>
      </c>
      <c r="D222">
        <v>2024</v>
      </c>
      <c r="E222" t="s">
        <v>2008</v>
      </c>
      <c r="F222">
        <v>1</v>
      </c>
      <c r="G222" t="s">
        <v>28</v>
      </c>
      <c r="H222" t="s">
        <v>116</v>
      </c>
      <c r="I222" t="s">
        <v>2009</v>
      </c>
      <c r="J222" t="s">
        <v>28</v>
      </c>
      <c r="K222" t="s">
        <v>2010</v>
      </c>
      <c r="L222" t="s">
        <v>33</v>
      </c>
      <c r="M222" t="s">
        <v>85</v>
      </c>
      <c r="N222" t="s">
        <v>2009</v>
      </c>
      <c r="O222" s="2">
        <v>45362</v>
      </c>
      <c r="P222" t="s">
        <v>67</v>
      </c>
      <c r="Q222" t="s">
        <v>28</v>
      </c>
      <c r="R222" t="s">
        <v>67</v>
      </c>
      <c r="S222" t="s">
        <v>2011</v>
      </c>
      <c r="T222" t="s">
        <v>2012</v>
      </c>
      <c r="U222" t="s">
        <v>70</v>
      </c>
      <c r="V222" t="s">
        <v>28</v>
      </c>
      <c r="W222" s="3" t="s">
        <v>2013</v>
      </c>
      <c r="X222" t="s">
        <v>958</v>
      </c>
    </row>
    <row r="223" spans="1:24" x14ac:dyDescent="0.25">
      <c r="A223">
        <v>36930150</v>
      </c>
      <c r="B223" t="s">
        <v>2014</v>
      </c>
      <c r="C223" t="s">
        <v>2015</v>
      </c>
      <c r="D223">
        <v>2023</v>
      </c>
      <c r="E223" t="s">
        <v>2016</v>
      </c>
      <c r="F223" t="s">
        <v>28</v>
      </c>
      <c r="G223" t="s">
        <v>2017</v>
      </c>
      <c r="H223" t="s">
        <v>30</v>
      </c>
      <c r="I223" t="s">
        <v>2018</v>
      </c>
      <c r="J223">
        <v>6</v>
      </c>
      <c r="K223" t="s">
        <v>2019</v>
      </c>
      <c r="L223" t="s">
        <v>33</v>
      </c>
      <c r="M223" t="s">
        <v>30</v>
      </c>
      <c r="N223" t="s">
        <v>33</v>
      </c>
      <c r="O223" s="2">
        <v>44986</v>
      </c>
      <c r="P223" t="s">
        <v>34</v>
      </c>
      <c r="Q223" t="s">
        <v>2020</v>
      </c>
      <c r="R223" t="s">
        <v>34</v>
      </c>
      <c r="S223" t="s">
        <v>2021</v>
      </c>
      <c r="T223" t="s">
        <v>2022</v>
      </c>
      <c r="U223" t="s">
        <v>78</v>
      </c>
      <c r="V223" t="s">
        <v>33</v>
      </c>
      <c r="W223" s="3" t="s">
        <v>2023</v>
      </c>
      <c r="X223" t="s">
        <v>958</v>
      </c>
    </row>
    <row r="224" spans="1:24" ht="409.5" x14ac:dyDescent="0.25">
      <c r="A224" t="s">
        <v>2024</v>
      </c>
      <c r="B224" t="s">
        <v>2025</v>
      </c>
      <c r="C224" s="5" t="s">
        <v>2026</v>
      </c>
      <c r="D224">
        <v>2025</v>
      </c>
      <c r="E224" t="s">
        <v>2027</v>
      </c>
      <c r="F224" t="s">
        <v>28</v>
      </c>
      <c r="G224" t="s">
        <v>2028</v>
      </c>
      <c r="H224" t="s">
        <v>30</v>
      </c>
      <c r="I224" t="s">
        <v>2029</v>
      </c>
      <c r="J224">
        <v>336</v>
      </c>
      <c r="K224" t="s">
        <v>127</v>
      </c>
      <c r="L224" t="s">
        <v>33</v>
      </c>
      <c r="M224" t="s">
        <v>30</v>
      </c>
      <c r="N224" t="s">
        <v>33</v>
      </c>
      <c r="O224" s="2">
        <v>45839</v>
      </c>
      <c r="P224" t="s">
        <v>34</v>
      </c>
      <c r="Q224" t="b">
        <v>0</v>
      </c>
      <c r="R224" t="s">
        <v>67</v>
      </c>
      <c r="S224" t="s">
        <v>2030</v>
      </c>
      <c r="T224" t="s">
        <v>2031</v>
      </c>
      <c r="U224" t="s">
        <v>38</v>
      </c>
      <c r="W224" s="3" t="s">
        <v>2032</v>
      </c>
      <c r="X224" t="s">
        <v>958</v>
      </c>
    </row>
    <row r="225" spans="1:24" x14ac:dyDescent="0.25">
      <c r="A225" t="s">
        <v>2033</v>
      </c>
      <c r="B225" t="s">
        <v>2034</v>
      </c>
      <c r="C225" t="s">
        <v>28</v>
      </c>
      <c r="D225">
        <v>2013</v>
      </c>
      <c r="E225" t="s">
        <v>2035</v>
      </c>
      <c r="F225">
        <v>77</v>
      </c>
      <c r="G225" t="s">
        <v>164</v>
      </c>
      <c r="H225" t="s">
        <v>28</v>
      </c>
      <c r="I225" t="s">
        <v>2036</v>
      </c>
      <c r="J225">
        <v>4</v>
      </c>
      <c r="K225" t="s">
        <v>28</v>
      </c>
      <c r="L225" t="s">
        <v>33</v>
      </c>
      <c r="M225" t="s">
        <v>85</v>
      </c>
      <c r="N225" t="s">
        <v>28</v>
      </c>
      <c r="O225" s="2">
        <v>41365</v>
      </c>
      <c r="P225" t="s">
        <v>34</v>
      </c>
      <c r="Q225" t="s">
        <v>2037</v>
      </c>
      <c r="R225" t="s">
        <v>34</v>
      </c>
      <c r="S225" t="s">
        <v>2038</v>
      </c>
      <c r="T225" t="s">
        <v>2039</v>
      </c>
      <c r="U225" t="s">
        <v>70</v>
      </c>
      <c r="V225" t="s">
        <v>28</v>
      </c>
      <c r="W225" s="3" t="s">
        <v>2040</v>
      </c>
      <c r="X225" t="s">
        <v>958</v>
      </c>
    </row>
    <row r="226" spans="1:24" x14ac:dyDescent="0.25">
      <c r="A226">
        <v>40930648</v>
      </c>
      <c r="B226" t="s">
        <v>2041</v>
      </c>
      <c r="C226" t="s">
        <v>2042</v>
      </c>
      <c r="D226">
        <v>2025</v>
      </c>
      <c r="E226" t="s">
        <v>2043</v>
      </c>
      <c r="F226" t="s">
        <v>28</v>
      </c>
      <c r="G226" t="s">
        <v>2044</v>
      </c>
      <c r="H226" t="s">
        <v>30</v>
      </c>
      <c r="I226" t="s">
        <v>420</v>
      </c>
      <c r="J226">
        <v>94</v>
      </c>
      <c r="K226" t="s">
        <v>2045</v>
      </c>
      <c r="L226" t="s">
        <v>33</v>
      </c>
      <c r="M226" t="s">
        <v>30</v>
      </c>
      <c r="N226" t="s">
        <v>33</v>
      </c>
      <c r="O226" s="2">
        <v>45901</v>
      </c>
      <c r="P226" t="s">
        <v>67</v>
      </c>
      <c r="Q226" t="b">
        <v>0</v>
      </c>
      <c r="R226" t="s">
        <v>67</v>
      </c>
      <c r="S226" t="s">
        <v>2046</v>
      </c>
      <c r="T226" t="s">
        <v>2047</v>
      </c>
      <c r="U226" t="s">
        <v>78</v>
      </c>
      <c r="V226" t="s">
        <v>28</v>
      </c>
      <c r="W226">
        <v>9.7637815400958006E-2</v>
      </c>
      <c r="X226" t="s">
        <v>958</v>
      </c>
    </row>
    <row r="227" spans="1:24" x14ac:dyDescent="0.25">
      <c r="A227">
        <v>35835712</v>
      </c>
      <c r="B227" t="s">
        <v>2048</v>
      </c>
      <c r="C227" t="s">
        <v>2049</v>
      </c>
      <c r="D227">
        <v>2022</v>
      </c>
      <c r="E227" t="s">
        <v>2050</v>
      </c>
      <c r="F227" t="s">
        <v>28</v>
      </c>
      <c r="G227" t="s">
        <v>2051</v>
      </c>
      <c r="H227" t="s">
        <v>30</v>
      </c>
      <c r="I227" t="s">
        <v>2052</v>
      </c>
      <c r="J227">
        <v>4</v>
      </c>
      <c r="K227" t="s">
        <v>2053</v>
      </c>
      <c r="L227" t="s">
        <v>33</v>
      </c>
      <c r="M227" t="s">
        <v>30</v>
      </c>
      <c r="N227" t="s">
        <v>33</v>
      </c>
      <c r="O227" s="2">
        <v>44805</v>
      </c>
      <c r="P227" t="s">
        <v>34</v>
      </c>
      <c r="Q227" t="s">
        <v>2054</v>
      </c>
      <c r="R227" t="s">
        <v>34</v>
      </c>
      <c r="S227" t="s">
        <v>2055</v>
      </c>
      <c r="T227" t="s">
        <v>2056</v>
      </c>
      <c r="U227" t="s">
        <v>78</v>
      </c>
      <c r="V227" t="s">
        <v>33</v>
      </c>
      <c r="W227">
        <v>8.1456541921943404E-2</v>
      </c>
      <c r="X227" t="s">
        <v>958</v>
      </c>
    </row>
    <row r="228" spans="1:24" x14ac:dyDescent="0.25">
      <c r="A228">
        <v>37829817</v>
      </c>
      <c r="B228" t="s">
        <v>2057</v>
      </c>
      <c r="C228" t="s">
        <v>2058</v>
      </c>
      <c r="D228">
        <v>2023</v>
      </c>
      <c r="E228" t="s">
        <v>2059</v>
      </c>
      <c r="F228" t="s">
        <v>28</v>
      </c>
      <c r="G228" t="s">
        <v>28</v>
      </c>
      <c r="H228" t="s">
        <v>30</v>
      </c>
      <c r="I228" t="s">
        <v>2060</v>
      </c>
      <c r="J228">
        <v>9</v>
      </c>
      <c r="K228" t="s">
        <v>2061</v>
      </c>
      <c r="L228" t="s">
        <v>33</v>
      </c>
      <c r="M228" t="s">
        <v>30</v>
      </c>
      <c r="N228" t="s">
        <v>33</v>
      </c>
      <c r="O228" s="2">
        <v>45200</v>
      </c>
      <c r="P228" t="s">
        <v>34</v>
      </c>
      <c r="Q228" t="s">
        <v>2062</v>
      </c>
      <c r="R228" t="s">
        <v>34</v>
      </c>
      <c r="S228" t="s">
        <v>2063</v>
      </c>
      <c r="T228" t="s">
        <v>2064</v>
      </c>
      <c r="U228" t="s">
        <v>78</v>
      </c>
      <c r="V228" t="s">
        <v>33</v>
      </c>
      <c r="W228">
        <v>6.3890189956873594E-2</v>
      </c>
      <c r="X228" t="s">
        <v>958</v>
      </c>
    </row>
    <row r="229" spans="1:24" x14ac:dyDescent="0.25">
      <c r="A229">
        <v>39547565</v>
      </c>
      <c r="B229" t="s">
        <v>2065</v>
      </c>
      <c r="C229" t="s">
        <v>2066</v>
      </c>
      <c r="D229">
        <v>2025</v>
      </c>
      <c r="E229" t="s">
        <v>2067</v>
      </c>
      <c r="F229" t="s">
        <v>28</v>
      </c>
      <c r="G229" t="s">
        <v>2068</v>
      </c>
      <c r="H229" t="s">
        <v>30</v>
      </c>
      <c r="I229" t="s">
        <v>2069</v>
      </c>
      <c r="J229">
        <v>264</v>
      </c>
      <c r="K229">
        <v>120363</v>
      </c>
      <c r="L229" t="s">
        <v>33</v>
      </c>
      <c r="M229" t="s">
        <v>30</v>
      </c>
      <c r="N229" t="s">
        <v>33</v>
      </c>
      <c r="O229" s="2">
        <v>45658</v>
      </c>
      <c r="P229" t="s">
        <v>67</v>
      </c>
      <c r="Q229" t="b">
        <v>0</v>
      </c>
      <c r="R229" t="s">
        <v>67</v>
      </c>
      <c r="S229" t="s">
        <v>2070</v>
      </c>
      <c r="T229" t="s">
        <v>2071</v>
      </c>
      <c r="U229" t="s">
        <v>78</v>
      </c>
      <c r="V229" t="s">
        <v>28</v>
      </c>
      <c r="W229">
        <v>3.6999668087810203E-2</v>
      </c>
      <c r="X229" t="s">
        <v>958</v>
      </c>
    </row>
  </sheetData>
  <hyperlinks>
    <hyperlink ref="AA1" r:id="rId1" xr:uid="{21D05AA1-340C-41FF-9204-D7EAABF32908}"/>
    <hyperlink ref="Q2" r:id="rId2" xr:uid="{2358F248-961B-43E6-8F4F-5088EAF94502}"/>
    <hyperlink ref="Q3" r:id="rId3" xr:uid="{50B42510-D32C-4981-9E2C-32ADB357D4F2}"/>
    <hyperlink ref="Q4" r:id="rId4" xr:uid="{DD4DAF4B-99AF-4D59-8C28-5F6C4CA49FBF}"/>
    <hyperlink ref="Q6" r:id="rId5" xr:uid="{EBD6D99A-CF82-4B9C-AA1F-FB4EEFF142A0}"/>
    <hyperlink ref="Q8" r:id="rId6" xr:uid="{720DB7BE-1CAF-4934-AB68-F1B9AF17BC07}"/>
    <hyperlink ref="Q9" r:id="rId7" xr:uid="{2A9E2B9C-6713-4481-9CC1-5D9D98D1A38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Forecasting using Stacking Ense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2025-09-18T06:39:10Z</dcterms:created>
  <dcterms:modified xsi:type="dcterms:W3CDTF">2025-09-30T09:55:29Z</dcterms:modified>
</cp:coreProperties>
</file>