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7-Comparison of Child Protection Laws\"/>
    </mc:Choice>
  </mc:AlternateContent>
  <xr:revisionPtr revIDLastSave="0" documentId="13_ncr:1_{0CC051F5-0A98-454A-B58A-7B8867B6662F}" xr6:coauthVersionLast="47" xr6:coauthVersionMax="47" xr10:uidLastSave="{00000000-0000-0000-0000-000000000000}"/>
  <bookViews>
    <workbookView xWindow="390" yWindow="390" windowWidth="22290" windowHeight="14415" xr2:uid="{F974D00E-365A-410C-8996-D546EC909525}"/>
  </bookViews>
  <sheets>
    <sheet name="Comparison of Child Protection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G2" i="1" s="1"/>
  <c r="AB2" i="1"/>
  <c r="AD2" i="1" s="1"/>
  <c r="AB2" i="1" a="1"/>
  <c r="AA2" i="1"/>
  <c r="AF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<sst xmlns="http://schemas.openxmlformats.org/spreadsheetml/2006/main" count="3800" uniqueCount="1548">
  <si>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</si>
  <si>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</si>
  <si>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</si>
  <si>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</si>
  <si>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</si>
  <si>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</si>
  <si>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</si>
  <si>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</si>
  <si>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</si>
  <si>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</si>
  <si>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</si>
  <si>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</si>
  <si>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</si>
  <si>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</si>
  <si>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</si>
  <si>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</si>
  <si>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</si>
  <si>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</si>
  <si>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</si>
  <si>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</si>
  <si>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</si>
  <si>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</si>
  <si>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</si>
  <si>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</si>
  <si>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50c0739187d9b723832d27b7d9f67c9379d2b01c</t>
  </si>
  <si>
    <t>Comparison Of Children'S Court Law With Child Criminal Justice System Law</t>
  </si>
  <si>
    <t>The purpose of this writing is to determine the examination of the child from the case of the arrangement of the Child Facing The Law in the Court according to the Law of the Children's Court with the Law of the Criminal Justice System of the Child. This research uses normative research supported by legal approach, analysis approach, and case approach. The results showed Law No. 3 of 1997 on The Children's Court was, in principle, born to protect and care for children in conflict with the law. However, it turns out that legally the Children's Court Law is not able to provide legal protection against Children Facing the Law. Therefore, Law No. 11 of 2012 on The Criminal Justice System of Children was born to replace the Children's Court Law. In the event of a change in the Law, there are striking differences in the handling of issues relating to children in the examination of criminal cases in court</t>
  </si>
  <si>
    <t>H. B</t>
  </si>
  <si>
    <t>N/A</t>
  </si>
  <si>
    <t>-</t>
  </si>
  <si>
    <t>other type</t>
  </si>
  <si>
    <t>No</t>
  </si>
  <si>
    <t>https://www.semanticscholar.org/paper/50c0739187d9b723832d27b7d9f67c9379d2b01c</t>
  </si>
  <si>
    <t>10.31219/osf.io/2k4m6</t>
  </si>
  <si>
    <t>Semantic Scholar</t>
  </si>
  <si>
    <t>Moderately relevant</t>
  </si>
  <si>
    <t>5259c000139350406c996d4b69a9ebb4c03ea11e</t>
  </si>
  <si>
    <t>Implementation Of Child Protection Policies In Indonesia - A Comparison Study Of The Effectiveness Of Child Protection Institutions Performance</t>
  </si>
  <si>
    <t>The study considers the effectiveness of the performance of child protection institutions, namely The Ministry of Empowerment of Women and Child Protection (KPPPA), The Indonesian Child Protection Commission (KPAI), The Child Protection National Commissions (Komnas PA) and The Indonesian Children's Protection (LPAI) in an effort to optimize the implementation of child protection policies in Indonesia, based on individual institutions' positions, duties and functions, And comprehensive discussion on issues that impede the effectiveness of the implementation of child protection policies from individual institutions. Researchers use normative-study methods with a normative-normative juridical approach. The data source consists of the primary material of law, which is bill no. 23 of 2002 on child protection and other related legislation, a secondary legal ingredient of journals, articles, and other scientific items that have a bearing on the subject of researchers, non - law articles, encyclopedias and others. For further analysis and explanatory purposes to this study, using a comparative approach made by comparing one legal institution with another so that the differences and similarities in circumstances, circumstances, history and legal systems in each body were examined. Research shows that the ineffective implementation of child protection policies carried out by child protection agencies today is caused by a complex phenomenon of the implementation of child protection policies from various factors influencing them. From the beginning of fundamental issues that occur in communities which are closely related to the still less cultures and cultures of Indonesian law, the level of knowledge and understanding of society in a large way toward the content of legislation, generalized regulatory communication patterns, the brevity of governance between institutions, the lack of jobs and functions given by the law, the lack of budgets, The lack of a representative agency in the region, the poor political commitment of local governments, the sectarian ego between relevant agencies, the unprofessional law enforcement officers in the performance of their duties and authority, and the limitations to the means, infrastructure and facilities that each institution has in supporting law enforcement.</t>
  </si>
  <si>
    <t>Taufik Makarao, Quthub Al Faruqi</t>
  </si>
  <si>
    <t>JournalArticle</t>
  </si>
  <si>
    <t>Jurnal Hukum Jurisdictie</t>
  </si>
  <si>
    <t>journal</t>
  </si>
  <si>
    <t>https://www.semanticscholar.org/paper/5259c000139350406c996d4b69a9ebb4c03ea11e</t>
  </si>
  <si>
    <t>10.34005/jhj.v5i1.117</t>
  </si>
  <si>
    <t>Somewhat relevant</t>
  </si>
  <si>
    <t>43be9201632dcc8e929d070b632285dde87812a3</t>
  </si>
  <si>
    <t>Effectiveness Of Islamic Law In Protecting The Rights Of The Child</t>
  </si>
  <si>
    <t>The article critically evaluates the success of Islamic Family Law in meeting its core goals of child protection and welfare, comparing its influence and execution to the CRC's worldwide standards. Islamic Family Law provides a comprehensive framework based on religious and cultural norms to protect children's rights. Despite its strong basic principles, Islamic Family Law's practical application and efficacy in safeguarding children's rights varies greatly among sociopolitical circumstances, echoing the issues experienced by the Convention on the Rights of the Child (CRC). A mixed-method approach was used, combining quantitative analyses of child welfare statistics from mostly Islamic nations with qualitative evaluations based on case studies, interviews with legal experts, and reviews of secondary literature. Key indices of child welfare and rights were monitored throughout time, with comparison studies showing the disparities in results across different national contexts. The statistics show that Islamic Family Law has resulted in major advances in child welfare in a number of nations, while the extent of application and success varies. The efficacy of these legislation is heavily determined by unique sociopolitical and economic circumstances. The incorporation of Islamic values has facilitated worldwide discourse and action, raised awareness and established a precedent for child safety. Islamic Family Law has made significant contributions to defining the agenda for children's rights in Islamic contexts, but its practical impact varies greatly. A personalized, context-specific strategy, together with ongoing monitoring and modification, is required to guarantee that its ideas are universally recognized and effectively applied.</t>
  </si>
  <si>
    <t>Amer Hadi Abdullah, Waleed Mohammed Abdullah, Adnan Khalil Kazem Al-Bayati, Bushra Salman Husain Al-Obaidi, Svitlana Khlaponina</t>
  </si>
  <si>
    <t>JournalArticle, Review</t>
  </si>
  <si>
    <t>Al-Istinbath: Jurnal Hukum Islam</t>
  </si>
  <si>
    <t>Yes</t>
  </si>
  <si>
    <t>https://doi.org/10.29240/jhi.v10i1.12586</t>
  </si>
  <si>
    <t>https://www.semanticscholar.org/paper/43be9201632dcc8e929d070b632285dde87812a3</t>
  </si>
  <si>
    <t>10.29240/jhi.v10i1.12586</t>
  </si>
  <si>
    <t>1f744c34a1e18a5f71a84b647a4c26a3abc30ffc</t>
  </si>
  <si>
    <t>Children'S Rights Before The Law: A Role Of Local Government In The Child Protection System</t>
  </si>
  <si>
    <t>Protection of children's rights before the law has been regulated in Law No. 11 of 2012 concerning the child protection system and is specifically followed up in the Local Regulation of Bone Regency No. 1 of 2014. Children's inability in legal matters makes the State provide protection to children in conflict with the law. Legal protection for children is the obligation of the State as a mandate of the 1945 Constitution. The problem that arises is that cases of children dealing with the law continue to increase, so it is important to see the form of the role of the government in giving rights to children in conflict with the law. This research is a normative empirical study with a normative juridical legal research approach. Analyzing legal theories and statutory regulations, comparison of laws (comparison approach). The findings of this study indicate that children who are in conflict with the law, the government has provided diversion protection, namely protection at the level of the judicial process, investigation and prosecution. The position of diversion is given by the government to children as victims, perpetrators and witnesses in criminal acts. Local governments in providing productive protection for children in trouble by providing educational and economic assistance. The implication of this finding shows that children are the generation of the nation who deserve protection from the State, even though these children are in conflict with the law.</t>
  </si>
  <si>
    <t>Hatija Asiri, Andi Sugirman</t>
  </si>
  <si>
    <t>Political Science</t>
  </si>
  <si>
    <t>243-260</t>
  </si>
  <si>
    <t>https://www.semanticscholar.org/paper/1f744c34a1e18a5f71a84b647a4c26a3abc30ffc</t>
  </si>
  <si>
    <t>10.35673/al-bayyinah.v4i2.957</t>
  </si>
  <si>
    <t>1d0511942c26148a3b3dc6cfabd97408740649da</t>
  </si>
  <si>
    <t>The Need To Take Into Account The International Experience Of Legal Regulation In The Field Of Protection Of Information About Children</t>
  </si>
  <si>
    <t>The article examines the relevance of personal data protection, in particular of children, in the context of the rapid development of the Internet and the information sphere. The author analyzes the principles and peculiarities of legal regulation of children's personal data protection as defined by the UN Convention and the Law of Ukraine "On Protection of Childhood". 
The author assesses the impact of the Data Protection Regulation on Ukrainian legislation and the need for harmonization with European standards for the full protection of children's personal data. Comparison of the provisions of the Regulation with the national legislation reveals significant differences, in particular, the absence of separate regulation of children's personal data and the principles of processing such data. The author expresses a position on the need to harmonize Ukrainian legislation with European standards as an important component of effective personal data protection. The author also analyzes the provisions of the Draft Law No. 8153 "On Personal Data Protection" and concludes that the Draft Law is aimed at establishing compliance with European standards, expanding the principles of data processing and establishing new consent requirements. Important changes relate to terminology, processing rules, protection of children's data, financial responsibility and other aspects, however, the issue of protection of children's personal data as a separate category has not been given due attention. 
The author concludes that today the issue of personal data protection, in particular of children, is regulated by numerous international and national legal acts. At the same time, it is noted that the EU Regulation provides for special protection of children's rights, which is different from the Law of Ukraine "On Personal Data Protection", and Draft Law No. 8153 leaves aside the issue of protection of personal data of a child specifically. As a result, it is noted that in order to reduce risks, it is necessary to take into account the principles of the Regulation in national legislation, in particular transparency and limitation of settings. It is also important to raise the legal culture of citizens in the field of personal data protection, contributing to the improvement of the regulatory environment.</t>
  </si>
  <si>
    <t>I. I. Bochkova, K. Vrublevska-Misiuna, V. Tychyna</t>
  </si>
  <si>
    <t>Analytical and Comparative Jurisprudence</t>
  </si>
  <si>
    <t>http://journal-app.uzhnu.edu.ua/article/download/294671/287478</t>
  </si>
  <si>
    <t>https://www.semanticscholar.org/paper/1d0511942c26148a3b3dc6cfabd97408740649da</t>
  </si>
  <si>
    <t>10.24144/2788-6018.2023.06.70</t>
  </si>
  <si>
    <t>: personal data, information about a person, personal data of a child, information about a child. ﾐ・ﾐｾﾑ・ﾑ・ﾐｰﾐｽﾐｾﾐｲﾐｺﾐｰ ﾐｿﾑﾐｾﾐｱﾐｻﾐｵﾐｼﾐｸ: ﾐｧﾐｰﾑ・ﾑ・ﾐｸﾐｽﾐｰ 3 ﾑ・ﾑ・. 51</t>
  </si>
  <si>
    <t>fb3db1ee1bcd4f3da83cf946c8558748</t>
  </si>
  <si>
    <t>Legal Status Of Children In Islamic Law (A Comparative Study)</t>
  </si>
  <si>
    <t>Children are human beings under the age of puberty. They are different from adults due to their legal capacity. According to Islamic Law Legal Capacity (ahliyyat) is the ability or fitness to acquire rights and exercise them. It has two aspects; the first is based on the acceptance or acquisition of rights (ahliyyat al-wujb) and the other on the performance of duties, (Ahliyyat al-ada). The first aspect of legal capacity exists in children but the second is missing and their legal capacity is categorized as deficient or defective. The defective legal capacity does not affect capacity for acquisition or ahliyyat al waujub. All rights and obligations are acquired, as their establishment requires for the capacity ofﾂ acquisition. However the capacity of performing (duties) remains suspended until the age of puberty. Almost the same in caseﾂ in the western legal thought. Ahliyyat al waujub protect all the rights of child in Islamic Law and legally entitled them for their all benefits._x000D_
ﾂChildren are human beings but at the same time, are different from adults. A child, because of his physical and mental immaturity, need special safeguards and care, including appropriate legal appropriate legal protection, before as well as after birth children have a right to enjoy the p;easures of childhood, to be free to play and enjoy recreational activities. Participation in cultural pursuits and sports, and other activities that exercise their body as well as mind and imagination and aid in their physical, mental and emotional are also included in their rights. There is a long history of struggle for children・・s rights. The parents are always advocates of children・・s rights. The religious leaders and spiritual movement were also trying to teach about the rights of children. The states were individually trying to do legislation but there was no internationally recognized rule for the protection of children until the adaptation of international convention by the United Nation general assembly on November 20, 1989. 1The studies of Children Rights in west, with reference to different cultures and religions, usually assumed that children have no legal capacity in Islamic Law, based in effect on the Islamic principle of aklﾂ (Reason). Thus without ﾂakl (Reason) acts of children carry no legal consequence and they have been provided limited rights in general and to girls in particular.2
_x000D_
This study is aimed is to analyze the legal status of children in Islamic Law and check the validity of above perception in the light of arguments based mainly on original sources while comparing it with other legal systems and International Law.
_x000D_
This study will proceed from a brief description of children in Islamic and International law. The legal personality of children in Islamic law has been discussed in second part of this study. Following this, Legal personality of children in western legal thoughts has been elaborated. The comparison of status of children in Islamic and western laws has been presented in the conclusion.</t>
  </si>
  <si>
    <t>Dr. Muhammad Zia ul Haq</t>
  </si>
  <si>
    <t>Islam. Bahai Faith. Theosophy, etc.</t>
  </si>
  <si>
    <t>Journal Article</t>
  </si>
  <si>
    <t>The Islamic Culture</t>
  </si>
  <si>
    <t>N/A-N/A</t>
  </si>
  <si>
    <t>http://theislamicculture.com/index.php/tis/article/view/63</t>
  </si>
  <si>
    <t>DOAJ</t>
  </si>
  <si>
    <t>0ad0da0cab949ab85126745f74c0350065eb06d8</t>
  </si>
  <si>
    <t>Legal Protection Of Children Affected By International Child Abduction: A Comparative Analysis Between Indonesia And Singapore</t>
  </si>
  <si>
    <t>International child abduction remains a persistent issue in both Indonesia and Singapore. While Singapore has enacted specific regulations to address this matter through specific legislation, including the International Child Abduction Act 2010 (ICAA), Indonesia still lacks specific regulations explicitly governing international child abduction. This article analyzes the legal framework governing the protection of children affected by international child abduction, with a focus on relevant international legal instruments, and analyse a comparison of legal protections provided in Singapore and Indonesia. The study employs a normative legal research method, analysing primary legal material, such as international conventions and domestic laws, as well as secondary sources. A comparative approach highlights disparities between Indonesia・・s and Singapore・・s legal frameworks for addressing international child abduction. The finding shows that while the Hague Convention on the Civil Aspects of International Child Abduction 1980 (Hague Convention) and the Convention on the Rights of the Child (CRC) offer a robust framework, Singapore, through the ICAA, effectively enforces international standards. Conversely, Indonesia, such as Law No. 35 of 2014 and the Criminal Code, lacks a mechanism for cross-border resolution and often treats such cases as custody disputes. Countries should recognize and understand existing international instruments like the Hague Convention and CRC to establish clear mechanisms for addressing international child abduction. Indonesia should accede to the Hague Convention and integrate its provisions into its domestic laws, following Singapore・・s structured approach to better address cross-border cases.</t>
  </si>
  <si>
    <t>Cut Sarah, Lena Farsia</t>
  </si>
  <si>
    <t>Student Journal of International Law</t>
  </si>
  <si>
    <t>https://www.semanticscholar.org/paper/0ad0da0cab949ab85126745f74c0350065eb06d8</t>
  </si>
  <si>
    <t>10.24815/sjil.v5i1.33735</t>
  </si>
  <si>
    <t>4c8e853f039c6655d06d13d9894a8fd0e7fc523c</t>
  </si>
  <si>
    <t>Diverging Child Protection Laws In The Commonwealth: A Comparison Of Recent Legislation In England And New Zealand</t>
  </si>
  <si>
    <t>Kevin G. Harvey</t>
  </si>
  <si>
    <t>Indiana international and comparative law review</t>
  </si>
  <si>
    <t>103-130</t>
  </si>
  <si>
    <t>https://www.semanticscholar.org/paper/4c8e853f039c6655d06d13d9894a8fd0e7fc523c</t>
  </si>
  <si>
    <t>10.18060/17493</t>
  </si>
  <si>
    <t>Child Sexual Abuse, Mental Health, And Legislation In India And Thailand: A Cross-Country Comparison</t>
  </si>
  <si>
    <t>Child sexual abuse (CSA) is a serious public health issue in India and Thailand. To identify potential barriers for addressing CSA in these countries, it is necessary to explore and compare research, laws, and policies in these two countries.</t>
  </si>
  <si>
    <t>Jatchavala C, Ransing R, Sukavejworakit N, Ramalho R, Devraj N</t>
  </si>
  <si>
    <t>Child, Humans, Child Abuse, Sexual, Mental Health, Thailand, Child Abuse, India</t>
  </si>
  <si>
    <t>Journal of forensic and legal medicine</t>
  </si>
  <si>
    <t>https://pubmed.ncbi.nlm.nih.gov/38367287</t>
  </si>
  <si>
    <t>10.1016/j.jflm.2024.102655</t>
  </si>
  <si>
    <t>PubMed</t>
  </si>
  <si>
    <t>27179a1e3e290064e8af8d9ceeddefe8028117ca</t>
  </si>
  <si>
    <t>Quo Vadis Legal Protection For Victims Of Sexual Violence Against Children In Indonesia: Discourse On Legal Justice</t>
  </si>
  <si>
    <t>Laws in Indonesia that ensnare perpetrators of pedophilic practices are considered by many experts to be not serious. So that the punishment for pedophiles is not commensurate with what has been done and the risk of damaging the victim's future. In addition, protection from society for victims of pedophilia is also lacking. Public attention, especially in the context of children, is currently more focused on children's behavior that violates the rule of law, criminal behavior committed by children. But with regard to the problem of children who are victims, especially in cases of sexual violence, it rarely gets attention. This study aims to analyze the protection for child victims of sexual violence in Indonesia by using various comparisons of related laws and regulations, be it human rights laws, child protection laws, juvenile justice laws, to various other legal rules.</t>
  </si>
  <si>
    <t>Mumpuni Tri Utami</t>
  </si>
  <si>
    <t>Law Research Review Quarterly</t>
  </si>
  <si>
    <t>https://doi.org/10.15294/lrrq.v8i4.63430</t>
  </si>
  <si>
    <t>https://www.semanticscholar.org/paper/27179a1e3e290064e8af8d9ceeddefe8028117ca</t>
  </si>
  <si>
    <t>10.15294/lrrq.v8i4.63430</t>
  </si>
  <si>
    <t>5130b945cc4375f55f0ba6f6da7371e1ec0145d6</t>
  </si>
  <si>
    <t>Development Of Children・・S Rights From The Second Part Of The 20Th Century In Vietnamese Private Law Compared To Chinese Private Law</t>
  </si>
  <si>
    <t>Since the Communist Party won the revolution in Vietnam on August 19, 1945 and, in China on October 1, 1949, the Socialist Republic of Vietnam and the People・・s Republic of China were established. After that, the Governments of these two countries issued many documents to adjust the social relations in the new situation and realize the goal of bringing the society to develop towards the socialist orientation. Besides politics, economy, social security, the protection of children・・s rights was also a concern by the authorities. The article examines the development of child protection regulations from the founding of the Socialist Republic of Vietnam and the People・・s Republic of China. Considering analysis, evaluation and comparison of child protection regulations of these two countries, the article has highlighted the progress of each country・・s legislation in each period.</t>
  </si>
  <si>
    <t>Giang Hu・ｻｳnh Th・ｻ・ Trﾃｺc, Linh Nguyen Thi My</t>
  </si>
  <si>
    <t>Dﾃ・Kﾃ・</t>
  </si>
  <si>
    <t>https://doi.org/10.15170/dike.2022.06.02.16</t>
  </si>
  <si>
    <t>https://www.semanticscholar.org/paper/5130b945cc4375f55f0ba6f6da7371e1ec0145d6</t>
  </si>
  <si>
    <t>10.15170/dike.2022.06.02.16</t>
  </si>
  <si>
    <t>Child Dental Neglect Laws: Specifications And Repercussions For Dentists In 51 Jurisdictions</t>
  </si>
  <si>
    <t>The purpose of this study was to perform an interjurisdictional comparison of statutes and regulations (collectively laws) pertaining to the reporting of child dental neglect by dentists. Case law interpretation or enforcement of the laws was not included in this study.</t>
  </si>
  <si>
    <t>Burgette JM, Safdari-Sadaloo SM, Van Nostrand E</t>
  </si>
  <si>
    <t>Child, Child Abuse, Dental Care, Dentists, Humans, Pediatric Dentistry, United States</t>
  </si>
  <si>
    <t>Journal of the American Dental Association (1939)</t>
  </si>
  <si>
    <t>98-107.e5</t>
  </si>
  <si>
    <t>https://pmc.ncbi.nlm.nih.gov/articles/PMC8860520/pdf</t>
  </si>
  <si>
    <t>https://pubmed.ncbi.nlm.nih.gov/31858967</t>
  </si>
  <si>
    <t>10.1016/j.adaj.2019.09.010</t>
  </si>
  <si>
    <t>State Government, Health Policy, Child Neglect, Child, Dentists</t>
  </si>
  <si>
    <t>0.4369549840688705</t>
  </si>
  <si>
    <t>Social Workers' Determination Of When Children'S Access Or Potential Access To Loaded Firearms Constitutes Child Neglect</t>
  </si>
  <si>
    <t>Pediatric firearm-related deaths and injuries are a serious societal problem. Our study's objective was to determine social workers' assessment of child neglect with respect to access or potential access to a loaded firearm.</t>
  </si>
  <si>
    <t>Jennissen CA, Evans EM, Karsjens AA, Denning GM</t>
  </si>
  <si>
    <t>Injury epidemiology</t>
  </si>
  <si>
    <t>https://pmc.ncbi.nlm.nih.gov/articles/PMC6616466/pdf</t>
  </si>
  <si>
    <t>https://pubmed.ncbi.nlm.nih.gov/31333995</t>
  </si>
  <si>
    <t>10.1186/s40621-019-0202-2</t>
  </si>
  <si>
    <t>Firearms, Child neglect, Gun storage, Child access prevention laws, Suicide, Social worker</t>
  </si>
  <si>
    <t>0.4350112974643707</t>
  </si>
  <si>
    <t>17007b8d4942fb431abc1667c764d975dd018b5d</t>
  </si>
  <si>
    <t>The Right To Education Of A Child: A Comparison Of Afghan Law On Protection Of Child'S Rights And The Un Convention On The Rights Of The Child</t>
  </si>
  <si>
    <t>The right to education is one of the fundamental rights of children. It is phrased within the UN CRC, ALPCR (A Law on Protection of Child・・s Rights), and other universal documents. However, the legal system of Afghanistan articulated the right later than the UN CRC; they included the right in a comprehensive manner which is necessary for the development of children. In addition, the right to education is documented not only within the two documents but it is guaranteed within other universal legal documents too. Moreover, the right to education for children is a significant issue, since children cannot fight for their rights by themselves. So, it is crucial to lay down provisions for the protection of children・・s rights, especially the right to education. Furthermore, this paper compares the right to education of children, particularly within two documents, CRC and ALPCR. The paper has been written in the analytical-comparative method. Ultimately, it is concluded that ALPCR has comprehensive principles regarding the right to education of children in contrast with the general principles of the UN CRC.</t>
  </si>
  <si>
    <t>Abdul Qahar Azizi, S. Monawari</t>
  </si>
  <si>
    <t>Cognizance Journal of Multidisciplinary Studies</t>
  </si>
  <si>
    <t>https://doi.org/10.47760/cognizance.2023.v03i06.030</t>
  </si>
  <si>
    <t>https://www.semanticscholar.org/paper/17007b8d4942fb431abc1667c764d975dd018b5d</t>
  </si>
  <si>
    <t>10.47760/cognizance.2023.v03i06.030</t>
  </si>
  <si>
    <t>: Afghan L aw on Protection of Child・・s Rights , CRC, R ight to Education.</t>
  </si>
  <si>
    <t>0.42660183310508737</t>
  </si>
  <si>
    <t>0b45ae0bcf16438282eb2507f3404739</t>
  </si>
  <si>
    <t>Special Measures And Registers For Sex Offenders - Normative Framework In Serbia And Comparative Legal Analysis</t>
  </si>
  <si>
    <t xml:space="preserve">         In recent years the attention of the wide audience and academics has been directed toward sexual offending in general and child sexual abuse. On the one hand, there is a pressing need to protect the youngest and enable the realization of the best interests of the child, and on the other, there is also a need to adequately address the moral panic caused by these brutal crimes against minors. With the aforementioned challenges, it is easy to forget that sex offenders also enjoy human rights that must not be violated, regardless of the importance of the goal that is being pursued. Bearing in mind the above, the article is devoted to the analysis of the Serbian substantive legal framework that defines the application of special measures and the registration of sex offenders, and to the comparison of this framework with the laws in the United Kingdom and France. The aim of the paper is to point out the possibilities for improving current Serbian legislation in order to achieve the most comprehensive protection of children while respecting relevant European standards and maintaining the rule of law.</t>
  </si>
  <si>
    <t xml:space="preserve">Milica Kovaﾄ・eviﾄ・, Jelena Srniﾄ・ Nerac </t>
  </si>
  <si>
    <t>Criminal law and procedure</t>
  </si>
  <si>
    <t>Revija za kriminologiju i krivicﾌ・no pravo</t>
  </si>
  <si>
    <t>65-85</t>
  </si>
  <si>
    <t>https://rkkp.org.rs/storage/works/EvwvdGjlCHWBUvYH89TfwAVbGNOXwqqhrS8mqaD3.pdf</t>
  </si>
  <si>
    <t>10.47152/rkkp.61.3.4</t>
  </si>
  <si>
    <t>sex offenders, sex offender register, supervision, human rights.</t>
  </si>
  <si>
    <t>4705006721cd207b2d5cdbbb5cf25cbd8b0546d2</t>
  </si>
  <si>
    <t>Interfaith Child Adoption Based On Decision Number 9/Pdt.P/2018/Pn.Bms: A Human Rights Perspective</t>
  </si>
  <si>
    <t>Abstract: This article aims to analyze the phenomenon of interfaith child adoption through Case Number 9/Pdt.P/2018/PN.Bms with a critical perspective on fulfilling the principles of Human Rights (HR) and the Universal Declaration of Human Rights (UDHR). The research employs a normative juridical method focusing on document studies, including legislation, judicial decisions, and related legal documents, to evaluate the justice aspects in cross-religious child adoption cases. Through an in-depth comparison between court decisions, Law Number 39 of 1999 on Human Rights, and UDHR, the research reveals the complexities of legal and humanitarian issues. The primary finding indicates that regulations requiring child adoption within the same religion potentially nullify fundamental rights guaranteed by human rights instruments. The implications of these restrictions are not merely administrative, but deeply touch the most fundamental human rights, including the right to life, the right to have offspring, the right to justice, and the right to welfare. The research questions the extent to which legal regulations can harmonize positive legal interests with universal humanitarian principles that uphold the dignity of every individual without discrimination. The study concludes that there is a need for a comprehensive review of child adoption regulations that often conflict with human rights protection principles. These rules must be modified to become more humane and inclusive, embracing all parties without discrimination. 
Absktrak: Artikel ini bertujuan menganalisis fenomena pengangkatan anak beda agama melalui putusan Nomor 9/Pdt.P/2018/PN.Bms dengan perspektif kritis terhadap pemenuhan prinsip-prinsip Hak Asasi Manusia (HAM) dan Deklarasi Universal Hak Asasi Manusia (UDHR). Penelitian menggunakan metode yuridis normatif yang fokus pada studi dokumen, seperti peraturan perundang-undangan, keputusan hakim, dan dokumen hukum terkait, untuk mengevaluasi aspek keadilan dalam kasus pengangkatan anak lintas agama. Melalui komparasi mendalam antara putusan pengadilan, Undang-Undang Nomor 39 Tahun 1999 tentang HAM, dan UDHR, penelitian ini mengungkap kerumitan permasalahan hukum dan kemanusiaan. Temuan utama menunjukkan bahwa regulasi yang mengharuskan pengangkatan anak dalam satu agama berpotensi menggugurkan hak-hak dasar yang dijamin oleh instrumen HAM. Akibat dari pembatasan itu bukan cuma soal administrasi belaka, tapi sampai menyentuh hak-hak dasar kemanusiaan yang paling mendasar, seperti hak untuk hidup, hak melangsungkan keturunan, hak keadilan, dan hak kesejahteraan. Penelitian ini mempertanyakan sejauhmana regulasi mampu menyelaraskan kepentingan hukum positif dengan prinsip-prinsip kemanusiaan universal yang menjunjung tinggi martabat setiap individu tanpa diskriminasi. Penelitian ini menyimpulkan bahwa kita perlu meninjau ulang secara menyeluruh aturan soal pengangkatan anak yang sering bertolak belakang dengan prinsip perlindungan hak asasi manusia. Aturan ini harus diubah agar lebih manusiawi dan bisa merangkul semua pihak tanpa membeda-bedakan. 
ﾂ</t>
  </si>
  <si>
    <t>Naufal Irsyaad Immaduddien</t>
  </si>
  <si>
    <t>As-Salam: Jurnal Studi Hukum Islam &amp;amp; Pendidikan</t>
  </si>
  <si>
    <t>As-Salam</t>
  </si>
  <si>
    <t>https://www.semanticscholar.org/paper/4705006721cd207b2d5cdbbb5cf25cbd8b0546d2</t>
  </si>
  <si>
    <t>10.51226/assalam.v14i1.768</t>
  </si>
  <si>
    <t>5034b49cb0f5600c9d74ace1696266e7fb88df1a</t>
  </si>
  <si>
    <t>Native Family Law, Indian Child Welfare Act And Tribal Sovereignty</t>
  </si>
  <si>
    <t>There has been historical abuse of Native American children in the U.S. which began in the late 19th century in what is known as the residential school movement. It led to their forced integration on pain of removing and eradicating traces of their Indian heritage. The lack of protection for Indigenous children in being transferred from the reservations to non- Indian foster parents caused the U.S. Congress to use their legislative power and enact the Indian Child Welfare Act of 1978 [ICWA]. This has intervened in a process that is aimed at keeping Native American children within the tribe of their parents over the last 35 years. The result of the ICWA is that it has led to the greater supervision by tribal courts over children but it has caused a conflict to arise with the state courts due to jurisdictional reasons that allows guardianship and supervision to non-Indian parents. The Arizona Court of Appeals has recently ruled in Navajo Nation v. Arizona Department of Economic Security (2012) CA-JV 11-0123 that an Indian child can stay with his non-Native foster parents despite the protests of the tribe that it was infringing the provisions of the statute. This article is intended for the practitioner and policy makers and brings to the fore the issues of the preservation of children on reservation lands, and the need for a greater care consideration in the determination if they should be transferred to foster parents outside the tribe・・s jurisdiction. It also conducts a comparison with Canada where First Nations children have also suffered abuse and where there is an ongoing debate about the course of action to prevent the appropriation of children from the reserves to live with the non-Native foster parents.</t>
  </si>
  <si>
    <t>Zia Akhtar</t>
  </si>
  <si>
    <t>Sociology</t>
  </si>
  <si>
    <t>First Peoples Child &amp; Family Review</t>
  </si>
  <si>
    <t>https://www.erudit.org/en/journals/fpcfr/2013-v7-n2-fpcfr05243/1068846ar.pdf</t>
  </si>
  <si>
    <t>https://www.semanticscholar.org/paper/5034b49cb0f5600c9d74ace1696266e7fb88df1a</t>
  </si>
  <si>
    <t>10.7202/1068846AR</t>
  </si>
  <si>
    <t>Introduction The Native American tribes are sovereign nations but their relationship with the U.S. is born</t>
  </si>
  <si>
    <t>0.4104440644383431</t>
  </si>
  <si>
    <t>Improved Child Marriage Laws And Its Association With Changing Attitudes And Experiences Of Intimate Partner Violence: A Comparative Multi-National Study</t>
  </si>
  <si>
    <t>Intimate partner violence (IPV) is a multi-national problem with many health consequences. Some research suggests that reducing rates of child marriage can improve gender norms and health outcomes related to IPV. Here, we examine whether changes in national child marriage laws can improve attitudes about domestic violence and reduce intimate partner violence at scale.</t>
  </si>
  <si>
    <t>Omidakhsh N, Heymann J</t>
  </si>
  <si>
    <t>Adolescent, Adult, Attitude, Child, Cross-Cultural Comparison, Cross-Sectional Studies, Demography, Female, Humans, Intimate Partner Violence, Male, Marriage, Sexual Partners, Social Norms, Spouse Abuse, Violence, Young Adult</t>
  </si>
  <si>
    <t>Journal of global health</t>
  </si>
  <si>
    <t>010707</t>
  </si>
  <si>
    <t>https://pmc.ncbi.nlm.nih.gov/articles/PMC7101085/pdf</t>
  </si>
  <si>
    <t>https://pubmed.ncbi.nlm.nih.gov/32257164</t>
  </si>
  <si>
    <t>10.7189/jogh.10.010707</t>
  </si>
  <si>
    <t>0.40406335452571507</t>
  </si>
  <si>
    <t>08643ce3c9f59fc4d54334c167e678621bdc1cdf</t>
  </si>
  <si>
    <t>Legal Protection For Exploitation Of Children As Beggars In The Market By Parents In Gorontalo Regency</t>
  </si>
  <si>
    <t>The phenomenon of exploitation of child buskers is one of the social problems that must be resolved by all groups, both the government and society. This exploitation of children is even carried out by their own parents. The focus of this research study is how the form of legal protection from child exploitation should children get education but only in the market. This study aims to determine the forms of child labor exploitation, the factors that influence working children, and to determine the negative impacts arising from child exploitation. In this study, normative research on written law was examined from various aspects such as aspects of theory, philosophy, comparison, structure/composition, consistency, general explanation. This method is considered suitable by researchers to be used in describing the problem of child exploitation in the Gorontalo district market. Based on the results of this study, biological parents are involved in the form of exploitation of children in the market. Factors that influence children to work in the market are economic factors, family factors, and environmental factors. And the negative impact arising from the exploitation of children in the market is the disruption of children's health, loss of desire to go to school, the emergence of psychological traumas in children. and the emergence of unrest in the community around the red light as well as the community around where the child workers themselves live.</t>
  </si>
  <si>
    <t>Ayu Anastasya Arbie, Kingdom Makkulawuzar, Rusmulyadi Rusmulyadi</t>
  </si>
  <si>
    <t>JISIP (Jurnal Ilmu Sosial dan Pendidikan)</t>
  </si>
  <si>
    <t>https://doi.org/10.58258/jisip.v7i4.6052</t>
  </si>
  <si>
    <t>https://www.semanticscholar.org/paper/08643ce3c9f59fc4d54334c167e678621bdc1cdf</t>
  </si>
  <si>
    <t>10.58258/jisip.v7i4.6052</t>
  </si>
  <si>
    <t>0.4004396498203278</t>
  </si>
  <si>
    <t>3b5c331bcf3155144e5d44f4f7423504a11a3466</t>
  </si>
  <si>
    <t>Pacta Sunt Servanda: Evaluating Pakistan・・S Reporting On Child Sexual Abuse Within The Convention On The Rights Of The Child Framework</t>
  </si>
  <si>
    <t>This article critically assesses the extent to which Pakistan has complied with the Convention on the Rights of the Child (CRC) and focuses on the principle of pacta sunt servanda, which advocates thorough and faithful performance of the covenants entered by a party. The article・・s focus is on the measures that have been established under the provision of the CRC by Pakistan to protect children from sexual abuse. However, the contention remains whether Pakistan as a member of CRC effectively utilizes the legislature in the course of protecting a child from sexual abuse under CRC. The recommendations of this article entail a firm comparison between the provisions of the legislation of Pakistan and those of CRC regarding the protection of children from sexual abuse. This article assesses the reports prepared by Pakistan on CRC requirements and submitted periodically to the CRC Committee. This article seeks to establish to what extent these reports show Pakistan in abidance with Pacta sunt servanda as well as the principles of the CRC encompassing the protection of children from sexual abuse. The concluding observations of the CRC Committee in case of consideration of the country reports of Pakistan are explained in detail to decipher the legal nakedness and the lack of enforcement approach to child sexual abuse in the country. The conclusions of this article draw this realization that it is high time that the country enhances its laws that would align with the international obligations of Pakistan under the CRC.</t>
  </si>
  <si>
    <t>IUS Law Journal</t>
  </si>
  <si>
    <t>https://www.semanticscholar.org/paper/3b5c331bcf3155144e5d44f4f7423504a11a3466</t>
  </si>
  <si>
    <t>10.21533/iuslawjournal.v3i1.86</t>
  </si>
  <si>
    <t>0.39983678609132767</t>
  </si>
  <si>
    <t>Low relevance</t>
  </si>
  <si>
    <t>0a52c3236a6a82a4790f04de3cc44cb07c577d3c</t>
  </si>
  <si>
    <t>Safeguarding The Child・・S Right To Privacy And Data Protection In The European Union And China: A Tale Of State Duties And Business Responsibilities</t>
  </si>
  <si>
    <t>ABSTRACT The importance of strong legislative frameworks to guarantee children・・s privacy, agency and safety in the digital environment has been emphasised by the Committee on the Rights of the Child in its most recent general comment. Both the EU and China, who(se Member States) are Parties to the United Nations Convention on the Rights of the Child, have adopted their own legislative frameworks for protecting children・・s rights to privacy and data protection in recent years. This article compares how these two distinct legislative frameworks safeguard these rights. The analysis focuses on the constitutional protection as well as on a comparison of the legislation that is currently in place, such as the General Data Protection Regulation in the EU and the Personal Information Protection Law, the Provisions on Online Protection of Children・・s Personal Data and other relevant regulations in China. More specifically, the article zooms in on the responsibilities emerging from these regulatory frameworks for private companies and platforms that process children・・s personal data. It ultimately aims to draw conclusions as to whether and how the child・・s rights to privacy and data protection are protected in different parts of the world where children use similar commercial apps and services.</t>
  </si>
  <si>
    <t>V. Verdoodt, Yueming Zhang, E. Lievens</t>
  </si>
  <si>
    <t>The International Journal of Human Rights</t>
  </si>
  <si>
    <t>125 - 147</t>
  </si>
  <si>
    <t>International Journal of Human Rights</t>
  </si>
  <si>
    <t>https://www.semanticscholar.org/paper/0a52c3236a6a82a4790f04de3cc44cb07c577d3c</t>
  </si>
  <si>
    <t>10.1080/13642987.2023.2233917</t>
  </si>
  <si>
    <t>0.3926244229078293</t>
  </si>
  <si>
    <t>477316a9688412077966431c5e1e7ad27b751d67</t>
  </si>
  <si>
    <t>Challenges For Elder Abuse Prevention Law</t>
  </si>
  <si>
    <t>Abstract This paper compares components of four abuse prevention laws in Japan, including elder abuse, child abuse and domestic abuse, and abuse for people with disabilities and delineates major strengths and weaknesses of the Elder Abuse Prevention Law in comparison to the other three. Based on this analysis, this paper recommends improvements・in the elder abuse prevention law given the success of the related abuse laws. Despite the requirement of re-evaluation every 3 years, no amendments have been made to the elder abuse prevention law, while amendments have been made to the child abuse and domestic abuse prevention laws, based on outcome data and implementation experience. Identified needed revisions include provisions of protection orders and temporary shelters to protect elder victims from abusers at the time abuse is reported.</t>
  </si>
  <si>
    <t>N. Tsukada, A. Katsumata</t>
  </si>
  <si>
    <t>Psychology</t>
  </si>
  <si>
    <t>Innovation in Aging</t>
  </si>
  <si>
    <t>682 - 682</t>
  </si>
  <si>
    <t>Innovation in aging</t>
  </si>
  <si>
    <t>https://academic.oup.com/innovateage/article-pdf/4/Supplement_1/682/34916800/igaa057.2377.pdf</t>
  </si>
  <si>
    <t>https://www.semanticscholar.org/paper/477316a9688412077966431c5e1e7ad27b751d67</t>
  </si>
  <si>
    <t>10.1093/geroni/igaa057.2377</t>
  </si>
  <si>
    <t>0.38896408677101135</t>
  </si>
  <si>
    <t>3e4cebeb17854800455902a1ec77323fc46bbfd4</t>
  </si>
  <si>
    <t>Welfare Of The Child: A Comparison Of The Legislative Framework</t>
  </si>
  <si>
    <t>Subramaniam Mogana Sunthari</t>
  </si>
  <si>
    <t>https://www.semanticscholar.org/paper/3e4cebeb17854800455902a1ec77323fc46bbfd4</t>
  </si>
  <si>
    <t>0.3837489061057568</t>
  </si>
  <si>
    <t>Assessment Of Rates Of Child Maltreatment In States With Medicaid Expansion Vs States Without Medicaid Expansion</t>
  </si>
  <si>
    <t>Physical abuse and neglect affect a significant number of children in the United States. The 2014 Medicaid expansion, in which several states opted to expand their Medicaid programs, is associated with parental financial stability and access to mental health care.</t>
  </si>
  <si>
    <t>Brown ECB, Garrison MM, Bao H, Qu P, Jenny C, Rowhani-Rahbar A</t>
  </si>
  <si>
    <t>Child Abuse, Child, Preschool, Humans, Infant, Infant, Newborn, Insurance Coverage, Medicaid, Patient Protection and Affordable Care Act, Physical Abuse, United States</t>
  </si>
  <si>
    <t>Comparative Study</t>
  </si>
  <si>
    <t>JAMA network open</t>
  </si>
  <si>
    <t>e195529</t>
  </si>
  <si>
    <t>Other Type</t>
  </si>
  <si>
    <t>https://pmc.ncbi.nlm.nih.gov/articles/PMC6575148/pdf</t>
  </si>
  <si>
    <t>https://pubmed.ncbi.nlm.nih.gov/31199444</t>
  </si>
  <si>
    <t>10.1001/jamanetworkopen.2019.5529</t>
  </si>
  <si>
    <t>0.3768429742194712</t>
  </si>
  <si>
    <t>05247e273389486812ad84f8e1f85e80e5213252</t>
  </si>
  <si>
    <t>Do My Complaints Matter? Child Participation And Child- Friendliness Of Complaint Mechanisms In European Independent Children'S Rights Institutions</t>
  </si>
  <si>
    <t xml:space="preserve">The protection of children・・s rights is an obvious task of independent children・・s rights institutions (ICRIs), though achieved through a variety of means. Based on the guiding principles of the UN Convention on the Rights of the Child (UN CRC), the best interests of the child must be a primary consideration in protecting these fundamental rights, including the right to be heard. ICRIs carefully examine children・・s rights through investigation and research. But are rights-defenders upholding these principles in their own work? In this brief article I examine the requirements of being a child-friendly and participatory ICRI, and through a three-element comparison of European ombudsman institutions, I present some examples. 2 Societies Without Borders, Vol. 14, Iss. 1 [2020], Art. 7 https://scholarlycommons.law.case.edu/swb/vol14/iss1/7 INTRODUCTION In the following, I analyze a particularly important function in the implementation of the UN CRC in relation to ICRIs (Gran 2016): the participation of children in decision-making processes, especially in complaint mechanisms. This function is closely intertwined with a crucial feature of procedures involving children and young people as clients ・・ child-friendliness. Article 12 of the UN CRC requires that the child must be adequately informed and heard. An ICRI or an Ombudsman for Children, as an 'advocate' institution, has to channel the views of the nearly invisible children in society, helping them articulate their interests at the highest level. This expectation is also the focus of children's ombudsmen in their own definition of their role. A complaint mechanism is a means through which children who believe their rights have been violated, as individuals or collectively as a group, can seek redress and an end to an ongoing violation. This mechanism is integral to the right to a remedy in cases of rights violations (UNICEF 2018). Yet, studies reveal that only a very small proportion of the complainants received by ICRIs come from children and young people. This can be due to a number of reasons, including lack of information, lack of trust in public institutions, a belief that the complaint will not be taken seriously, and fear of reprisals. It also indicates that complaint mechanisms are insufficiently accessible to children and that they need to become more child-friendly. THE RIGHT OF CHILDREN TO PARTICIPATE AND HAVE THEIR VIEWS TAKEN INTO ACCOUNT Freedom of expression is a core human right that plays a prominent role among fundamental rights. The different interpretations of this right reflect a consideration for the need for weaker or stronger protections. The main message of Article 12 of the UN CRC, on the participation of children, is that a child should be considered an active subject of rights (Hanson and Nieuwenhuijs 2012). And one of the key goals of the Convention is to consistently emphasize that human rights also apply to children: To speak, to participate, and to have their views taken into account. These three phases describe the sequence of the enjoyment of the right to participate from a functional point of view. The new and deeper meaning of this right is that it should establish a new social contract. One by which children are fully recognised as rights-holders who are not only entitled to receive protection but also have the right to participate in all matters affecting them, a right which can be considered as the symbol for their recognition as rights holders. This implies, in the long term, changes in political, social, institutional and cultural structures (UN Committee on the Rights of the Child 2006). The UN CRC requires that all children, even the youngest, be respected as persons with their own rights. Young children also need to be recognized as active members of their families, communities, and societies who have their own concerns, interests, and views. The creation of a formal framework for child participation at national level, at least in its promotion, is also mentioned by the UN Committee on the Rights of the Child (henceforward: Committee), in General Comment No 2, and is addressed to independent human rights institutions: Independent national human rights institutions have a key role to play in ensuring that both the government and society as a whole respect the views of children in matters concerning themselves. This general principle should be applied to the establishment, organization and activities of independent national human rights 3 Lux: ・・Do My Complaints Matter?" Child Participation and Child-friendli Published by Case Western Reserve University School of Law Scholarly Commons, 2020 institutions. Institutions should maintain direct contact with children and ensure that they are appropriately involved and consulted. For example, advisory bodies of children could be established alongside national human rights institutions that could facilitate their participation in matters concerning them. National human rights institutions should develop tailor-made consultation programs and imaginative communication strategies to ensure compliance with Article 12 of the Convention. A wide range of appropriate means of communication between children and the institution should be established (UN Committee on the Rights of the Child 2002). Therefore, with regard to ensuring the participation of children, the Committee states that there is a real need to listen to children and give their views due weight, and not to showcase seemingly imaginative solutions or token events. Furthermore, the competent authorities and bodies (including ICRIs) should directly consult children on issues of concern to them and channel their views (World Vision UK 2015). RIGHT TO REMEDY The right to a remedy, or the right to complain, is a fundamental human right and an essential dimension of access to justice for children. Guaranteeing that children have direct (and easy) access to a remedy also recognizes that children are full citizens and actors in their own lives. The right to a remedy is particularly important for children and young people who are ・・invisible・・, marginalized and more at risk of having their rights violated (e.g., child victims of violence, children in care or in closed institutions, children who belong to a minority, children on the move, and children in conflict with the law).The ICRI・・s complaint mechanism needs to use the UN CRC as its main framework for receiving and handling all complaints submitted by children and/or involving a child rights violation. This means that the approach needs to be rights-based in terms of both process and outcome. The complaint mechanism needs to ensure that the child・・s dignity is respected throughout the process: treating the child with the same respect as any other person, taking the child seriously without undermining any of the views they express, and providing the necessary information and answers to questions children may ask in a way that they will understand. Even if the child・・s complaint seems futile, trivial, or irrelevant, it needs to be addressed with respect (UNICEF 2018). According to the UN High Commissioner for Human Rights (2016): ...[A]n independent, safe, effective, easily accessible and child-sensitive complaint and reporting mechanisms should be established by law in compliance with international human rights norms and standards, in particular the Convention on the Rights of the Child. Where such mechanisms already exist, States should secure their availability and accessibility for all children, including children deprived of their liberty, without discrimination of any kind. In addition, States should ensure that complaint and reporting mechanisms act in an effective and child-sensitive manner and pursue the best interests of the child at all times. Child participation in complaint mechanisms includes hearing children・・s views when handling individual complaints with regard to both the case matter and the way the process is handled (for more information, see UNICEF 2018). 4 Societies Without Borders, Vol. 14, Iss. 1 [2020], Art. 7 https://scholarlycommons.law.case.edu/swb/vol14/iss1/7 Children should have their say concerning when, how, and where they want to be heard, and maintaining the possibility not to be heard. ICRIs can take a number of steps to ensure the safe and effective participation of children in this process. For example, communication needs to be adapted to the child・・s age, stage of development, and individual situation (language, gender, disability). The burden is on the ICRI to ensure that it has adequate tools to communicate with all children. This may involve using cards and images (for younger children in particular), translating legal texts into simple words, using sign language, and having an interpreter available. The asymmetrical relationship between a child and adult is even more imbalanced during formal procedures, and therefore, any form of communication should aim to minimize power differences. Being child-friendly may mean, in this respect, avoiding formalities, sitting at the child・・s level, and paying attention to body language, tone of voice and the vocabulary used, amongst other things. Furthermore, toolkit recommendations can be quite useful in these situations. For example, adults should listen actively and treat children with dignity. They must pay close attention to what the child is saying, and reformulate to ensure that the child has understood properly what the adult have said, and ask follow-up questions. Professionals should systematically ask if the young person has any questions or concerns. They should not minimize or trivialize the child・・s situation and views. The process, as well as the roles and functions of the adult(s) interacting with the child, must be explained. Children need to be given information about whom they are sharing their views with and how these views will be used. Professionals in direct contact with children should be </t>
  </si>
  <si>
    <t>ﾃ・gnes Lux</t>
  </si>
  <si>
    <t>SSRN Electronic Journal</t>
  </si>
  <si>
    <t>Social Science Research Network</t>
  </si>
  <si>
    <t>https://www.semanticscholar.org/paper/05247e273389486812ad84f8e1f85e80e5213252</t>
  </si>
  <si>
    <t>10.2139/ssrn.4961236</t>
  </si>
  <si>
    <t>0.37500982284545903</t>
  </si>
  <si>
    <t>Insurance Coverage And Financial Burden For Families Of Children With Special Health Care Needs</t>
  </si>
  <si>
    <t>To examine the role of insurance coverage in protecting families of children with special health care needs (CSHCN) from the financial burden associated with care.</t>
  </si>
  <si>
    <t>Chen AY, Newacheck PW</t>
  </si>
  <si>
    <t>Adolescent, Child, Child, Preschool, Cost of Illness, Children with Disabilities, Family, Female, Humans, Income, Infant, Insurance Coverage, Male, Medicaid, Regression Analysis</t>
  </si>
  <si>
    <t>Ambulatory pediatrics : the official journal of the Ambulatory Pediatric Association</t>
  </si>
  <si>
    <t>204-9</t>
  </si>
  <si>
    <t>https://pmc.ncbi.nlm.nih.gov/articles/PMC1557643/pdf</t>
  </si>
  <si>
    <t>https://pubmed.ncbi.nlm.nih.gov/16843251</t>
  </si>
  <si>
    <t>10.1016/j.ambp.2006.04.009</t>
  </si>
  <si>
    <t>Children with Special Health Care Needs(CSHCN), health insurance, Medicaid, poverty status, National Survey of CSHCN</t>
  </si>
  <si>
    <t>0.37095203250646597</t>
  </si>
  <si>
    <t>Childhood Immunization Reporting Laws In The United States: Current Status</t>
  </si>
  <si>
    <t>Immunization Information Systems (IIS), or registries, were developed to improve effectiveness and efficiency in immunization services. Complex laws that govern IIS and immunization records are developed at the state-level, interact with each other, and may impact utility for all immunization stakeholders. As states develop Health Information Exchange laws they may also interact with IIS laws.</t>
  </si>
  <si>
    <t>Hedden EM, Jessop AB, Field RI</t>
  </si>
  <si>
    <t>Adolescent, Child, Child, Preschool, Female, Humans, Immunization Programs, Infant, Infant, Newborn, Information Systems, Male, United States, Vaccination</t>
  </si>
  <si>
    <t>Vaccine</t>
  </si>
  <si>
    <t>7059-66</t>
  </si>
  <si>
    <t>https://pubmed.ncbi.nlm.nih.gov/23041124</t>
  </si>
  <si>
    <t>10.1016/j.vaccine.2012.09.054</t>
  </si>
  <si>
    <t>0.3663999676704407</t>
  </si>
  <si>
    <t>28be76dc39f28c3453e5fb7c70cdd873974a5258</t>
  </si>
  <si>
    <t>There Is Little Evidence Disproportionately Associating Home Schoolers With Child Abuse: A Rejoinder To Stewart And Mccracken</t>
  </si>
  <si>
    <t>ABSTRACT Stewart and McCracken at the Coalition for Responsible Home Education (CRHE) present a rebuttal to our article where their main critique is regarding our study・・s ideological roots. In this rejoinder to Stewart and McCracken, we highlight three things: a) the takeaways from our study are robust to the criticism of CRHE, b) our survey instrument and conclusions are well aligned with the existing surveys and findings on child abuse, and c) CRHE itself admits that their mission is not based on using empirical evidence for cross-sector child abuse comparison. They say, ・・they are not particularly interested in contesting our empirical findings.・・ While Stewart and McCracken claim that lax homeschooling laws enable or cause abuse, they provide no empirical evidence to support this claim. We argue that CRHE insists on pursuing goals based on their ideology, hence they miss the mark regarding the purpose of our empirical study and critiquing it. Our study is the first of its kind to use a valid and reliable instrument with a representative sample and we encourage others to further this line of empirical work. We caution policymakers to use representative evidence in framing child protection laws after accounting for the role played by demographics and not just school sector.</t>
  </si>
  <si>
    <t>M. Shakeel, B. Ray</t>
  </si>
  <si>
    <t>Review</t>
  </si>
  <si>
    <t>Journal of School Choice</t>
  </si>
  <si>
    <t>218 - 222</t>
  </si>
  <si>
    <t>https://www.semanticscholar.org/paper/28be76dc39f28c3453e5fb7c70cdd873974a5258</t>
  </si>
  <si>
    <t>10.1080/15582159.2022.2163968</t>
  </si>
  <si>
    <t>0.3640808016061783</t>
  </si>
  <si>
    <t>Child Abuse And Neglect Experts' Determination Of When A Child Being Left Home Alone Constitutes Child Neglect</t>
  </si>
  <si>
    <t>Only 14 states have laws or guidelines regarding the minimum age a child may be left home alone. These ages range from 6 to 14ﾂyears. Our objective was to identify factors that influence child neglect determination by experts with regards to parents leaving children home alone.</t>
  </si>
  <si>
    <t>Jennissen CA, Evans E, Oral R, Denning G</t>
  </si>
  <si>
    <t>https://pmc.ncbi.nlm.nih.gov/articles/PMC5893514/pdf</t>
  </si>
  <si>
    <t>https://pubmed.ncbi.nlm.nih.gov/29637427</t>
  </si>
  <si>
    <t>10.1186/s40621-018-0144-0</t>
  </si>
  <si>
    <t>Child neglect, Home alone, Children, Parents, Injury, Laws, Legislation, Safety, Child abuse and neglect experts</t>
  </si>
  <si>
    <t>0.3616165161132812</t>
  </si>
  <si>
    <t>2e03236babe07effe599e8e4cc942372adafb2fe</t>
  </si>
  <si>
    <t>Child Custody Revisited</t>
  </si>
  <si>
    <t>R. Mnookin</t>
  </si>
  <si>
    <t>Law and contemporary problems</t>
  </si>
  <si>
    <t>249-270</t>
  </si>
  <si>
    <t>https://www.semanticscholar.org/paper/2e03236babe07effe599e8e4cc942372adafb2fe</t>
  </si>
  <si>
    <t>0.36126938387751584</t>
  </si>
  <si>
    <t>3a09af76cf4cffc3c4610adda29ceb4edfa0370b</t>
  </si>
  <si>
    <t>Promoting Law Enforcement For Child Protection: A Community Analysis</t>
  </si>
  <si>
    <t>J. Lavelle, M. Hovell, M. West, D. Wahlgren</t>
  </si>
  <si>
    <t>Psychology, Medicine</t>
  </si>
  <si>
    <t>Journal of applied behavior analysis</t>
  </si>
  <si>
    <t>25 4</t>
  </si>
  <si>
    <t xml:space="preserve">
          885-92
        </t>
  </si>
  <si>
    <t>Journal of Applied Behavior Analysis</t>
  </si>
  <si>
    <t>https://doi.org/10.1901/jaba.1992.25-885</t>
  </si>
  <si>
    <t>https://www.semanticscholar.org/paper/3a09af76cf4cffc3c4610adda29ceb4edfa0370b</t>
  </si>
  <si>
    <t>10.1901/JABA.1992.25-885</t>
  </si>
  <si>
    <t>0.3608250819146634</t>
  </si>
  <si>
    <t>Health Care Costs Associated With Child Maltreatment: Impact On Medicaid</t>
  </si>
  <si>
    <t>To estimate the increased Medicaid expenditures associated with child maltreatment.</t>
  </si>
  <si>
    <t>Florence C, Brown DS, Fang X, Thompson HF</t>
  </si>
  <si>
    <t>Adolescent, Child, Child Abuse, Child, Preschool, Cost Savings, Cross-Sectional Studies, Female, Health Care Costs, Health Expenditures, Health Surveys, Humans, Infant, Male, Medicaid, Propensity Score, United States, Wounds and Injuries</t>
  </si>
  <si>
    <t>Pediatrics</t>
  </si>
  <si>
    <t>312-8</t>
  </si>
  <si>
    <t>https://pmc.ncbi.nlm.nih.gov/articles/PMC4535023/pdf</t>
  </si>
  <si>
    <t>https://pubmed.ncbi.nlm.nih.gov/23821692</t>
  </si>
  <si>
    <t>10.1542/peds.2012-2212</t>
  </si>
  <si>
    <t>health care costs, expenditures, child abuse, child maltreatment, Medicaid</t>
  </si>
  <si>
    <t>0.35711615681648257</t>
  </si>
  <si>
    <t>How State Firework Restrictions Affect The Incidence Of Paediatric Firework Injuries In The Usa</t>
  </si>
  <si>
    <t>State laws dictate firework access in the USA, and the association between state laws and paediatric firework injuries has not been investigated. We hypothesise that states with fewer firework restrictions will have a higher incidence of paediatric firework injuries.</t>
  </si>
  <si>
    <t>Tranchitella N, Wilson E, Geiger T, Barfield W, Kane I, Corrigan C, Murphy R, Van Nortwick S</t>
  </si>
  <si>
    <t>Injury prevention : journal of the International Society for Child and Adolescent Injury Prevention</t>
  </si>
  <si>
    <t>https://pubmed.ncbi.nlm.nih.gov/39002975</t>
  </si>
  <si>
    <t>10.1136/ip-2023-045152</t>
  </si>
  <si>
    <t>0.35280239880084996</t>
  </si>
  <si>
    <t>0f4a8cb4b6370525ecec4c82fde9cbe608a4e6aa</t>
  </si>
  <si>
    <t>The Place Of The Criminal Justice For Children In The Legal System Of Republic Of Macedonia From Its Independence Until Today</t>
  </si>
  <si>
    <t>In this paper the author will analyze the legal treatment of juvenile delinquency in Republic of Macedonia, in historical aspect of the development of its legislation. In this way it will be presented the place of the criminal law for juveniles in the criminal legal system of the country and its development during today. The study will be focused on the innovation of legal protection of delinquent children, especially it will be analyzed the sanctioning of juvenile perpetrators and their special treatment from the majors in Republic of Macedonia. It will be a chronological comparison reflect of the juvenile sanctioning based on some of laws in Macedonia such as: Criminal Code of Former Yugoslavia, Criminal Code of Republic of Macedonia (1996), Law on Juvenile Justice (2007) and Law on Child protection (2013). The purpose of the study is to bring out the types of criminal sanctions for juveniles in Republic of Macedonia from its independence until today which, above all, are aimed on protecting the interests of the juvenile delinquents. Also the author of this paper will attach importance to the so-called ・・Measures of assistance and protection・・ provided by the Law on Child protection of Republic of Macedonia, which represent an innovation in the country's criminal law. This study is expected to draw conclusions about how it started to become independent itself the delinquency of minors as a separate branch from criminal law in the broad sense ・・ and how much contemporary are the sanctions to minors from 1996 until today.</t>
  </si>
  <si>
    <t>Blerta Arifi, Besa Kadriu</t>
  </si>
  <si>
    <t>European Journal of Interdisciplinary Studies</t>
  </si>
  <si>
    <t>46-51</t>
  </si>
  <si>
    <t>https://doi.org/10.26417/ejis.v6i1.p46-51</t>
  </si>
  <si>
    <t>https://www.semanticscholar.org/paper/0f4a8cb4b6370525ecec4c82fde9cbe608a4e6aa</t>
  </si>
  <si>
    <t>10.26417/EJIS.V6I1.P46-51</t>
  </si>
  <si>
    <t>Mandatory Reporting Legislation In The United States, Canada, And Australia: A Cross-Jurisdictional Review Of Key Features, Differences, And Issues</t>
  </si>
  <si>
    <t>Mandatory child abuse reporting laws have developed in particular detail in the United States, Canada, and Australia as a central part of the governments' strategy to detect cases of abuse and neglect at an early stage, protect children, and facilitate the provision of services to children and families. However, the terms of these laws differ in significant ways, both within and between these nations, with the differences tending to broaden or narrow the scope of cases required to be reported and by whom. The purpose of this article is to provide a current and systematic review of mandatory reporting legislation in the 3 countries that have invested most heavily in them to date. A comparison of key elements of these laws is conducted, disclosing significant differences and illuminating the issues facing legislatures and policymaking bodies in countries already having the laws. These findings will also be instructive to those jurisdictions still developing their laws and to those that may, in the future, choose to design a system of mandatory reporting.</t>
  </si>
  <si>
    <t>Mathews B, Kenny MC</t>
  </si>
  <si>
    <t>Australia, Canada, Child, Child Abuse, Child Welfare, Humans, Mandatory Reporting, Policy Making, United States</t>
  </si>
  <si>
    <t>Child maltreatment</t>
  </si>
  <si>
    <t>50-63</t>
  </si>
  <si>
    <t>https://pubmed.ncbi.nlm.nih.gov/18174348</t>
  </si>
  <si>
    <t>10.1177/1077559507310613</t>
  </si>
  <si>
    <t>Health Care Policy And Abortion: A Comparison</t>
  </si>
  <si>
    <t>The abortion policies of these Western, industrialized countries reflect different attitudes toward women's health, children, and families.</t>
  </si>
  <si>
    <t>Cohen SS</t>
  </si>
  <si>
    <t>Abortion, Legal, Adolescent, Adult, Canada, Contraception, Cross-Cultural Comparison, Federal Government, Female, Health Policy, Humans, Insurance, Health, Internationality, Italy, Judicial Role, Medicaid, Minors, Parental Consent, Pregnancy, Pregnant People, State Medicine, United Kingdom, United States</t>
  </si>
  <si>
    <t>Nursing outlook</t>
  </si>
  <si>
    <t>20-5</t>
  </si>
  <si>
    <t>https://pubmed.ncbi.nlm.nih.gov/2403668</t>
  </si>
  <si>
    <t>0.3466349303722382</t>
  </si>
  <si>
    <t>0b358c21c4c5670bdb36f28b7d172be8ec389f0a</t>
  </si>
  <si>
    <t>Children・・S Rights, Family Values, And Federal Constraints</t>
  </si>
  <si>
    <t>Van der Vyver, D. Johan</t>
  </si>
  <si>
    <t>https://www.semanticscholar.org/paper/0b358c21c4c5670bdb36f28b7d172be8ec389f0a</t>
  </si>
  <si>
    <t>0.3463572554290295</t>
  </si>
  <si>
    <t>1efcbe3611ff777a03098c77b1e5e5af3136c7de</t>
  </si>
  <si>
    <t>International Unlawful Parental Child Abduction. Comparative Study: Lithuania, Sweden, And Russia</t>
  </si>
  <si>
    <t>Jurate Rimkutﾃｩ</t>
  </si>
  <si>
    <t>https://www.semanticscholar.org/paper/1efcbe3611ff777a03098c77b1e5e5af3136c7de</t>
  </si>
  <si>
    <t>0.3434577368199826</t>
  </si>
  <si>
    <t>A Comparison Of The Effect Of Different Bicycle Helmet Laws In 3 New York City Suburbs</t>
  </si>
  <si>
    <t>This study was conducted to evaluate the effectiveness of 3 different bicycle helmet laws.</t>
  </si>
  <si>
    <t>Puder DR, Visintainer P, Spitzer D, Casal D</t>
  </si>
  <si>
    <t>Adolescent, Adult, Athletic Injuries, Bicycling, Child, Craniocerebral Trauma, Female, Head Protective Devices, Humans, Incidence, Logistic Models, Male, New York City, Suburban Health</t>
  </si>
  <si>
    <t>American journal of public health</t>
  </si>
  <si>
    <t>1736-8</t>
  </si>
  <si>
    <t>https://pmc.ncbi.nlm.nih.gov/articles/PMC1508999/pdf</t>
  </si>
  <si>
    <t>https://pubmed.ncbi.nlm.nih.gov/10553398</t>
  </si>
  <si>
    <t>10.2105/ajph.89.11.1736</t>
  </si>
  <si>
    <t>0.34013120094314214</t>
  </si>
  <si>
    <t>Monitoring The Commitment And Child-Friendliness Of Governments: A New Approach From Africa</t>
  </si>
  <si>
    <t>The Convention on the Rights of the Child (CRC) is generally viewed from an ethical perspective, specifically for its influence and impact on our ethos and the place of children in society. A recent ground-breaking report prepared by The African Child Policy Forum (ACPF) shows conceptually and empirically how the CRC can be used as a tool for planning national action and for monitoring government performance and compliance. This paper reports on the methodology followed, the philosophical and legal foundations, the results of the application and the policy lessons.</t>
  </si>
  <si>
    <t>Bequele A</t>
  </si>
  <si>
    <t>Africa, Child, Child Abuse, Child Welfare, Cross-Cultural Comparison, Developing Countries, Government Regulation, Humans, Public Policy, Social Conditions, Social Problems, Social Values, United Nations</t>
  </si>
  <si>
    <t>Child abuse &amp; neglect</t>
  </si>
  <si>
    <t>34-44</t>
  </si>
  <si>
    <t>https://pubmed.ncbi.nlm.nih.gov/20097420</t>
  </si>
  <si>
    <t>10.1016/j.chiabu.2009.08.007</t>
  </si>
  <si>
    <t>0.3400990322232247</t>
  </si>
  <si>
    <t>2d7d59c42a4e72afd109eba71672737ab8ea9942</t>
  </si>
  <si>
    <t>From "Ego" To "Social Comparison": Cultural Transmission And Child Protection Policies Laws In A Digital Age</t>
  </si>
  <si>
    <t>Zhenlin Wang, T. D. Slaughter-Defoe</t>
  </si>
  <si>
    <t>145-156</t>
  </si>
  <si>
    <t>https://www.semanticscholar.org/paper/2d7d59c42a4e72afd109eba71672737ab8ea9942</t>
  </si>
  <si>
    <t>0.3346265427768231</t>
  </si>
  <si>
    <t>51d10689f3bb4b4914863ec2895abd8d604e1632</t>
  </si>
  <si>
    <t>Does The Covenant On The Rights Of The Child In Islam Provide Adequate Protection For Children Affected By Armed Conflicts?</t>
  </si>
  <si>
    <t>Nasrin Mosaffa</t>
  </si>
  <si>
    <t>Muslim World Journal of Human Rights</t>
  </si>
  <si>
    <t>https://www.semanticscholar.org/paper/51d10689f3bb4b4914863ec2895abd8d604e1632</t>
  </si>
  <si>
    <t>10.2202/1554-4419.1220</t>
  </si>
  <si>
    <t>0.3283134423196316</t>
  </si>
  <si>
    <t>Preventing Injuries To Children Through Compulsory Automobile Safety Seat Use</t>
  </si>
  <si>
    <t>Effects of Michigan's law requiring all young children to be restrained when traveling in automobiles were assessed. Data on all reported residents of the state who were involved in crashes from 1978 through 1983 were examined using times-series analysis methods. Reported restraint use among injured children younger than 4 years of age involved in crashes increased from 12% before to 51% after the law was implemented. More importantly, a 25% decrease in the number of children younger than 4 years injured in crashes was associated with the law. A reduction of this magnitude was repeatedly found, whether analyzing the raw frequency of children injured, the rate of injured children per crashed vehicle, the rate of injured children per vehicle mile traveled, or the proportion of all injured occupants accounted for by young children. The substantial increase in restraint use and decrease in number of children injured appear to be direct results of the law, because similar changes did not occur among any of the comparison age groups. The 25% reduction in the number of young children injured means that an estimated 522 children per year are protected from injury because of Michigan's compulsory child restraint law.</t>
  </si>
  <si>
    <t>Wagenaar AC, Webster DW</t>
  </si>
  <si>
    <t>Accidents, Traffic, Adolescent, Adult, Age Factors, Automobile Driving, Child, Child, Preschool, Evaluation Studies as Topic, Humans, Infant, Infant, Newborn, Legislation as Topic, Michigan, Middle Aged, Seat Belts, Wounds and Injuries</t>
  </si>
  <si>
    <t>662-72</t>
  </si>
  <si>
    <t>https://pubmed.ncbi.nlm.nih.gov/3763278</t>
  </si>
  <si>
    <t>0.32294808775186545</t>
  </si>
  <si>
    <t>2277ca526d48fc242e303ff88077c51afc5ae2be</t>
  </si>
  <si>
    <t>The Provisions Of The Convention On The Right Of Parents And Of Women-Legal Study In Comparison With Islamic Sharia</t>
  </si>
  <si>
    <t>Barra Munther Kamal Abdullatif, Hashem Fares Abdoun, Thuraya's sidiyq ghayib</t>
  </si>
  <si>
    <t>44-85</t>
  </si>
  <si>
    <t>https://www.semanticscholar.org/paper/2277ca526d48fc242e303ff88077c51afc5ae2be</t>
  </si>
  <si>
    <t>10.25130/T.V3I1.316</t>
  </si>
  <si>
    <t>0.32004217430949217</t>
  </si>
  <si>
    <t>Swedish Legal Scholarship Concerning Protection Of Vulnerable Groups: Therapeutic And Proactive Dimensions</t>
  </si>
  <si>
    <t>This paper presents a brief overview of the legal theoretical problems that arise in connection with the societal ambition of protecting vulnerable groups. One of the central difficulties in legislation with proactive and therapeutic ambitions arises from the link between law and philosophy of science, i.e., the relationship between facts and norms. It is shown that Therapeutic Jurisprudence differs in several aspects from Swedish legal scholarship that follows Scandinavian Legal Realism. It is also demonstrated that Therapeutic Jurisprudence has several similarities with the so-called Proactive Approach. This paper suggests that Therapeutic Jurisprudence may serve as a useful legal theoretical perspective in Swedish legal scholarship, especially when studying complex and vague regulations with a future focus. Two examples from Swedish legislation are examined: (a) Laws regulating compulsory care of abused or neglected children, and (b) laws related to the mentally ill. This paper illustrates the complexity in these acts, and poses the question of whether the regulations serve their purpose of providing adequate care for and protection of those in need.</t>
  </si>
  <si>
    <t>Dahlin MK, Leviner P, Kaldal A, Gumpert CH</t>
  </si>
  <si>
    <t>Adult, Child, Child Welfare, Coercion, Commitment of Persons with Psychiatric Disorders, Cross-Cultural Comparison, Expert Testimony, Humans, Persons with Psychiatric Disorders, Personal Autonomy, Social Welfare, Sweden, Vulnerable Populations</t>
  </si>
  <si>
    <t>International journal of law and psychiatry</t>
  </si>
  <si>
    <t>398-405</t>
  </si>
  <si>
    <t>https://pubmed.ncbi.nlm.nih.gov/20889208</t>
  </si>
  <si>
    <t>10.1016/j.ijlp.2010.09.010</t>
  </si>
  <si>
    <t>0.31776252835989005</t>
  </si>
  <si>
    <t>0929b7c2d5e4b80fe98d3125519b3dfba823a1e9</t>
  </si>
  <si>
    <t>Networking On The Ground Exploring The Interplay Between Regulatory Provisions And Collaborative Dynamics In Child Welfare And Protection Across Three Jurisdictions</t>
  </si>
  <si>
    <t>Ingo Bode, J. Paulsen</t>
  </si>
  <si>
    <t>https://www.semanticscholar.org/paper/0929b7c2d5e4b80fe98d3125519b3dfba823a1e9</t>
  </si>
  <si>
    <t>0.3167677380144597</t>
  </si>
  <si>
    <t>10ec698ced61a2243c006db8c121b1ae2afba09d</t>
  </si>
  <si>
    <t>Book Review -- The Backlash: Child Protection Under Fire Edited By John E. B. Myers</t>
  </si>
  <si>
    <t>M. DeWoody</t>
  </si>
  <si>
    <t>https://www.semanticscholar.org/paper/10ec698ced61a2243c006db8c121b1ae2afba09d</t>
  </si>
  <si>
    <t>0.3077758602797986</t>
  </si>
  <si>
    <t>14eaade98911bc1d729425f2b27910f84c6d233d</t>
  </si>
  <si>
    <t>Financial Rights Of The Children In Uncrc 1989 And Islamic Law</t>
  </si>
  <si>
    <t>Usman Rafiq</t>
  </si>
  <si>
    <t>https://www.semanticscholar.org/paper/14eaade98911bc1d729425f2b27910f84c6d233d</t>
  </si>
  <si>
    <t>0.30605254694819456</t>
  </si>
  <si>
    <t>000086b823751bc294dcc4e6cf5c98bfd5c8a746</t>
  </si>
  <si>
    <t>Perbandingan Sistem Hukum Negara Indonesia Dan Malaysia Mengenai Perlindungan Anak</t>
  </si>
  <si>
    <t>This research aims to compare the legal framework for child protection in Indonesia and Malaysia. Child protection is an important aspect in social development and community welfare. In this context, a comparison between these two countries provides valuable insights into child protection approaches, policies and implementation. From the research results, it appears that both countries have serious efforts to protect children's rights. However, there are differences in legal approaches and implementation of child protection policies. In Indonesia, there are regulations governing child protection, such as Law Number 23 of 2002 concerning Child Protection, while in Malaysia, there is the 2001 Childhood Act which regulates children's rights. Apart from that, the comparison also covers practical aspects in the implementation of child protection, including child protection programs implemented by the government and related institutions. From the results of this research, it can be concluded that although both countries are committed to child protection, there are differences in legal approaches and implementation of child protection policies. This research provides valuable insights for policy makers, legal practitioners and other stakeholders in efforts to improve child protection in both countries. With a deeper understanding of the differences and similarities in the legal framework for child protection, it is hoped that more effective and comprehensive child protection efforts can be created in the future. 
ﾂ 
ﾂ</t>
  </si>
  <si>
    <t>Firly Ajurni, Novilia Wulan</t>
  </si>
  <si>
    <t>Hukum Inovatif : Jurnal Ilmu Hukum Sosial dan Humaniora</t>
  </si>
  <si>
    <t>https://www.semanticscholar.org/paper/000086b823751bc294dcc4e6cf5c98bfd5c8a746</t>
  </si>
  <si>
    <t>10.62383/humif.v1i3.433</t>
  </si>
  <si>
    <t>0.30518761798739436</t>
  </si>
  <si>
    <t>Age Of Sexual Consent Law In Canada: Population-Based Evidence For Law And Policy</t>
  </si>
  <si>
    <t>This study evaluated the implications of the 2008 increase in age for sexual consent in Canada using a population health survey of Canadian adolescents. Government rationales for the increase asserted younger adolescents were more likely to experience sexual exploitation and engage in risky sexual behaviour than adolescents 16 and older. Using data from sexually experienced adolescents in the 2008 British Columbia Adolescent Health Survey (BC AHS, N=6,262; age range 12 - 19; 52% female), analyses documented the scope of first intercourse partners who were not within the 'close in age' exemptions, then compared sexual behaviours of younger teens (14 and 15 years) with older teens (16 and 17) navigating their first year of sexual activity. Comparisons included: forced sex, sex under the influence of alcohol or drugs, multiple partners, condom use, effective contraception use, self-reported sexually transmitted infections, and pregnancy involvement. Results showed very few 14- and 15-year-olds had first intercourse partners who were not within the 'close in age' exemptions based on age (boys: &lt;2%, girls: 3-5%). In contrast, among 12- and 13-year-olds (a group unaffected by the law's change) between 25% and 50% had first intercourse partners who were not within the 'close in age' exemptions, and almost 40% of teens who first had sex before age 12 reported a first partner age 20 years or more. In their first year of intercourse, 14- and 15-year-olds were slightly more likely to report forced sex and 3 or more partners than older teens, but otherwise made similarly healthy decisions. This study demonstrates the feasibility of evaluating policy using population health data and shows that better strategies are needed to protect children 13 and under from sexual abuse.</t>
  </si>
  <si>
    <t>Miller BB, Cox DN, Saewyc EM</t>
  </si>
  <si>
    <t>The Canadian journal of human sexuality</t>
  </si>
  <si>
    <t>105-117</t>
  </si>
  <si>
    <t>https://pmc.ncbi.nlm.nih.gov/articles/PMC4830689/pdf</t>
  </si>
  <si>
    <t>https://pubmed.ncbi.nlm.nih.gov/27087775</t>
  </si>
  <si>
    <t>0.30017857113853097</t>
  </si>
  <si>
    <t>Helmet Laws, Helmet Use, And Bicycle Ridership</t>
  </si>
  <si>
    <t>To assess bicycle helmet laws' effect on helmet and bicycle use among U.S. high school students in urban jurisdictions.</t>
  </si>
  <si>
    <t>Kraemer JD</t>
  </si>
  <si>
    <t>Adolescent, Bicycling, Child, Female, Head Protective Devices, Health Policy, Humans, Male, Risk-Taking, Surveys and Questionnaires, United States, Young Adult</t>
  </si>
  <si>
    <t>The Journal of adolescent health : official publication of the Society for Adolescent Medicine</t>
  </si>
  <si>
    <t>338-344</t>
  </si>
  <si>
    <t>https://pubmed.ncbi.nlm.nih.gov/27160663</t>
  </si>
  <si>
    <t>10.1016/j.jadohealth.2016.03.009</t>
  </si>
  <si>
    <t>0.29880853891372683</t>
  </si>
  <si>
    <t>2420e49d6f7f6e412f2fb2870220000f4cd00514</t>
  </si>
  <si>
    <t>Reasons For Regulating Informal Relationships: A Comparison Of Nine European Jurisdictions</t>
  </si>
  <si>
    <t>In Europe, informal relationships have been increasing in number. While the regulation of informal relationships is recent and relatively limited, nine European jurisdictions have taken legislative action and adopted a lex specialis for informal relationships. This article takes a comparative approach in order to answer the following questions: What were the incentives and reasons for the regulation of informal relationships in the family laws of nine European jurisdictions and are these reasons reflected in the legal definitions and effects? And if so, how? Using the most recent national reports of the Commission on European Family Law, the comparative analysis reveals five common reasons and incentives: (1) the steady increase of informal relationships, (2) the financial protection of a vulnerable party, (3) the influence of national Constitutions, (4) the recognition of same-sex couples and (5) the protection of the common child. The comparison also reveals that in spite of these shared reasons, there is great diversity in the legal definitions and effects in the nine European jurisdictions.</t>
  </si>
  <si>
    <t>C. Mol</t>
  </si>
  <si>
    <t>http://www.utrechtlawreview.org/articles/10.18352/ulr.347/galley/340/download/</t>
  </si>
  <si>
    <t>https://www.semanticscholar.org/paper/2420e49d6f7f6e412f2fb2870220000f4cd00514</t>
  </si>
  <si>
    <t>10.18352/ulr.347</t>
  </si>
  <si>
    <t>0.29650405645370487</t>
  </si>
  <si>
    <t>2ea114685c5ee614e3316e1b9c4a93f516175102</t>
  </si>
  <si>
    <t>Comparison Of The Legal Construction Of Hadhanah Rights In Saudi Arabia, Turkey And Indonesia</t>
  </si>
  <si>
    <t>Hadhanah is an act that must be carried out by their parents, because without hadhanah it will result in the child becoming abandoned and his life will be wasted. Fiqh scholars agree that the principle of caring and educating is an obligation for parents, because if children are still young, it will have a damaging effect on the child and their future can even threaten the existence of their soul. This study aims to investigate and analyze the protection of hadhanah rights in three countries, namely Saudi Arabia, Turkey, and Indonesia. This research will use normative research methods. The results of this research are hadhanah rights in Islam in Saudi Arabia, Turkey, and Indonesia. Saudi Arabia, with its legal system based on the Hambali madhhab, emphasizes the protection, education, and custody of children supervised by Islamic authorities. Turkey, with its more moderate civil law, ensures the fulfillment of children's rights in divorce decisions, with attention to the protection, care, and education of children. In Indonesia, the Marriage Law and the Compilation of Islamic Law affirm the protection and maintenance of children in accordance with the principle of Islamic hadhanah rights. Turkey is considered more responsive to the changing times by integrating modern values in the protection of children's rights, followed by Indonesia's progressive adaptation. The contribution of this research is that this analysis is expected to provide in-depth insights into the development and implementation of Islamic family law in various countries with different backgrounds.</t>
  </si>
  <si>
    <t>Dian Yudhantara Syahputra, Syaifuddin Zuhdi</t>
  </si>
  <si>
    <t>Jurnal Mahkamah : Kajian Ilmu Hukum dan Hukum Islam</t>
  </si>
  <si>
    <t>JURNAL MAHKAMAH</t>
  </si>
  <si>
    <t>https://doi.org/10.25217/jm.v9i1.4753</t>
  </si>
  <si>
    <t>https://www.semanticscholar.org/paper/2ea114685c5ee614e3316e1b9c4a93f516175102</t>
  </si>
  <si>
    <t>10.25217/jm.v9i1.4753</t>
  </si>
  <si>
    <t>0.29535243660211563</t>
  </si>
  <si>
    <t>09b1d27ede70f4738b3fbc66247ca980b927fa88</t>
  </si>
  <si>
    <t>The Regulation Of Internet Pornography</t>
  </si>
  <si>
    <t>The regulation of pornography has always been a contentious issue, which has sparked wide ranging debates surrounding the acceptability and place of pornography in society. The use of the internet to distribute and access pornography has magnified this debate and has presented a number of challenges for the law in terms of effective and proportionate regulation. Following unsuccessful attempts by states to transpose traditional laws to cyberspace, a new and radical regulatory framework eventually evolved for regulating internet pornography. In this process, the focus of the law has changed from just controlling the publication and distribution of obscene material to a model that aims to deter private consumption of illegal content. In addition, various self- and co-regulatory initiatives have been introduced with the involvement of non-state actors, imposing a certain degree of de facto liability on intermediaries, all of which raise interesting issues. This book examines the relevant regulatory responses to internet pornography, with particular reference to the UK, but also drawing comparisons to other countries where relevant. It argues that the internet has fundamentally, and in many ways irreversibly, changed the regulation of pornography. Classifying internet pornography into three broad categories ・・ child pornography, extreme pornography, and adult pornography ・・ the book provides an in-depth analysis of the legal issues involved in regulating internet pornography, and argues that the notions of obscenity and indecency on their own will not provide an adequate basis for regulating online pornography. The book identifies the legitimising factors that will lend credibility and normative force to the law in order to successfully regulate pornography in cyberspace. It is the only comprehensive text that rigorously addresses the regulation of internet pornography as a whole, and offers valuable insights that will appeal to academics, students, policy makers, and those working in the areas of broader internet governance and online child protection.</t>
  </si>
  <si>
    <t>A. Nair</t>
  </si>
  <si>
    <t>https://www.semanticscholar.org/paper/09b1d27ede70f4738b3fbc66247ca980b927fa88</t>
  </si>
  <si>
    <t>10.4324/9781315726892</t>
  </si>
  <si>
    <t>0.29492550492286684</t>
  </si>
  <si>
    <t>Assessment Of Reasons For Ownership And Attitudes About Policies Among Firearm Owners With And Without Children</t>
  </si>
  <si>
    <t>Given the dangers that firearms in the home pose to children, it is critical to engage parents in effective firearm safety counseling. This requires a broader understanding of how the presence of children in the home is associated with motivations surrounding gun ownership.</t>
  </si>
  <si>
    <t>Ye GF, Thatipamala P, Siegel M</t>
  </si>
  <si>
    <t>Adult, Attitude, Cross-Sectional Studies, Female, Firearms, Gun Violence, Humans, Logistic Models, Male, Middle Aged, Ownership, Parents, Policy, Surveys and Questionnaires, Wounds, Gunshot</t>
  </si>
  <si>
    <t>e2142995</t>
  </si>
  <si>
    <t>https://pmc.ncbi.nlm.nih.gov/articles/PMC8760615/pdf</t>
  </si>
  <si>
    <t>https://pubmed.ncbi.nlm.nih.gov/35029666</t>
  </si>
  <si>
    <t>10.1001/jamanetworkopen.2021.42995</t>
  </si>
  <si>
    <t>0.2946667314507067</t>
  </si>
  <si>
    <t>37f43124e7911cbcb66150226e5df00a37b36cca</t>
  </si>
  <si>
    <t>Comparison Of Law Between Merariq Traditional Marriage Law And Marriage Law Number 16 Of 2019</t>
  </si>
  <si>
    <t>Marriage Law in Indonesia is regulated in Act Number 1 of 1974 concerning Marriage and undergoing changes to Act Number 16 of 2019, which regulates how the norms and principles of marriage are considered and recognized by the Indonesian state. The purpose of marriage in Indonesia as regulated in Act Number 1 of 1974 article 1 states that: "Marriage is an inner and outer bond between a man and a woman as husband and wife with the aim of forming a happy and eternal family (household) based on the Almighty God. one". The problem that arises then is whether the existing and developing customary marriages before the enactment of the Marriage Law can be recognized by the Indonesian state. The types of customary marriages that are not in accordance with the objectives, norms, and principles of marriage according to the Marriage Law are one of them is the Merariq Traditional Marriage Tradition, which from this merariq marriage tradition results in many early marriages or child marriages according to the legal age threshold. Law Number 16 of 2019 which is the main discourse of this study looks at the dimensions of Marriage Law through the eyes of the Merariq Indigenous Marriage of the Sasak Tribe. This study uses a normative juridical approach where this approach is carried out by tracing the norms that live in Indonesian positive law. Whereas the cases raised by merariq traditional marriages have caused many legal problems, furthermore, the high level of child marriage is due to the absence of a social safety net for anyone who wants to carry out a merariq marriage so that there is no legal protection and certainty for the parties to the marriage, especially women who are in a vulnerable position, Therefore, the implementation and enforcement of national marriage law must be considered again in its enforcement and implementation so that there is no legal vacuum where national law is not present in the community.</t>
  </si>
  <si>
    <t>Rully Syahrul Mucharom, Wardah Yuspin, Absori Absori</t>
  </si>
  <si>
    <t>International Journal of Social Science Research and Review</t>
  </si>
  <si>
    <t>https://ijssrr.com/journal/article/download/594/497</t>
  </si>
  <si>
    <t>https://www.semanticscholar.org/paper/37f43124e7911cbcb66150226e5df00a37b36cca</t>
  </si>
  <si>
    <t>10.47814/ijssrr.v5i10.594</t>
  </si>
  <si>
    <t>0.29334359318017966</t>
  </si>
  <si>
    <t>52735f4b914330557ee87ccf838fe05a665b368a</t>
  </si>
  <si>
    <t>Mandatory Reporting Of Child Abuse And Neglect: Does It Really Make A Difference?</t>
  </si>
  <si>
    <t>F. Ainsworth</t>
  </si>
  <si>
    <t>Medicine</t>
  </si>
  <si>
    <t>Child &amp; Family Social Work</t>
  </si>
  <si>
    <t>57-63</t>
  </si>
  <si>
    <t>https://www.semanticscholar.org/paper/52735f4b914330557ee87ccf838fe05a665b368a</t>
  </si>
  <si>
    <t>10.1046/J.1365-2206.2002.00228.X</t>
  </si>
  <si>
    <t>0.2888519503176213</t>
  </si>
  <si>
    <t>11cb1e03f7ee9d4fa1c93911757bb1f768e56ac8</t>
  </si>
  <si>
    <t>A Comparative Approaches Of Juvenile Delinquency In India And China</t>
  </si>
  <si>
    <t>Prakash Yedage</t>
  </si>
  <si>
    <t>https://www.semanticscholar.org/paper/11cb1e03f7ee9d4fa1c93911757bb1f768e56ac8</t>
  </si>
  <si>
    <t>0.2861122138798237</t>
  </si>
  <si>
    <t>310363c12a81c2dc326b2d8d81bf7018f4dbc012</t>
  </si>
  <si>
    <t>The Millennium Challenge: The Disappointing Geographies Of Children'S Rights</t>
  </si>
  <si>
    <t>Children's Geographies</t>
  </si>
  <si>
    <t>https://www.semanticscholar.org/paper/310363c12a81c2dc326b2d8d81bf7018f4dbc012</t>
  </si>
  <si>
    <t>10.1080/14733280500037000</t>
  </si>
  <si>
    <t>0.28588347360491756</t>
  </si>
  <si>
    <t>3c5b5edf550e3f902d50355dcadcdcbecfcd0213</t>
  </si>
  <si>
    <t>The Quality Of Residential Child Carein Portugal And The Example Of Its Development In Spain</t>
  </si>
  <si>
    <t>Sﾃｳnia Rodrigues, Maria Barbosa・・Ducharne, J. F. D. Valle</t>
  </si>
  <si>
    <t>https://www.semanticscholar.org/paper/3c5b5edf550e3f902d50355dcadcdcbecfcd0213</t>
  </si>
  <si>
    <t>0.2847098417580128</t>
  </si>
  <si>
    <t>0b043a4b9fa806132e1b8a032a97e3978bd9e619</t>
  </si>
  <si>
    <t>The Rights And Responsibilities Of A Non-Custodial Parent In Malaysia: An Analysis / Anis Amira Abdullah Patoni ・ｦ [Et Al.]</t>
  </si>
  <si>
    <t>Anis Amira Abdullah Patoni, Khairul Hazwan Rashid Mohd Redduan, Afiqa Liyana Rozman, N. Azman</t>
  </si>
  <si>
    <t>https://www.semanticscholar.org/paper/0b043a4b9fa806132e1b8a032a97e3978bd9e619</t>
  </si>
  <si>
    <t>0.2841299839317799</t>
  </si>
  <si>
    <t>A Cross-National Comparison Of Risk And Protective Factors For Adolescent Substance Use: The United States And Australia</t>
  </si>
  <si>
    <t>To compare risk and protective factors that influence youth substance use in Australia and the United States. The two countries have different policy orientations toward substance use: Australia has adopted harm-reduction policies, and the United States has adopted abstinence-focused policies.</t>
  </si>
  <si>
    <t>Beyers JM, Toumbourou JW, Catalano RF, Arthur MW, Hawkins JD</t>
  </si>
  <si>
    <t>Adolescent, Adolescent Behavior, Age Distribution, Child, Cross-Cultural Comparison, Cross-Sectional Studies, Drug and Narcotic Control, Female, Health Behavior, Health Surveys, Humans, Logistic Models, Maine, Male, Oregon, Parent-Child Relations, Peer Group, Risk Factors, Sex Distribution, Social Environment, Substance-Related Disorders, Victoria</t>
  </si>
  <si>
    <t>https://pubmed.ncbi.nlm.nih.gov/15193569</t>
  </si>
  <si>
    <t>10.1016/j.jadohealth.2003.08.015</t>
  </si>
  <si>
    <t>0.2837927281856537</t>
  </si>
  <si>
    <t>39726f7df0f622bce51e932e9496a110d1bd2e5e</t>
  </si>
  <si>
    <t>Adoption Reforms New South Wales Style: A Comparative Look</t>
  </si>
  <si>
    <t>Nicola Ross, J. Cashmore</t>
  </si>
  <si>
    <t>https://www.semanticscholar.org/paper/39726f7df0f622bce51e932e9496a110d1bd2e5e</t>
  </si>
  <si>
    <t>0.2829892493784428</t>
  </si>
  <si>
    <t>Changing Pattern Of Child Bicycle Injury In The Bay Of Plenty, New Zealand</t>
  </si>
  <si>
    <t>To determine if helmet laws and safety campaigns have had an impact on bicycle injuries in children.</t>
  </si>
  <si>
    <t>Moyes SA</t>
  </si>
  <si>
    <t>Accidents, Adolescent, Bicycling, Craniocerebral Trauma, Female, Head Protective Devices, Humans, Incidence, Male, New Zealand, Wounds and Injuries</t>
  </si>
  <si>
    <t>Journal of paediatrics and child health</t>
  </si>
  <si>
    <t>486-8</t>
  </si>
  <si>
    <t>https://pubmed.ncbi.nlm.nih.gov/17535181</t>
  </si>
  <si>
    <t>10.1111/j.1440-1754.2007.01117.x</t>
  </si>
  <si>
    <t>0.2829882457852364</t>
  </si>
  <si>
    <t>[Are Protection Of Minors And Cannabis Legalization Compatible With Each Other? ・・ The Legalization Debate From A Child And Adolescent Psychiatric Point Of View]</t>
  </si>
  <si>
    <t>Thomasius R, Holtmann M</t>
  </si>
  <si>
    <t>Adolescent, Adolescent Psychiatry, Child, Child Psychiatry, Cross-Cultural Comparison, Drug and Narcotic Control, Germany, Humans, Marijuana Abuse, Marijuana Smoking, Medical Marijuana, Minors, United States, Young Adult</t>
  </si>
  <si>
    <t>Editorial</t>
  </si>
  <si>
    <t>Zeitschrift fur Kinder- und Jugendpsychiatrie und Psychotherapie</t>
  </si>
  <si>
    <t>95-100</t>
  </si>
  <si>
    <t>https://pubmed.ncbi.nlm.nih.gov/27008899</t>
  </si>
  <si>
    <t>10.1024/1422-4917/a000404</t>
  </si>
  <si>
    <t>0.2810808785259724</t>
  </si>
  <si>
    <t>4e6914c2aae4958a4265593011e9a0fddedbfcf2</t>
  </si>
  <si>
    <t>Can Court Diversion Improve School Attendance Among Elementary Students? Evidence From Five School Districts</t>
  </si>
  <si>
    <t>Abstract We examined the effect on attendance of a truancy court-diversion program for elementary students. Truancy court-diversion programs represent a shift from a law-and-order approach toward a public health model to address school absenteeism. Instead of directly referring parents of truant elementary students to child protection services or juvenile court, most court-diversion programs educate parents about the importance of school attendance and create an attendance contract that includes social service referrals. Despite being widely implemented, truancy court-diversion models have not been rigorously evaluated. Using 10・・years of administrative data from multiple state and local agencies from Minnesota, we constructed a counterfactual of students from schools that did not implement truancy court-diversion. We used difference-in-differences methods to test whether parent education and attendance contracts improved attendance relative to direct referral to child protection services or court. We failed to reject the null hypothesis of no program effect. Most truancy program evaluations use a pre- and post-mean comparison, but our analysis suggested that the magnitude of the bias in such studies is substantial because absenteeism showed a pattern of regression to the mean.</t>
  </si>
  <si>
    <t>Won Fy Lee, C. McNeely, J. Rosenbaum, Besufekad Alemu, Lynette M. Renner</t>
  </si>
  <si>
    <t>Journal of Research on Educational Effectiveness</t>
  </si>
  <si>
    <t>625 - 651</t>
  </si>
  <si>
    <t>https://www.semanticscholar.org/paper/4e6914c2aae4958a4265593011e9a0fddedbfcf2</t>
  </si>
  <si>
    <t>10.1080/19345747.2020.1760976</t>
  </si>
  <si>
    <t>0.28056470304727554</t>
  </si>
  <si>
    <t>Bystander Injury Evaluation Of Children From Midwestern Agricultural Operations</t>
  </si>
  <si>
    <t>With more than a million youth living on agricultural operations, it is important for parents to understand the consequences of bystander injuries that children experience in these environments. We identified the childhood injuries for bystander status and compared the severity of these injuries to the working children in the Regional Rural Injury Study-II (RRIS-II).</t>
  </si>
  <si>
    <t>Williams QL, Alexander BH, Gerberich SG, Nachreiner NM, Church TR, Ryan A</t>
  </si>
  <si>
    <t>Accidents, Occupational, Adolescent, Agriculture, Child, Child Welfare, Confidence Intervals, Environmental Exposure, Female, Humans, Male, Midwestern United States, Occupational Health, Risk Factors, United States, Young Adult</t>
  </si>
  <si>
    <t>Journal of safety research</t>
  </si>
  <si>
    <t>31-7</t>
  </si>
  <si>
    <t>https://pubmed.ncbi.nlm.nih.gov/20226948</t>
  </si>
  <si>
    <t>10.1016/j.jsr.2009.11.002</t>
  </si>
  <si>
    <t>0.27919926941394807</t>
  </si>
  <si>
    <t>2ce8bee94797a9601f94d46169d6613c3ca2e67e</t>
  </si>
  <si>
    <t>Children Foster Care Law And Practice: What Malaysia Can Learn From Foster Care (Ihtidhan) In Jordan</t>
  </si>
  <si>
    <t>A. Mohd</t>
  </si>
  <si>
    <t>IIUM Law Journal</t>
  </si>
  <si>
    <t>https://journals.iium.edu.my/iiumlj/index.php/iiumlj/article/download/138/127</t>
  </si>
  <si>
    <t>https://www.semanticscholar.org/paper/2ce8bee94797a9601f94d46169d6613c3ca2e67e</t>
  </si>
  <si>
    <t>10.31436/IIUMLJ.V22I2.138</t>
  </si>
  <si>
    <t>foster care, kaffalah , ihtidhan , Malaysian law, Jordanian law UNDANG-UNDANG PEMELIHARAAN ANAK DAN</t>
  </si>
  <si>
    <t>0.2786664091050625</t>
  </si>
  <si>
    <t>05e9820dee6ec26c555df047299850741a13cb06</t>
  </si>
  <si>
    <t>Maternity Leave And Self-Employment. Parenthood Support Or Individual Right? A Two Countries Comparison</t>
  </si>
  <si>
    <t>Alessandra Cocaina</t>
  </si>
  <si>
    <t>https://www.semanticscholar.org/paper/05e9820dee6ec26c555df047299850741a13cb06</t>
  </si>
  <si>
    <t>0.2781814746558667</t>
  </si>
  <si>
    <t>0a80fb9a6bdad9c3ea27046acee11485170ce607</t>
  </si>
  <si>
    <t>Diversion Formulation For The Repetition Of Crimes Done By Children</t>
  </si>
  <si>
    <t>Arfan Kaimuddin, I. N. Nurjaya, Masruchin Ruba・・i, Nurini Aprilianda</t>
  </si>
  <si>
    <t>Economics</t>
  </si>
  <si>
    <t>Journal of Law, Policy and Globalization</t>
  </si>
  <si>
    <t>42-47</t>
  </si>
  <si>
    <t>https://www.semanticscholar.org/paper/0a80fb9a6bdad9c3ea27046acee11485170ce607</t>
  </si>
  <si>
    <t>0.2765390031039715</t>
  </si>
  <si>
    <t>42c4bc2c7baf788e09166ed80254f42a3c3f4262</t>
  </si>
  <si>
    <t>Child Custody Evaluation And Relocation : Part Iii Of Iii : Forensic Consultation Services And Common Errors By Evaluators</t>
  </si>
  <si>
    <t>William G. Austin, D. Ph</t>
  </si>
  <si>
    <t>https://www.semanticscholar.org/paper/42c4bc2c7baf788e09166ed80254f42a3c3f4262</t>
  </si>
  <si>
    <t>0.2758798442780972</t>
  </si>
  <si>
    <t>The Impact Of Social Change On Child Mental Health In Eastern Europe</t>
  </si>
  <si>
    <t>The transition of the Eastern European countries in the past 12 years from totalitarian, communist societies to democratic societies has had a broad impact on children's mental health, both positively and negatively. This transition has not been without economic difficulties. All countries in the region experienced a significant deterioration of output that has affected the availability of commodities and services. Although recovery has been achieved in some Eastern European countries and is in progress in other countries, reversal of the cutbacks in allocations to necessary services that protect children and families may take longer to achieve. Movement toward a free market economy and greater individualism also has focused attention away from the role of society to protect and provide care for its citizens, especially the most vulnerable. On the positive side, mental health, as a concept for children and adults, comes to be appreciated only in a society that values and safeguards individual rights. Democratic process within the family, the depoliticization of mental illness, the passage of laws assuring basic children's rights, services for and public awareness about children abuse, reforms in education, the proliferation of mental health clinics and support centers, and the resumption of training of mental health professionals all set a tone to first consider, then assure, the positive development of children's mental health.</t>
  </si>
  <si>
    <t>Lewis O, Sargent J, Friedrich W, Chaffin M, Cunningham N, Cantor PS</t>
  </si>
  <si>
    <t>Adolescent, Child, Child Abuse, Child Welfare, Communism, Cross-Cultural Comparison, Europe, Eastern, Humans, Mental Disorders, Personality Development, Risk Factors, Social Change, Social Values</t>
  </si>
  <si>
    <t>Child and adolescent psychiatric clinics of North America</t>
  </si>
  <si>
    <t>815-24</t>
  </si>
  <si>
    <t>https://pubmed.ncbi.nlm.nih.gov/11588805</t>
  </si>
  <si>
    <t>0.2728567510843277</t>
  </si>
  <si>
    <t>079858d5c2f2d10f93e98112e7e59420c25e6ef5</t>
  </si>
  <si>
    <t>Mothers Who Kill: Coming To Terms With Modern American Infanticide</t>
  </si>
  <si>
    <t>M. Oberman</t>
  </si>
  <si>
    <t>DePaul journal of health care law</t>
  </si>
  <si>
    <t>https://www.semanticscholar.org/paper/079858d5c2f2d10f93e98112e7e59420c25e6ef5</t>
  </si>
  <si>
    <t>0.26872095391154294</t>
  </si>
  <si>
    <t>48393170b375304fbe13bf0dfb3388ae66c4a5f7</t>
  </si>
  <si>
    <t>Kajian Hukum Penanganan Anak Yang Melakukan Penyalahgunaan Narkotika</t>
  </si>
  <si>
    <t>The purpose of this study was to examine and analyze the legal rules regarding the handling of children who commit criminal acts, the factors that cause narcotics abuse and the policies taken by the Directorate of Drug Investigation of the North Sumatra Regional Police in Handling children who abuse narcotics. This research relies on secondary data sources consisting of positive criminal law legislation in Indonesia, namely the Criminal Code, laws and regulations outside the Criminal Code relating to problems, the 2008 National Criminal Code Concept, the Child Criminal Justice System, various laws and regulations obtained from various countries as material for comparison as well as various opinions of legal experts that are closely related to this research. The results of the research state that the legal rules regarding the handling of children are regulated in the SPPA Law No. 11 of 2012, where in the law that the handling of children must prioritize the protection of children. The factors causing narcotics abuse by children in the Legal Area of the North Sumatra Regional Police are: lack of parental supervision, follow-up factors, intentionally being used by narcotics dealers, narcotics trafficking which is getting out of control until it is very close to the social environment of children. everyday life, as well as the lack of children's understanding of the dangers of narcotics. Policies for handling children who commit criminal acts of narcotics abuse in the North Sumatra Regional Police are guided by the SPPA Law No.11of2012.</t>
  </si>
  <si>
    <t>Hendra Bavo Sembiring, Ediwarman Ediwarman, Isnaini Isnaini</t>
  </si>
  <si>
    <t>Journal of Education, Humaniora and Social Sciences (JEHSS)</t>
  </si>
  <si>
    <t>https://mahesainstitute.web.id/ojs2/index.php/jehss/article/download/1378/pdf</t>
  </si>
  <si>
    <t>https://www.semanticscholar.org/paper/48393170b375304fbe13bf0dfb3388ae66c4a5f7</t>
  </si>
  <si>
    <t>10.34007/jehss.v5i2.1378</t>
  </si>
  <si>
    <t>: Narcotics ; Narcotics Abuse ; Juvenile Criminal Justice</t>
  </si>
  <si>
    <t>0.26712270081043243</t>
  </si>
  <si>
    <t>Changes In Pediatric Dental Coverage And Visits Following The Implementation Of The Affordable Care Act</t>
  </si>
  <si>
    <t>To determine the impact of the inclusion of pediatric dental care in the Affordable Care Act's (ACA) core package of essential health benefits on dental coverage and utilization.</t>
  </si>
  <si>
    <t>Kranz AM, Dick AW</t>
  </si>
  <si>
    <t>Adolescent, Child, Child, Preschool, Dental Care, Female, Health Services Accessibility, Health Status, Humans, Infant, Insurance Coverage, Insurance, Dental, Male, Patient Acceptance of Health Care, Patient Protection and Affordable Care Act, Socioeconomic Factors, United States</t>
  </si>
  <si>
    <t>Health services research</t>
  </si>
  <si>
    <t>437-445</t>
  </si>
  <si>
    <t>https://pmc.ncbi.nlm.nih.gov/articles/PMC6407347/pdf</t>
  </si>
  <si>
    <t>https://pubmed.ncbi.nlm.nih.gov/30565656</t>
  </si>
  <si>
    <t>10.1111/1475-6773.13093</t>
  </si>
  <si>
    <t>affordable care act, dental care, dental insurance</t>
  </si>
  <si>
    <t>0.26499524638056754</t>
  </si>
  <si>
    <t>0cf6969192b2b2e715445e5262f6a61a3947be16</t>
  </si>
  <si>
    <t>Tinjauan Yuridis Mengenai Kejahatan Pedofilia Berdasarkan Hukum Pidana Di Indonesia Dan Hukum Pidana Di Australia</t>
  </si>
  <si>
    <t>jprautor jprautor</t>
  </si>
  <si>
    <t>https://www.semanticscholar.org/paper/0cf6969192b2b2e715445e5262f6a61a3947be16</t>
  </si>
  <si>
    <t>0.2649301759898663</t>
  </si>
  <si>
    <t>534050ba45a18f6b37a6b92d39f10f71d58c2e5b</t>
  </si>
  <si>
    <t>Pertanggungjawaban Hukum Terhadap Anak Yang Melakukan Tindak Pidana Pembunuhan; Analisis Perbandingan Hukum Pidana Islam Dan Positif</t>
  </si>
  <si>
    <t>The problem raised or the purpose of this research is to find out how the concept of legal responsibility for children who commit the crime of murder with a correlation between Islamic law and positive law.To study and answer the problems in this thesis, a multisciplinary approach is used, namely the juridical normative (syar`i) / statutory (statue approach), historical (sociological approach), psychology (psychological approach) approach. This research is classified as a library research, data is collected by analyzing it by using content analysis with relevance to the issues that can be resolved and concluded. After conducting a study of the conspiracy, the results of the research show that children who are criminals can be accounted for legally and in positive law they are given sanctions whose main character and purpose is guidance. There are several laws that regulate this matter, namely Law Number 23 of 2002 concerning child protection. In contrast to Islamic law (fiqh), children's perceptions, and forms of responsibility make child crimes not subject to Uqubah (punishment), takzir (warning) and ta`dabiyyah (guidance) alone, the correlation between the two is the principle of determining punishment for a child as a perpetrator With a positive law that is different from child offenders in the provision of takzir and in terms of ta`dibiyah to children who commit criminal acts, it is maslaha hajiyat (secondary). For this reason, this research is expected to be a material for theoretical comparisons between positive law and Islamic law, comparative material and a reference for further research both relevant and from different variants, and / or reference material for material testing of existing child criminal actsSetelah mengadakan kajian terhadap perseolan tersebut hasil penelitian menuunjukan bahwa bagi anak pelaku pidana dapat dipertanggungjwabakan secara hukum serta dalam hukum positif diberikan sanksi yang sifat dan tujuan utamanya adalah pembinaan. Ada beberapa Undang-Undang yang mengatur tetntang hal tersebut yaitu Undang-Undang Nomor 23 Tahun 2002 tentang perlindungan anak. Berbeda dengan hukum islam (fikih), ersepsi anak, dan bentuk pertanggungjwaban membuat tindak pidana anak tidak dikenakan Uqubah (hukuman), takzir (peringatan) dan ta`dabiyyah (pembinaan) saja, korelasi dari keduanya adalah Asas penetapan hukuman bagi seorang anak sebagai pelaku dengan hukum positif yang berbeda dengan pelaku tindak pidana anak dalam pemberian takzir maupun ditinjau ta`dibiyah kepada anak yang melakukan tindak pidana merupakan maslaha hajiyat (sekunder). untuk itu, penelitian ini diharapkan sebagai bahan perbandingan teoritisﾂ antara hukum positif dan hukum islam, bahan perbandingan dan acuan terhadap penelitian selanjutnya baik yang relevan, maupun dari varian yang berbeda, dan atau bahan acuan uji materil terhadap Undang-Undang tindak pidana anak yang telah ada.</t>
  </si>
  <si>
    <t>Andril Muharram, Abdul Wahid Haddade, Andi Fadli Natsif</t>
  </si>
  <si>
    <t>Shautuna: Jurnal Ilmiah Mahasiswa Perbandingan Mazhab dan Hukum</t>
  </si>
  <si>
    <t>https://journal.uin-alauddin.ac.id/index.php/shautuna/article/download/19332/12534</t>
  </si>
  <si>
    <t>https://www.semanticscholar.org/paper/534050ba45a18f6b37a6b92d39f10f71d58c2e5b</t>
  </si>
  <si>
    <t>10.24252/shautuna.v2i3.19332</t>
  </si>
  <si>
    <t>0.26133208433166144</t>
  </si>
  <si>
    <t>11198634006f7e9f9f171df5fadf03e58640be9e</t>
  </si>
  <si>
    <t>Pelaksanaan Hak Asuh Bersama Terhadap Anak Di Bawah Umur : Analisis Norma Hukum</t>
  </si>
  <si>
    <t>Regarding child custody after divorce, Indonesia adheres to a sole custody system with reference to the Compilation of Islamic Law. However, in recent years the Religious Courts have implemented a shared custody system which refers to the Marriage Law and the Child Protection Act as considerations by taking into account the best interests of the child. This paper tries to examine comparatively the legal basis governing joint custody rights for minors. The method used in this research is a qualitative research with a normative juridical approach which is described in an analytical descriptive manner. In this paper, the hierarchical theory of laws and regulations is used, namely the laws and regulations set by the state, so the lower provisions must not conflict with the higher provisions. The results of this study indicate that the concepts used in the implementation of the joint custody system in Indonesia are the concept of physical custody division and the concept of legal custody sharing, with the pattern of distribution of residence time determined by the judge in the Court without prejudice to the value of the best interests of the child. This is a form of transformation of childcare laws that were previously applicable in Indonesia. After a comparison was made on the legal norms governing joint custody of minors, it was found that every statutory regulation governing child custody places legal subjects differently so that it has implications for their legal position.ﾂkeyword: children, legal custody, Sharing custody system</t>
  </si>
  <si>
    <t>Meliani Meliani, Indra Jaya</t>
  </si>
  <si>
    <t>FASTABIQ : JURNAL STUDI ISLAM</t>
  </si>
  <si>
    <t>http://staim-bandung.ac.id/fastabiq/index.php/FAS/article/download/87/32</t>
  </si>
  <si>
    <t>https://www.semanticscholar.org/paper/11198634006f7e9f9f171df5fadf03e58640be9e</t>
  </si>
  <si>
    <t>10.47281/fas.v3i1.87</t>
  </si>
  <si>
    <t>0.2606236308813095</t>
  </si>
  <si>
    <t>Malpractice In The United Kingdom</t>
  </si>
  <si>
    <t>The end of the last century saw the development in the United Kingdom of medical protection and defense societies. Their history, objects, growth, and scope are outlined. Reference is made to leading cases of medical malpractice and to the relevant statutes. The relationship between the protection societies and the National Health Service authorities is dealt with and a comparison made of the relative situations in the United States and United Kingdom. Finally, recent trends are examined and views expressed about possible future developments in this field which will be the subject of recommendations by a Royal Commission on Civil Liability and Compensation for Personal Injury which is now sitting.</t>
  </si>
  <si>
    <t>Taylor JL</t>
  </si>
  <si>
    <t>Adult, Child, Fees and Charges, Female, Humans, Insurance, Liability, Jurisprudence, Legislation as Topic, Male, Malpractice, Pregnancy, Societies, Medical, United Kingdom, United States</t>
  </si>
  <si>
    <t>International journal of health services : planning, administration, evaluation</t>
  </si>
  <si>
    <t>627-40</t>
  </si>
  <si>
    <t>https://pubmed.ncbi.nlm.nih.gov/971970</t>
  </si>
  <si>
    <t>10.2190/JPBG-L1HM-GW7K-LQUN</t>
  </si>
  <si>
    <t>0.25946869477629664</t>
  </si>
  <si>
    <t>148dc333b2165826159a6122e6cb12517deee071</t>
  </si>
  <si>
    <t>New York Law Of Domestic Violence (Third Edition)</t>
  </si>
  <si>
    <t>Melissa L. Breger, D. Kennedy, Jill M. Zuccardy, Lee H. Elkins</t>
  </si>
  <si>
    <t>https://www.semanticscholar.org/paper/148dc333b2165826159a6122e6cb12517deee071</t>
  </si>
  <si>
    <t>0.25930336192250253</t>
  </si>
  <si>
    <t>Mental Health Services Utilization By Maltreated Children: Research Findings And Recommendations</t>
  </si>
  <si>
    <t>Many maltreated children have, or are at risk for, emotional and behavioral disorders. Some of these children need mental health services but do not receive them because of service delivery and use barriers. Knowledge about the factors related to service utilization is needed to increase access to and use of services. Studies on mental health services utilization by maltreated children in foster care or otherwise monitored by child protective services are reviewed to ascertain service use correlates. Children in foster care had higher use rates than comparison groups of Aid to Families With Dependent Children not in foster care. Need and nonneed variables predicted service use. Race was the most consistent nonneed predictor. Future research needs include the development of conceptual models to guide research on service access and use. More work is needed on the conceptualization and operationalization of mental health services, need for services, and service use.</t>
  </si>
  <si>
    <t>Staudt MM</t>
  </si>
  <si>
    <t>Adolescent, Child, Child Abuse, Child, Preschool, Eligibility Determination, Foster Home Care, Guidelines as Topic, Humans, Medicaid, Mental Health Services, Stress Disorders, Post-Traumatic, United States</t>
  </si>
  <si>
    <t>195-203</t>
  </si>
  <si>
    <t>https://pubmed.ncbi.nlm.nih.gov/12934636</t>
  </si>
  <si>
    <t>10.1177/1077559503254138</t>
  </si>
  <si>
    <t>0.2591587841510773</t>
  </si>
  <si>
    <t>09e184b97acb5124d9f8c12ce38a71335b88f551</t>
  </si>
  <si>
    <t>Impact Of Mindfulness-Based Therapy On Psychological Characteristics Of Juveniles In Conflict With Law In India</t>
  </si>
  <si>
    <t>Background: According to National Crime Records Bureau, India, there has been a significant increase in criminal activities among juvenile over the past 3 years, especially in Uttar Pradesh in comparison to other Northern States. Various management strategies have been undertaken for such adolescents. However, there is a lack of management strategies in the Indian context for juvenile in conflict with law. Thus, this research work aims to see the effect of mindfulness-based therapy (MBT) on juveniles in conflict with law and not in conflict with law. Aim: The aim of the study was to see the effect of MBT on juveniles in conflict with law and not in conflict with law; to assess and compare the effect of MBT on their temperament, aggression, emotional quotient, and social quotient; and to see the effect of MBT on their level of mindfulness. Methodology: A total 25 adolescents of 13・・19 years of age, both genders, literate and illiterate belonging from rural and urban population were included for the study. Among these, 17 juveniles in conflict with law were taken from District Child Protection Unit and eight juveniles not in conflict with law were taken from general adolescent population. After explaining the purpose of the study and attaining the consent from guardians, assessment was done using different psychological tools. MBT was used for the management. The pre-postresearch design was used. Results and Conclusion: Results obtained in this study are suggestive of that MBT is a fruitful management technique for juveniles in conflict with law serving in observation homes as well as for juveniles not in conflict with law.</t>
  </si>
  <si>
    <t>M. Madiha, Deoshree Akhouri</t>
  </si>
  <si>
    <t>Industrial Psychiatry Journal</t>
  </si>
  <si>
    <t>141 - 146</t>
  </si>
  <si>
    <t>https://doi.org/10.4103/ipj.ipj_32_20</t>
  </si>
  <si>
    <t>https://www.semanticscholar.org/paper/09e184b97acb5124d9f8c12ce38a71335b88f551</t>
  </si>
  <si>
    <t>10.4103/ipj.ipj_32_20</t>
  </si>
  <si>
    <t>0.2574213445186615</t>
  </si>
  <si>
    <t>Violent Deaths Among Adolescents In Switzerland. From Epidemiology To Prevention</t>
  </si>
  <si>
    <t>Violent deaths, including accidental deaths, suicides and homicides, are the main cause of mortality among people aged between 1 and 24 in Switzerland, as in the majority of industrialized countries. During the last 10 years there has been a considerable increase in violent deaths in the 15- to 24-year age range, but this has not been so for other age groups. This article sets out the details of this evolution and makes certain comparisons with other Western countries. In the second part it describes some specific and nonspecific means of prevention, while taking into consideration the reasons for this situation. It finishes by examining the role of medical practitioners in such prevention.</t>
  </si>
  <si>
    <t>Michaud PA</t>
  </si>
  <si>
    <t>Accidents, Traffic, Adolescent, Adolescent Behavior, Adult, Aged, Child, Child, Preschool, Cognition, Death, Female, Head Protective Devices, Homicide, Humans, Legislation as Topic, Male, Middle Aged, Pediatrics, Risk, Sex Factors, Social Environment, Stress, Psychological, Suicide, Switzerland, Violence, Suicide Prevention</t>
  </si>
  <si>
    <t>Pediatrician</t>
  </si>
  <si>
    <t>28-36</t>
  </si>
  <si>
    <t>https://pubmed.ncbi.nlm.nih.gov/6571107</t>
  </si>
  <si>
    <t>0.25700305849313737</t>
  </si>
  <si>
    <t>The Status Of The Foetus</t>
  </si>
  <si>
    <t>The rights of a mother interfere increasingly with the rights of the embryo or foetus. This interference is not only the result of recent advances in medicine but also of international human rights conventions, national laws and court decisions protecting the right to life of the embryo/foetus. The scope and contents of this right, and its meaning for the protection of the embryo or foetus are discussed in this article.</t>
  </si>
  <si>
    <t>Drgonec J</t>
  </si>
  <si>
    <t>Abortion, Legal, Child Advocacy, Cross-Cultural Comparison, Female, Fetus, Human Rights, Humans, Infant, Newborn, Pregnancy</t>
  </si>
  <si>
    <t>Medicine and law</t>
  </si>
  <si>
    <t>215-39</t>
  </si>
  <si>
    <t>https://pubmed.ncbi.nlm.nih.gov/7968298</t>
  </si>
  <si>
    <t>0.25687777101993564</t>
  </si>
  <si>
    <t>Migrant Workers In Sabah, East Malaysia: The Importance Of Legislation And Policy To Uphold Equity On Sexual And Reproductive Health And Rights</t>
  </si>
  <si>
    <t>Sabah, located in Southeast Asia, hosts the highest number of non-Malaysian citizens (27.7%), predominantly the Indonesian and Filipino migrants in comparison to other states in Malaysia. Sabah has inadequate data on migrants' sexual and reproductive health and rights (SRHRs). Various migrant-related policies and laws are present, but they do not offer full protection and rights to legal migrants in terms of their SRHRs. The aim of the laws and policies appears to be controlling the migrants from having any negative impact on the locals, rather than protecting migrants' health and rights. This affected their rights to marriage, having children, increase their vulnerabilities to labour trafficking and sexual abuse and access to health-care services. Female migrant workers and undocumented migrants form the most vulnerable subgroups of migrants. This narrative review highlights the status of SRHRs of migrants in Sabah and the migrant-related Malaysian laws and policies affecting their SRHRs.</t>
  </si>
  <si>
    <t>Lasimbang HB, Tong WT, Low WY</t>
  </si>
  <si>
    <t>Emigrants and Immigrants, Female, Health Policy, Health Services Accessibility, Human Rights Abuses, Humans, Indonesia, Malaysia, Philippines, Reproductive Health, Reproductive Rights</t>
  </si>
  <si>
    <t>Best practice &amp; research. Clinical obstetrics &amp; gynaecology</t>
  </si>
  <si>
    <t>113-23</t>
  </si>
  <si>
    <t>https://pubmed.ncbi.nlm.nih.gov/26433811</t>
  </si>
  <si>
    <t>10.1016/j.bpobgyn.2015.08.015</t>
  </si>
  <si>
    <t>0.25196135938167574</t>
  </si>
  <si>
    <t>ba57e219fbc94eed9fe94ea9c62ee40c</t>
  </si>
  <si>
    <t>Social Media Phenomenon Parents: Personal And Social Implications Of Sharing Their Children</t>
  </si>
  <si>
    <t>Sheranting refers to parents sharing information about their children on social media platforms, such as pictures, videos and text. Although parents do this with good intentions, such as enabling distant acquaintances and relatives to witness and learn about their children's development, it is problematic for both the child and the parent. Sometimes this action is done without considering the privacy of the children, but it can also be done with different subconscious feelings such as affirming the parent's own parenthood and sharing ・・happy・・ moments. In this study, the motivations of parents' posts about their children and family life on social media, the effects of feedback, and social comparison behaviors were examined. In addition, their attitudes towards laws, regulations and conventions enacted to protect children were also examined. The research group of the study consisted of parents with children at one or more of the pre-school, primary, secondary and high school levels. 403 parents participated in the study. Data were collected according to convenience sampling method. The data collection form was delivered to the participants online. There were no missing data in the collected data. According to the findings of the study, parents find it fun to share posts on social media, especially sharing content about special days. While positive feedback motivates them, negative feedback causes anxiety and fear. Parents also compare themselves with other mother-child content, which creates a sense of inadequacy. It was determined that parents do not have sufficient knowledge about children's rights. In the light of the answers given, 23.3% of the parents knew the content of the United Nations Convention on the Rights of the Child, 16.4% knew the content of the European Convention on the Exercise of the Rights of the Child, 28.5% knew the content of the Universal Declaration of the Rights of the Child and 31.5% knew the content of the Child Protection Law. The other participants have either never heard of these conventions, declarations and laws or have heard of them but do not know their content. When we look at the reasons why parents do not post about their children on social media, contrary to what is expected or predicted, it is seen that the rate of parents who do not post to protect the privacy of children, in other words, not to open the door to child abusers, remains at 10.9%. On the other hand, the rate of parents who do not post because they think that their children will be disturbed by the post is 5.2%. As the presenter of the study, it is recommended that social media policies and legal regulations should raise awareness of parents in the context of sharing motivations, the effects of negative feedback, social comparison behaviors and knowledge of children's rights through social media usage guides.</t>
  </si>
  <si>
    <t>Betﾃｼl Ak, Faruk Dursun</t>
  </si>
  <si>
    <t>Social sciences (General)</t>
  </si>
  <si>
    <t>Yeni Medya</t>
  </si>
  <si>
    <t>86-105</t>
  </si>
  <si>
    <t>https://dergipark.org.tr/tr/download/article-file/4512364</t>
  </si>
  <si>
    <t>10.55609/yenimedya.1617881</t>
  </si>
  <si>
    <t>0.2505472779273987</t>
  </si>
  <si>
    <t>0e98a620ba61c959109e9702914ff0e16746f3c0</t>
  </si>
  <si>
    <t>The Legally Queer Child</t>
  </si>
  <si>
    <t>Bruce Macdougall</t>
  </si>
  <si>
    <t>McGill Law Journal</t>
  </si>
  <si>
    <t>1057-1091</t>
  </si>
  <si>
    <t>https://www.semanticscholar.org/paper/0e98a620ba61c959109e9702914ff0e16746f3c0</t>
  </si>
  <si>
    <t>0.24825093671679496</t>
  </si>
  <si>
    <t>Comparing Legislation For Involuntary Admission And Treatment Of Mental Illness In Four South Asian Countries</t>
  </si>
  <si>
    <t xml:space="preserve">Involuntary admission or treatment for the management of mental illness is a relatively common practice worldwide. Enabling legislation exists in most developed and high-income countries. A few of these countries have attempted to align their legislation with the United Nations Convention on the Rights of Persons with Disabilities. This review examined legislation and associated issues from four diverse South Asian countries (Bangladesh, India, Pakistan and Sri Lanka) that all have a British colonial past and initially adopted the </t>
  </si>
  <si>
    <t>Dey S, Mellsop G, Diesfeld K, Dharmawardene V, Mendis S, Chaudhuri S, Deb A, Huq N, Ahmed HU, Shuaib M, Khan FR</t>
  </si>
  <si>
    <t>International journal of mental health systems</t>
  </si>
  <si>
    <t>https://pmc.ncbi.nlm.nih.gov/articles/PMC6813093/pdf</t>
  </si>
  <si>
    <t>https://pubmed.ncbi.nlm.nih.gov/31666805</t>
  </si>
  <si>
    <t>10.1186/s13033-019-0322-7</t>
  </si>
  <si>
    <t>Mental health legislation, Law, South Asia, Comparison, Trend</t>
  </si>
  <si>
    <t>0.24675780162215233</t>
  </si>
  <si>
    <t>23008e3316de3830d21a469014a00ca81a7c10b2</t>
  </si>
  <si>
    <t>Online Sexual Grooming Of Children, Obscene Content And Peer Victimisation: Legal And Evidentiary Issues</t>
  </si>
  <si>
    <t>J. Savirimuthu</t>
  </si>
  <si>
    <t>61-158</t>
  </si>
  <si>
    <t>https://www.semanticscholar.org/paper/23008e3316de3830d21a469014a00ca81a7c10b2</t>
  </si>
  <si>
    <t>10.1057/9780230361003_3</t>
  </si>
  <si>
    <t>0.24515641108155253</t>
  </si>
  <si>
    <t>118ce7a00a670553f790c4e9bc70abd70b019960</t>
  </si>
  <si>
    <t>A Study Of Tanzania・・S Non-Compliance With Its Obligation To Domesticate International Juvenile Justice Standards In Comparison With South Africa</t>
  </si>
  <si>
    <t>J. Mashamba</t>
  </si>
  <si>
    <t>https://www.semanticscholar.org/paper/118ce7a00a670553f790c4e9bc70abd70b019960</t>
  </si>
  <si>
    <t>0.24401962682604791</t>
  </si>
  <si>
    <t>005773d5776a8bfec2c513423368ecf76349b6d1</t>
  </si>
  <si>
    <t>Kebijakan Pemerintah Daerah Dalam Penanganan Dan Perlindungan Anak Yang Berhadapan Dengan Hukum Di Halmahera Utara</t>
  </si>
  <si>
    <t>The phenomenon of child violence in North Halmahera Regency continues to increase every year and even the comparison is very significant. So the need for the seriousness of the local government to prevent an increase in cases experienced by children as early as possible through a series of efforts and actions both in the form of socialization and other strategic steps, non-optimal service to children who are in conflict with the law can also affect the development of children especially on the aspects of psychological recovery and children's health. To obtain perfect research results, accurate and supportive data and information are needed. Thus, this research is conducted through a Qualitative Approach which is analyzed juridically and sociologically based on statutory provisions and directly involved in observing the effectiveness of law implementation carried out by local government agencies. After being analyzed through the available approach and data, there are several things that have not been carried out properly. This means that all efforts and policies made by local governments in the field of child protection, especially those dealing with the law, have not met the expectations mandated by the laws and regulations. Where there are several cases of child abuse, they have to break up in the middle of the road due to various considerations, as well as the need for a legal product similar to regional regulations to accommodate and fulfill all the interests and rights of children.</t>
  </si>
  <si>
    <t>Sukitman Asgar, Sahrestia Kartianti</t>
  </si>
  <si>
    <t>World Journal of Hepatology</t>
  </si>
  <si>
    <t>228-240</t>
  </si>
  <si>
    <t>https://doi.org/10.33087/wjh.v5i1.285</t>
  </si>
  <si>
    <t>https://www.semanticscholar.org/paper/005773d5776a8bfec2c513423368ecf76349b6d1</t>
  </si>
  <si>
    <t>10.33087/WJH.V5I1.285</t>
  </si>
  <si>
    <t>0.2430997274816036</t>
  </si>
  <si>
    <t>Differences In Characteristics Of Children With Cancer Who Receive Standard Versus Concurrent Hospice Care</t>
  </si>
  <si>
    <t>The provision of Section 2302 of the 2010 Patient Protection and Affordable Care Act (ACA) allowed pediatric patients who are enrolled in Medicaid to receive hospice care concurrently with curative treatment (i.e., concurrent hospice care). Because it is a relatively new model of care and very little is known about the characteristics of children with cancer who receive it, the purpose of the current study was to compare demographic, health, and community characteristics of children who received standard hospice care versus concurrent hospice care.</t>
  </si>
  <si>
    <t>Svynarenko R, Mack JW, Lindley LC</t>
  </si>
  <si>
    <t>Centers for Medicare and Medicaid Services, U.S., Child, Delivery of Health Care, Hospice Care, Humans, Medicaid, Neoplasms, Patient Protection and Affordable Care Act, Retrospective Studies, United States, Vulnerable Populations</t>
  </si>
  <si>
    <t>Pediatric blood &amp; cancer</t>
  </si>
  <si>
    <t>e29106</t>
  </si>
  <si>
    <t>https://pmc.ncbi.nlm.nih.gov/articles/PMC8546534/pdf</t>
  </si>
  <si>
    <t>https://pubmed.ncbi.nlm.nih.gov/34047060</t>
  </si>
  <si>
    <t>10.1002/pbc.29106</t>
  </si>
  <si>
    <t>pediatric hospice care, concurrent hospice care, Medicaid, pediatric oncology</t>
  </si>
  <si>
    <t>0.24149862080812456</t>
  </si>
  <si>
    <t>The Impact Of The Evolving Health Care System On Pediatric Emergency Care</t>
  </si>
  <si>
    <t>This article discusses the implications of health care reform on the pediatric emergency department (ED). The author briefly discusses the health care costs and outcomes in the United States in comparison to other developed nations. The article discusses the impact of the Affordable Care Act and insurance expansion on the pediatric ED. Then the article addresses the impacts of the growing patient financial responsibility on ED use. There will be a discussion of the development of pediatric accountable care organizations and how payment mechanisms are evolving, and the challenges the pediatric ED may face in these new payment strategies.</t>
  </si>
  <si>
    <t>Bajaj L</t>
  </si>
  <si>
    <t>Child, Delivery of Health Care, Emergency Service, Hospital, Female, Health Care Costs, Humans, Male, Patient Protection and Affordable Care Act, Pediatric Emergency Medicine, Quality of Health Care, United States</t>
  </si>
  <si>
    <t>Pediatric clinics of North America</t>
  </si>
  <si>
    <t>1247-1256</t>
  </si>
  <si>
    <t>https://pubmed.ncbi.nlm.nih.gov/30446060</t>
  </si>
  <si>
    <t>10.1016/j.pcl.2018.07.007</t>
  </si>
  <si>
    <t>0.2402121178805828</t>
  </si>
  <si>
    <t>4a4ff284e59a46ef908f788c5f69d5c42e5ad257</t>
  </si>
  <si>
    <t>Constructions Of ・・Vulnerability・・ In Comparative Perspective: Scottish Protection Policies And The Trouble With ・・Adults At Risk・・</t>
  </si>
  <si>
    <t>Fiona Sherwood-Johnson</t>
  </si>
  <si>
    <t>Disability &amp; Society</t>
  </si>
  <si>
    <t>908 - 921</t>
  </si>
  <si>
    <t>http://dspace.stir.ac.uk/bitstream/1893/10439/1/Final%20draft%20of%20vulnerability%20paper.pdf</t>
  </si>
  <si>
    <t>https://www.semanticscholar.org/paper/4a4ff284e59a46ef908f788c5f69d5c42e5ad257</t>
  </si>
  <si>
    <t>10.1080/09687599.2012.732541</t>
  </si>
  <si>
    <t>0.23889559740200642</t>
  </si>
  <si>
    <t>4720c30dd47ddc72353a5bd4ea233791d6be9a4f</t>
  </si>
  <si>
    <t>A Review Of Prevention Efforts On Sexual Exploitation Of Children In Travel And Tourism (Sectt) In South East Asia: Role Of World Tourism Organization (Unwto)</t>
  </si>
  <si>
    <t>Junko Yoshida, Chikahiro Hanamura</t>
  </si>
  <si>
    <t>https://www.semanticscholar.org/paper/4720c30dd47ddc72353a5bd4ea233791d6be9a4f</t>
  </si>
  <si>
    <t>0.23866851404309272</t>
  </si>
  <si>
    <t>1bf44ab85985460e60df5c00fee3c6aa114402ed</t>
  </si>
  <si>
    <t>An Analysis Of The Law And The Effectiveness Of Government And Non Governmental Organisations・・ Interventions In Curbing Under Age Commercial Sex Work In Epworth And Along The Mukuvisi River Bank Harare, Zimbabwe</t>
  </si>
  <si>
    <t>Teckla Sekai Nyakurerwa</t>
  </si>
  <si>
    <t>https://www.semanticscholar.org/paper/1bf44ab85985460e60df5c00fee3c6aa114402ed</t>
  </si>
  <si>
    <t>0.23795328065752983</t>
  </si>
  <si>
    <t>4044c40336e0af2de92ff88e4de1b1b139e654dc</t>
  </si>
  <si>
    <t>From Citizenship To Custody: Unwed Fathers Abroad And At Home</t>
  </si>
  <si>
    <t>A. Antognini</t>
  </si>
  <si>
    <t>405-468</t>
  </si>
  <si>
    <t>https://www.semanticscholar.org/paper/4044c40336e0af2de92ff88e4de1b1b139e654dc</t>
  </si>
  <si>
    <t>0.23678258284926415</t>
  </si>
  <si>
    <t>Child Passenger Injury Risk In Motor Vehicle Crashes: A Comparison Of Nighttime And Daytime Driving By Teenage And Adult Drivers</t>
  </si>
  <si>
    <t>To examine the association between child passenger injury risk, restraint use, and crash time (day vs. night) for children in crashes of vehicles driven by teenage versus adult drivers.</t>
  </si>
  <si>
    <t>Chen IG, Durbin DR, Elliott MR, Senserrick T, Winston FK</t>
  </si>
  <si>
    <t>Accidents, Traffic, Adolescent, Adult, Age Factors, Automobile Driver Examination, Automobile Driving, Child, Child, Preschool, Cross-Sectional Studies, Female, Humans, Infant, Infant Equipment, Interviews as Topic, Male, Risk Assessment, Risk Factors, Safety, Seat Belts, Time, United States, Wounds and Injuries</t>
  </si>
  <si>
    <t>299-306</t>
  </si>
  <si>
    <t>https://pubmed.ncbi.nlm.nih.gov/16860339</t>
  </si>
  <si>
    <t>10.1016/j.jsr.2006.01.005</t>
  </si>
  <si>
    <t>0.2363933891057968</t>
  </si>
  <si>
    <t>A Comparison Of Two Approaches To Increasing Access To Care: Expanding Coverage Versus Increasing Physician Fees</t>
  </si>
  <si>
    <t>To compare the effects of a coverage expansion versus a Medicaid physician fee increase on children's utilization of physician services. PRIMARY DATA SOURCE: National Health Interview Survey (1997-2009).</t>
  </si>
  <si>
    <t>White C</t>
  </si>
  <si>
    <t>Child, Child Health Services, Cost Sharing, Fee Schedules, Fees, Medical, Health Care Reform, Health Services Accessibility, Humans, Insurance Coverage, Medicaid, Models, Econometric, Patient Protection and Affordable Care Act, Regression Analysis, Socioeconomic Factors, United States</t>
  </si>
  <si>
    <t>963-83</t>
  </si>
  <si>
    <t>https://pmc.ncbi.nlm.nih.gov/articles/PMC3423185/pdf</t>
  </si>
  <si>
    <t>https://pubmed.ncbi.nlm.nih.gov/22299763</t>
  </si>
  <si>
    <t>10.1111/j.1475-6773.2011.01378.x</t>
  </si>
  <si>
    <t>Children's Health Insurance Program, physician utilization, physician fees, coverage expansion, access</t>
  </si>
  <si>
    <t>0.23435960710048676</t>
  </si>
  <si>
    <t>A Sampling Bias In Identifying Children In Foster Care Using Medicaid Data</t>
  </si>
  <si>
    <t>Prior research identified foster care children using Medicaid eligibility codes specific to foster care, but it is unknown whether these codes capture all foster care children.</t>
  </si>
  <si>
    <t>Rubin DM, Pati S, Luan X, Alessandrini EA</t>
  </si>
  <si>
    <t>Adolescent, Age Factors, Child, Child Health Services, Child Welfare, Child, Preschool, Female, Foster Home Care, Health Services Research, Humans, Infant, Logistic Models, Male, Medicaid, Multivariate Analysis, Needs Assessment, Odds Ratio, Probability, Registries, Risk Assessment, Selection Bias, Sex Factors, Socioeconomic Factors, Total Quality Management, United States</t>
  </si>
  <si>
    <t>185-90</t>
  </si>
  <si>
    <t>https://pubmed.ncbi.nlm.nih.gov/15913413</t>
  </si>
  <si>
    <t>10.1367/A04-120R.1</t>
  </si>
  <si>
    <t>0.23325777426362038</t>
  </si>
  <si>
    <t>044bdaa542fe8f92261d46d7be565e73a2ddbf7c</t>
  </si>
  <si>
    <t>Motor Vehicles Prevention : Increasing Child Restraint Use In Communities Model Approach To Injury A Controlled Evaluation Of The Who Safe</t>
  </si>
  <si>
    <t>G. Istre, M. Stowe, M. McCoy, B. J. Moore, D. Culica, K. Womack, Ron J. Anderson</t>
  </si>
  <si>
    <t>https://www.semanticscholar.org/paper/044bdaa542fe8f92261d46d7be565e73a2ddbf7c</t>
  </si>
  <si>
    <t>0.23310933038592338</t>
  </si>
  <si>
    <t>Adolescent And Young Adult Preventive Care: Comparing National Survey Rates</t>
  </si>
  <si>
    <t>The Affordable Care Act's preventive healthcare provisions have the potential to increase adolescents' and young adults' receipt of recommended preventive services. Assessing whether this potential is realized requires valid monitoring data in several areas, including receipt of an annual preventive visit. The purpose of this study is to describe and compare preventive visit rates across national surveys for adolescents and young adults.</t>
  </si>
  <si>
    <t>Adams SH, Park MJ, Irwin CE</t>
  </si>
  <si>
    <t>Adolescent, Adolescent Health Services, Adult, Age Factors, Child, Female, Health Care Surveys, Humans, Male, Patient Protection and Affordable Care Act, Preventive Health Services, United States, Young Adult</t>
  </si>
  <si>
    <t>American journal of preventive medicine</t>
  </si>
  <si>
    <t>238-47</t>
  </si>
  <si>
    <t>https://pubmed.ncbi.nlm.nih.gov/25935503</t>
  </si>
  <si>
    <t>10.1016/j.amepre.2015.02.022</t>
  </si>
  <si>
    <t>0.23188864737749101</t>
  </si>
  <si>
    <t>2b1ea9f39a59bd4367781a879bbd9d91c82c34a4</t>
  </si>
  <si>
    <t>Status Anak Pasca Perceraian Nikah Siri Dalam Hukum Positif Dan Hukum Islam</t>
  </si>
  <si>
    <t>A child's status will greatly influence their future, both in terms of income, guardianship, inheritance, and so on. In positive law, children resulting from unregistered marriages, if their parents divorce, cannot claim rights because they do not have legal legal protection. Meanwhile, in Islamic law, children have rights that must be fulfilled in all aspects, even if the child is the result of a registered marriage or the result of an unregistered unregistered marriage. This research aims to determine cases regarding the status of children after divorce in unregistered marriages in Burujulkulon village, Majalengka district, and to find out the comparison/comparison of reviews of Positive Law and Islamic Law regarding this matter. The research method used by researchers is qualitative research by combining two types of data, namely data obtained from field research in the form of observations, interviews and documentation in Burujulkulon village, Majalengka district. The basis/basis of legal sources used by researchers in the comparison process is positive law from the Law, Civil Code, and Government Regulations. Meanwhile, the Islamic law used comes from the Al-Qur'an, hadith, translated books and the opinions of the jurists. The data that researchers obtained was then reduced, presented and concluded using descriptive - comparative analysis techniques. Based on the research conducted, several conclusions were obtained including: (1) The status of the child which includes four things (recognition, education, livelihood and love, and lineage), in terms of livelihood and education in case A, the child from the unregistered marriage was not getting support from the father to the child, but in terms of recognition, the father admits that the child is his son. In contrast to case B, the child resulting from the unregistered marriage received support, education and recognition from his father; (2) in terms of recognition, education, living and affection in cases A and B, both of them fulfill and are sufficient for children's rights, this shows that there is conformity between the legal regulations that have been established, namely positive law and Islamic law; (3) there are differences in cases A and B, namely differences in registering the child's birth certificate, case A only lists the mother's name, and case B lists the names of both parents. This shows that there is a discrepancy between the legal regulations that have been established, namely positive law and Islamic law in terms of the child's lineage or population status.</t>
  </si>
  <si>
    <t>Eka, Hilma Rahayu</t>
  </si>
  <si>
    <t>El 'Aailah: Jurnal Kajian Hukum Keluarga</t>
  </si>
  <si>
    <t>https://journal.stishusnulkhotimah.ac.id/index.php/el-aailah/article/download/224/102</t>
  </si>
  <si>
    <t>https://www.semanticscholar.org/paper/2b1ea9f39a59bd4367781a879bbd9d91c82c34a4</t>
  </si>
  <si>
    <t>10.59270/aailah.v3i1.224</t>
  </si>
  <si>
    <t>0.2316176950931549</t>
  </si>
  <si>
    <t>3f127fedd5862060138218afba31cc1743ce858a</t>
  </si>
  <si>
    <t>Parenting And Work. A Comparative Study Between Sweden And Macedonia</t>
  </si>
  <si>
    <t>Katerina Mirkoska</t>
  </si>
  <si>
    <t>https://www.semanticscholar.org/paper/3f127fedd5862060138218afba31cc1743ce858a</t>
  </si>
  <si>
    <t>0.2289686806499958</t>
  </si>
  <si>
    <t>f441aa1bee9a495d807eaa6111ccae1a</t>
  </si>
  <si>
    <t>Sanksi Pidana Pemerkosaan Terhadap Anak Menurut Hukum Pidana Positif Dan Hukum Pidana Islam</t>
  </si>
  <si>
    <t>Crime is a social phenomenon that occurs at any place and time. One form of the crime is rape against children. This research is motivated by the condition of the large number of rapes that occur against children. But the threat of criminal penalties against perpetrators of child rape with imprisonment of a maximum of 15 (fifteen) years is considered not reflect the sense of justice for children as victims and that provision is not in accordance with the development of the people of Indonesia are mostly Muslim. This encourages the comparison between positive criminal law with Islamic criminal law and the need for reform of criminal law in the future. Descriptive-analytic approach-comparative, used to analyze criminal sanctions in rape against children in Indonesia. Criminal sanctions rape of children as contained in the Criminal Code and the laws establish child protection imprisonment. Viewed from the objective of sentencing in criminal law rape Indonesia that criminal sanctions against children in positive criminal law does not accommodate the interests of the protection of victims but only oriented to act so that the objective of sentencing offenders to provide a deterrent effect against perpetrators have not been up to materialize. While the Islamic criminal law does not mention explicitly about rape,ﾂ but rape in Islamic criminal law can be in groups into jarimah adultery even more cruel. Islamic law had explained that rape is hirabah (QS. Al Maidah: 33). Punishment in the form of the death penalty, crucifixion, hand cut legs crossed or exiled. Thus, the formulation of sanctions in criminal law reform on child rape can be adopted with a choice of criminal sanctions as contained in the criminal law of Islam.</t>
  </si>
  <si>
    <t>Fitri Wahyuni</t>
  </si>
  <si>
    <t>Law in general. Comparative and uniform law. Jurisprudence</t>
  </si>
  <si>
    <t>Jurnal Media Hukum</t>
  </si>
  <si>
    <t>http://journal.umy.ac.id/index.php/jmh/article/view/1965</t>
  </si>
  <si>
    <t>0.22891894206404687</t>
  </si>
  <si>
    <t>Ethics Of Pharmacological Research Involving Adolescents</t>
  </si>
  <si>
    <t>Pharmacological research in the adolescent population is not meeting adolescents' needs. Medication is still frequently prescribed off label, and studies especially in sensitive areas of adolescent health care are underrepresented. Adolescents did not benefit from the new knowledge gained in cancer research, and their outcome has essentially not improved during the last two decades in comparison to younger children and adults. There are many obstacles that make it challenging to enroll adolescents in pharmacological research. Access can be difficult. Confidentiality plays an essential role for minors and may be a hindrance, notably to studying sexual and mental health matters. Pharmaceutical companies may exclude the adolescent patient because of a lack of profit and in fear of a complex study design. Research concepts should be explained to the adolescent in a comprehensive manner, and assent and consent forms should be clear and understandable. New laws and incentives have been developed to encourage pharmaceutical companies to engage adolescents in their research projects. Centralization and collaboration of all parties involved may make the whole approach to adolescent research more efficient and uniform. The mature minor doctrine has facilitated the enrollment process. Parental consent may be waived for low-risk medical trials to promote recruitment. Ethics committees therefore play a major role in protecting the adolescent from harm from participating in research. In conclusion, pharmacological research in adolescents has to be encouraged. This will increase the safety of current medical treatment regimens and will allow this population to benefit from therapeutic advancements.</t>
  </si>
  <si>
    <t>Welisch E, Altamirano-Diaz LA</t>
  </si>
  <si>
    <t>Adolescent, Biomedical Research, Confidentiality, Drug-Related Side Effects and Adverse Reactions, Humans, Informed Consent, Parental Consent</t>
  </si>
  <si>
    <t>Paediatric drugs</t>
  </si>
  <si>
    <t>55-9</t>
  </si>
  <si>
    <t>https://pubmed.ncbi.nlm.nih.gov/25523399</t>
  </si>
  <si>
    <t>10.1007/s40272-014-0114-0</t>
  </si>
  <si>
    <t>0.2245495907962322</t>
  </si>
  <si>
    <t>48579f29882779f9a3b1ef2ca52281c9e7e83d33</t>
  </si>
  <si>
    <t>Brussel The Legal Agency Of Single Mothers Vermeesch , Griet</t>
  </si>
  <si>
    <t>G. Vermeesch</t>
  </si>
  <si>
    <t>https://www.semanticscholar.org/paper/48579f29882779f9a3b1ef2ca52281c9e7e83d33</t>
  </si>
  <si>
    <t>0.22421563640236855</t>
  </si>
  <si>
    <t>09432ad2a8914d2d9ef3c70854deb2d63fbc3b3e</t>
  </si>
  <si>
    <t>The Legal Agency Of Single Mothers : Lawsuits Over Illegitimate Children And The Uses Of Legal Aid To The Poor In The Dutch Town Of Leiden ( 1750 ・・ 1810 )</t>
  </si>
  <si>
    <t>L. Tilly, J. Scott</t>
  </si>
  <si>
    <t>https://www.semanticscholar.org/paper/09432ad2a8914d2d9ef3c70854deb2d63fbc3b3e</t>
  </si>
  <si>
    <t>0.22240300700068474</t>
  </si>
  <si>
    <t>1efcb5be2f1b93ae87590b06bf4a809be48174a7</t>
  </si>
  <si>
    <t>Suggestive Interviewing In The Mcmartin Preschool And Kelly Michaels Daycare Abuse Cases: A Case Study</t>
  </si>
  <si>
    <t>Nadja Schreiber, Lisa D. Bellah, Yolanda C Martinez, K. McLaurin, R. Strok, Sena Garven, J. Wood</t>
  </si>
  <si>
    <t>Social Influence</t>
  </si>
  <si>
    <t>16 - 47</t>
  </si>
  <si>
    <t>https://www.semanticscholar.org/paper/1efcb5be2f1b93ae87590b06bf4a809be48174a7</t>
  </si>
  <si>
    <t>10.1080/15534510500361739</t>
  </si>
  <si>
    <t>0.22022622898221014</t>
  </si>
  <si>
    <t>Cost Saving And Quality Of Care In A Pediatric Accountable Care Organization</t>
  </si>
  <si>
    <t>Accountable care organizations (ACOs) are responsible for costs and quality across a defined population. To succeed, the ACO must improve value by reducing costs while either maintaining or improving the quality of care. We examined changes from 2008 through 2013 in the cost and quality of care for Partners for Kids (PFK), a pediatric ACO serving an Ohio Medicaid population.</t>
  </si>
  <si>
    <t>Kelleher KJ, Cooper J, Deans K, Carr P, Brilli RJ, Allen S, Gardner W</t>
  </si>
  <si>
    <t>Accountable Care Organizations, Adolescent, Child, Child, Preschool, Cost Savings, Fee-for-Service Plans, Female, Humans, Infant, Male, Managed Care Programs, Medicaid, Medicare, Ohio, Patient Protection and Affordable Care Act, Quality Assurance, Health Care, Retrospective Studies, United States</t>
  </si>
  <si>
    <t>e582-9</t>
  </si>
  <si>
    <t>https://pubmed.ncbi.nlm.nih.gov/25667248</t>
  </si>
  <si>
    <t>10.1542/peds.2014-2725</t>
  </si>
  <si>
    <t>0.21825218945741653</t>
  </si>
  <si>
    <t>Differential Sensitivity Of Children And Adults To Chemical Toxicity. Ii. Risk And Regulation</t>
  </si>
  <si>
    <t>Animals can be useful predictors of chemical hazards to humans. Growth and development are compressed into a shorter period in animals, which makes interpretation of animal testing inherently more difficult. However, similar events occur in both humans and laboratory animals and testing that covers the full period of animal development can reasonably be considered an appropriate surrogate for human development. Some have proposed an additional 10-fold factor for the extra protection of children when estimating safe exposures. Use of such an additional factor, as required by the Food Quality Protection Act (FQPA), is meant to address the same issues covered by the EPA's database uncertainty factor, UF(D), and additional issues related to exposure uncertainty. Thus, when UF(D) has already been deployed, the EPA modifies its use of the FQPA factor. Based on our analysis, we agree with the EPA. Drawing conclusions about the adequacy of UF(H), the uncertainty factor used to account for intrahuman variability, in terms of its ability to protect children on the basis of the modest data available is challenging. However, virtually all studies available suggest that a high percentage of the population, including children, is protected by using a 10-fold uncertainty factor for human variability or by using a 3.16-fold factor each for toxicokinetic and toxicodynamic variability. Based on specific comparisons for newborns, infants, children, adults, and those with severe disease, the population protected is between 60 and 100%, with the studies in larger populations that include sensitive individuals suggesting that the value is closer to 100%.</t>
  </si>
  <si>
    <t>Dourson M, Charnley G, Scheuplein R</t>
  </si>
  <si>
    <t>Adolescent, Adult, Aging, Animals, Animals, Newborn, Child, Child, Preschool, Drug and Narcotic Control, Humans, Infant, Infant, Newborn, No-Observed-Adverse-Effect Level, Risk Assessment, Sensitivity and Specificity, Xenobiotics</t>
  </si>
  <si>
    <t>Regulatory toxicology and pharmacology : RTP</t>
  </si>
  <si>
    <t>448-67</t>
  </si>
  <si>
    <t>https://pubmed.ncbi.nlm.nih.gov/12202058</t>
  </si>
  <si>
    <t>10.1006/rtph.2002.1559</t>
  </si>
  <si>
    <t>0.2179873637855053</t>
  </si>
  <si>
    <t>497884f19f84ea357b01fe0d0f35fc1a00114cd5</t>
  </si>
  <si>
    <t>The Establishment Of The Residential Care Facilities In The Transcarpathian Region Of The Early Xx Century</t>
  </si>
  <si>
    <t>This article is devoted to the study of prerequisites and the main trends in the establishment of the residential care facilities in the Transcarpathian region of the early XX century, which was a part of Austro-Hungarian. In particular Hungarian laws are analyzed which had been providing the social protection for orphans and children who needed to stay in specialized institutions for other reasons. These laws also regulated the activities of the residential care facilities. The publication is accompanied by the historical reference concerning activity of residential care facilities of Transcarpathia since 1901 till 1919 year. In the historical-regional aspect the problems of the occurrence, establishment and development of the residential care facilities, orphanages and children's shelters were studied by such scientists as A. Ablyatypov (the establishment and development of the residential care facilities in the Autonomous Republic of Crimea in 1920-2000 years), O. Iljchenko (the upbringing of homeless children in the Poltava region in the twenties ・・ thirties years of the XX century), N. Kasyanova (the struggle with homelessness and neglect in Donbass in 1943-1953 years), M. Solovey (the activity of orphanages of Donbass in 1943-1965 years) and other. The question of the organization of life of the residential care facilities had studied by Transcarpathian scientists such as B. Kachur, A. Mashkarynets-Butko, P. Strichyk, M. Talapkanych, V. Khymynets. However it should be noted that their studies have interpreted mainly the development of the residential care facilities on the period after 1945 year when the Transcarpathia became part of the Ukrainian Soviet Socialist Republic. However the analysis of historical and pedagogical literature and scientific works allows us to conclude that today in pedagogical science the genesis of the establishment and development of the residential care facilities in the Transcarpathia is not fully disclosed during the period when the edge century), L. Hrebinj (organizational and pedagogical principles of activity of the orphanage in the system of education of Ukraine in the twenties-mid-thirties of the XX century), V. Zolotoverkh (the establishment and development of preschool institutions for children with psychophysical defect in the system of special education of Ukraine of the end of XIX early XX century), O. Parashevina (the role of the system of public education in overcoming of the child homelessness in the twenties and in the first half of the thirties years of the XX century in Ukraine), I. Pluhator (the theory and practice of child and youth care in Ukraine (1945-1990)), V. Pokasj (the establishment and development of the residential care facilities in Ukraine in 1917-2000 years), L. Ryabkyna (the social and educational activities of the boarding schools of the first half of the XX century), T. Yanchenko (the problems of social and pedagogical support of children who need protection in Ukraine in the second half of the XIX and early XX centuries) and other. Brief review of publications on the topic. In the historical and pedagogical dimension of the issues of formation, development and activity of the residential care facilities had studied V. Vynohradov-Bondarenko (the upbringing of homeless children in Ukraine in the twenties years of the XX 18 http://doi.org/10.31174/SEND-PP2018-162VI66-03 was part of other European states, namely until 1945. The goal of this article is to find out the peculiarities of the establishment of the residential care facilities in the Transcarpathia at beginning of the XX century during his stay in the Austro-Hungarian Empire. Materials and methods. In this publication the author examines the legislative documents of the Hungarian kingdom (The Law VIII "On State Children's Shelters" (1901), the Law XXI ・・About Children Under the Age of Seven and in Need of State Assistance・・ (1901)), which regulated the establishment and development of the children's shelters, orphanages, residential care facilities and also provided social care of children, which needed state support. In order to conduct a comprehensive study and achievement of the set goal we used the following methods of scientific research as historical and pedagogical, retrospective and chronological analysis, synthesis and generalization which became the basis for the study of organizational aspects of the activities of the residential care facilities; search-bibliographic method for studying archival funds, descriptions, etc. Results and their discussion. The period we are investigating from 1901 till 1919 is relatively small period of time with almost a thousand years of history of the Transcarpathian lands in the Austro-Hungarian Empire. The Transcarpathia of beginning of the XX century was the object of multidimensional research of domestic and foreign historians. So the issues of socio-economic development have been reflected in the writings of H. Biderman, V. Iljka, I. Kolomyiets, V. Mytsyuk and other; political and cultural life was studied by I. Dulishkovych, Yu. Zhatkovych, V. V. Zadorozhnyi, A. Olashyn and others; the development of education and schooling was studied A. Bodnar, V. Homonnai, A. Ihnat, A. Chuma and others. The development of historical events in the Transcarpathia during the First World War is systemically outlined in the writings of the Transcarpathian historians I. Hranchak and D. Danylyuk. In this study the author will not carry out a detailed analysis of socio-economic, political, cultural and educational aspects which took place in the Transcarpathia in the first two decades of the XX century. We will only try to distinguish those conditions, which in our opinion became the factors of establishment and development of the system of social care institutions for orphans and children deprived of parental care, as well as the residential care facilities for children, who had physical and /or mental disabilities, needed special care and special training and upbringing conditions. So the beginning of the XX century for the Transcarpathian lands that were a part of Austria-Hungary was characterized by the same changes that took place in the life of Austria-Hungary as a whole. And so these were reforms in the agrarian and forestry sectors, in the industrial sector, reforms in the development of infrastructure in cities and towns, etc. In the towns and small towns of the Transcarpathian region in the period under our investigation the socio-economic growth was more pronounced in comparison with the countryside especially in remote and mountainous villages. The researchers of the history of the Transcarpathia on this issue had said the following: ・・the towns of the Transcarpathia became also the main cultural centres where there were not only initial ones but also secondary and secondary specialized educational establishments, here were organized industrial exhibitions and manufacturing products, cultural and educational organizations were created, printing and publishing houses were founded etc.・・ [1, p. 322]. Here it was observed the gradual development of machine industry, the cooperative movement has become widespread. One of the conditions for the transfer of the centre of vital activity of the region from the countryside (particularly mountain areas), to the towns and small towns was the attraction of foreign capital which led to the intensive construction of railways and roads which led to changes in the geography of industry, agriculture and trade, had accelerated the process of social division of labor, rapid growth of towns, etc. Consequently, for the Transcarpathian edge, the first decade of the XX century is characterized by such tendencies of socio-economic and socio-political life as: the development of infrastructure, which has led to improved living conditions in towns and small towns; lower living standards in rural areas and in mountainous areas as a result of landlessness of peasants; intensification of migration processes, internal migration (urbanization, migration deep into the AustroScience and Education a New Dimension. Pedagogy and Psychology, VI (66), Issue: 162, 2018 Maj. www.seanewdim.com But it should be noted that proposed by the Hungarian government reforms had not always had a favorable impact on the vital activity of the population of the Transcarpathia. For example, the agrarian reform, which was carried out in several stages (1853, 1868, 1871, 1908 years) had contributed to enrichment and had defended the interests of large landowners. Instead, poorer peasants were forced to sell their agricultural land due to the payment of a large number of taxes and a high rent for land. And this eventually led to a large number of landless farms and caused debts among the poor people of the edge. Hence socio-economic situation of the rural population of the Transcarpathian edge which accounted for more than half of the total population significantly deteriorated. And this led to the displacement of the rural population to towns and small towns, or induced them to emigrate deep into the Austro-Hungarian Empire, and they often emigrate to other continents to North and South America. These events could not but affect on the emergence of such a phenomenon as social orphancy. When children who lived in rural areas especially in remote and mountainous areas and they had parents were forced to lead a housekeeping on their own. And in the worst case they were forced to resort to begging after moved to towns. As a result of the difficult financial situation of a large number of families living in mountainous and remote areas, the inability to provide complete medical care for children, neglect of the rules of hygiene and sanitation has led to a number of diseases in children: ・・in the centre of Europe, is noted in the scientific work of A. Olashyn, a few hours drive from Vienna is an edge, where typhus and cholera destroy hundreds of thousands of peopl</t>
  </si>
  <si>
    <t>M. Cherepania</t>
  </si>
  <si>
    <t>Geography</t>
  </si>
  <si>
    <t>18-21</t>
  </si>
  <si>
    <t>https://doi.org/10.31174/send-pp2018-162vi66-03</t>
  </si>
  <si>
    <t>https://www.semanticscholar.org/paper/497884f19f84ea357b01fe0d0f35fc1a00114cd5</t>
  </si>
  <si>
    <t>10.31174/SEND-PP2018-162VI66-03</t>
  </si>
  <si>
    <t>children's shelters, the residential care facilities, laws, Transcarpathia, Austria -Hungary.</t>
  </si>
  <si>
    <t>0.21571180894970893</t>
  </si>
  <si>
    <t>Placement Changes And Emergency Department Visits In The First Year Of Foster Care</t>
  </si>
  <si>
    <t>Despite great needs, many children in foster care do not receive adequate medical care. Suboptimal care may be attributable in part to placement changes, which disrupt continuity of care by both a consistent surrogate parent and potentially a primary care physician. These disruptions in turn may lead to increased use of the emergency department (ED) for outpatient care. The primary aim of this study was to test whether a greater rate of placement changes was associated with increasing use of the ED among children in their first year of foster care. The secondary aim was to compare ED visit rates with rates of visits to other ambulatory care settings among children in foster care and other Medicaid-eligible children not in foster care.</t>
  </si>
  <si>
    <t>Rubin DM, Alessandrini EA, Feudtner C, Localio AR, Hadley T</t>
  </si>
  <si>
    <t>Ambulatory Care, Child, Child Health Services, Emergency Service, Hospital, Foster Home Care, Humans, Medicaid, Multivariate Analysis, Retrospective Studies, United States, Urban Population</t>
  </si>
  <si>
    <t>e354-60</t>
  </si>
  <si>
    <t>https://pubmed.ncbi.nlm.nih.gov/15342897</t>
  </si>
  <si>
    <t>10.1542/peds.2003-0594-F</t>
  </si>
  <si>
    <t>0.21537605300545692</t>
  </si>
  <si>
    <t>Disparities In Preterm Infant Emergency Room Utilization And Rehospitalization By Maternal Immigrant Status</t>
  </si>
  <si>
    <t>To evaluate the effects of immigrant mother status and risk factors on the rates of emergency room (ER) visits and rehospitalizations of preterm infants within 90ﾂdays after discharge.</t>
  </si>
  <si>
    <t>Abdulla L, McGowan EC, Tucker RJ, Vohr BR</t>
  </si>
  <si>
    <t>Adult, Bronchopulmonary Dysplasia, Cohort Studies, Emergency Service, Hospital, Emigrants and Immigrants, Female, Healthcare Disparities, Hospitalization, Humans, Infant, Newborn, Infant, Premature, Language, Medicaid, Mothers, Patient Readmission, Retrospective Studies, United States</t>
  </si>
  <si>
    <t>The Journal of pediatrics</t>
  </si>
  <si>
    <t>27-33</t>
  </si>
  <si>
    <t>https://pubmed.ncbi.nlm.nih.gov/32111378</t>
  </si>
  <si>
    <t>10.1016/j.jpeds.2020.01.052</t>
  </si>
  <si>
    <t>0.2139343962073326</t>
  </si>
  <si>
    <t>A Right To Disclose: Lgbtq Youth Representation In Data, Science, And Policy</t>
  </si>
  <si>
    <t>There has been growing attention to sexual orientation and gender identity (SOGI) in child and adolescent development, public discourse, and research. A strong tension is clear: The right for participation, and thus representation in data, science, and policy, is often understood as conflicting with the right for protection, that is, safety from disclosure of a marginalized orientation or identity. Both participation and protection rights are also closely tied to young people's rights to privacy (or lack thereof). We review recent scholarship on SOGI in developmental sciences in light of this tension. We focus on schooling as a salient developmental context for all youth, a place that is historically unsafe for lesbian, gay, bisexual, transgender, queer, and questioning (LGBTQ) youth, and a context where researchers have identified gaps of knowledge as well as strategies for improvement. Our review focuses on the politics and processes of SOGI inclusion in education data collection efforts in the United States, an area where SOGI data collection is scarce in comparison to other systems of care, such as health. We suggest that one solution to the dilemma would be that youth have the right to disclose their SOGI information to whom and when they choose. We offer strategies on how to hold these tensions in balance and move toward SOGI-inclusive research and data collection so that LGBTQ youth can be represented in data, science, and policy.</t>
  </si>
  <si>
    <t>Snapp SD, Russell ST, Arredondo M, Skiba R</t>
  </si>
  <si>
    <t>Adolescent, Adolescent Development, Bisexuality, Child, Child Development, Confidentiality, Data Collection, Female, Gender Identity, Homosexuality, Humans, Male, Privacy, Public Policy, Self Disclosure, Transgender Persons, United States</t>
  </si>
  <si>
    <t>Advances in child development and behavior</t>
  </si>
  <si>
    <t>135-59</t>
  </si>
  <si>
    <t>https://pubmed.ncbi.nlm.nih.gov/26956072</t>
  </si>
  <si>
    <t>10.1016/bs.acdb.2015.11.005</t>
  </si>
  <si>
    <t>0.21275469064712524</t>
  </si>
  <si>
    <t>49ad13a43b8bb790c8fccf1772f35d8b66526d2f</t>
  </si>
  <si>
    <t>Juvenile Delinquency In Wartime And Peacetime: The Activity Of The Belgian Juvenile Courts, 1912・・1950</t>
  </si>
  <si>
    <t>Aurore Franﾃｧois</t>
  </si>
  <si>
    <t>311-331</t>
  </si>
  <si>
    <t>https://www.semanticscholar.org/paper/49ad13a43b8bb790c8fccf1772f35d8b66526d2f</t>
  </si>
  <si>
    <t>10.1007/978-3-319-66245-9_11</t>
  </si>
  <si>
    <t>0.21220855042338374</t>
  </si>
  <si>
    <t>0983e7a7b55bb676035ef91135711a2fa051c761</t>
  </si>
  <si>
    <t>An Analysis Of Mandatory Reporting Legislation In The Usa, Canada And Australia: Features, Differences And Issues For Legislators</t>
  </si>
  <si>
    <t>Benjamin Mathews, M. Kenny</t>
  </si>
  <si>
    <t>https://www.semanticscholar.org/paper/0983e7a7b55bb676035ef91135711a2fa051c761</t>
  </si>
  <si>
    <t>10.1037/e516662013-182</t>
  </si>
  <si>
    <t>0.20249883309006692</t>
  </si>
  <si>
    <t>Heterogeneous Effects Of Affordable Care Act Medicaid Expansions Among Women With Dependent Children By State-Level Pre-Expansion Eligibility</t>
  </si>
  <si>
    <t>Lyu W, Wehby GL</t>
  </si>
  <si>
    <t>Child, Humans, Medicaid, Patient Protection and Affordable Care Act, Poverty, United States</t>
  </si>
  <si>
    <t>Journal of women's health (2002)</t>
  </si>
  <si>
    <t>1278-1287</t>
  </si>
  <si>
    <t>https://pmc.ncbi.nlm.nih.gov/articles/PMC8558059/pdf</t>
  </si>
  <si>
    <t>https://pubmed.ncbi.nlm.nih.gov/33555950</t>
  </si>
  <si>
    <t>10.1089/jwh.2020.8776</t>
  </si>
  <si>
    <t>maternal health, Medicaid expansion, health care reform</t>
  </si>
  <si>
    <t>0.20071307718753817</t>
  </si>
  <si>
    <t>25fceb1ea8a6a77e59e954d9e0a6c21b9ad42f7f</t>
  </si>
  <si>
    <t>Male/Female Conceptualization Differences In Children Of Single Fathers And Dual Parent Families</t>
  </si>
  <si>
    <t>P. A. Riley</t>
  </si>
  <si>
    <t>https://www.semanticscholar.org/paper/25fceb1ea8a6a77e59e954d9e0a6c21b9ad42f7f</t>
  </si>
  <si>
    <t>0.1991572581231594</t>
  </si>
  <si>
    <t>26ee2a979ddbb6b60bfa5108e0b0037caca7c217</t>
  </si>
  <si>
    <t>Labour Legislation And Regulation Since The 1990S Oxford Monographs On Labour Law Towards A Flexible Labour Market Labour Legislation And Regulation Since The 1990S Oxford Monographs On Labour</t>
  </si>
  <si>
    <t>https://www.semanticscholar.org/paper/26ee2a979ddbb6b60bfa5108e0b0037caca7c217</t>
  </si>
  <si>
    <t>0.19784762784838675</t>
  </si>
  <si>
    <t>0d5b386662047642b91a75694c7f95687136e445</t>
  </si>
  <si>
    <t>Affording Discretion To Immigration Judges: A Comparison Of Removal Proceedings In The United States And Canada</t>
  </si>
  <si>
    <t>Adam Collicelli</t>
  </si>
  <si>
    <t>Boston College international and comparative law review</t>
  </si>
  <si>
    <t>https://www.semanticscholar.org/paper/0d5b386662047642b91a75694c7f95687136e445</t>
  </si>
  <si>
    <t>0.1934682063758373</t>
  </si>
  <si>
    <t>4ed224f22bbcb79df97eee138f897e1b5c8528b2</t>
  </si>
  <si>
    <t>Perlindungan Hukum Terhadap Eksploitasi Ekonomi Artis Cilik: Studi Komparasi Indonesia Dan Amerika Serikat</t>
  </si>
  <si>
    <t>Abstract The issue of child labour in Indonesian labour law is nothing new. However, children who work in the entertainment industry, or the so-called child artist, have never been seen as a social problem. Yet, many of the parents of these child artist make their children as a source of lucrative source of income by utilizing the talents and and interests possessed by their children. Not to mention the bitter fact that many these child artists have to give up education, time to play and rest, because of their busy work in the entertainment industry. Can this be categorized as a form of child exploitation, especially economic exploitation? This research discuss the legal protection of child artist in Indonesia, as well as the comparison with the United States. Abstrak Isu pekerja anak maupun anak yang bekerja dalam hukum ketenagakerjaan Indonesia bukan merupakan hal baru. Namun, anak-anak yang bekerja di industri hiburan, atau yang biasa disebut sebagai artis cilik, tidak pernah dilihat sebagai permasalahan sosial. Padahal, banyak juga orang tua artis cilik yang menjadikan anaknya sebagai sumber pendapatan yang menggiurkan dengan memanfaatkan bakat dan minat yang dimiliki oleh anaknya. Belum lagi fakta pahit bahwa banyak artis cilik yang harus merelakan pendidikan, waktu bermain dan istirahat, karena kesibukannya bekerja di industri hiburan. Apakah hal ini dapat dikategorikan sebagai bentuk eksploitasi anak, utamanya eksploitasi ekonomi? Penelitian ini akan membahas mengenai perlindungan hukum terhadap artis cilik di Indonesia, serta perbandingannya dengan Amerika Serikat.</t>
  </si>
  <si>
    <t>Nabiyla Risfa Izzati</t>
  </si>
  <si>
    <t>Arena Hukum</t>
  </si>
  <si>
    <t>https://doi.org/10.21776/ub.arenahukum.2019.01201.9</t>
  </si>
  <si>
    <t>https://www.semanticscholar.org/paper/4ed224f22bbcb79df97eee138f897e1b5c8528b2</t>
  </si>
  <si>
    <t>10.21776/UB.ARENAHUKUM.2019.01201.9</t>
  </si>
  <si>
    <t>0.1864155866205692</t>
  </si>
  <si>
    <t>Reliance On Acute Care Settings For Health Care Utilization: A Comparison Of Adolescents With Younger Children</t>
  </si>
  <si>
    <t>Because a goal of the Affordable Care Act was to increase preventive care and reduce high-cost care, the objective of this study was to evaluate current health care use and reliance on acute care settings among Medicaid-enrolled children.</t>
  </si>
  <si>
    <t>Goyal MK, Richardson T, Masonbrink A, Reed JL, Alpern ER, Hall M, Neuman MI</t>
  </si>
  <si>
    <t>Adolescent, Adult, Ambulatory Care, Child, Child, Preschool, Humans, Infant, Infant, Newborn, Medicaid, Patient Acceptance of Health Care, Patient Protection and Affordable Care Act, Retrospective Studies, United States, Young Adult</t>
  </si>
  <si>
    <t>Pediatric emergency care</t>
  </si>
  <si>
    <t>e1128-e1132</t>
  </si>
  <si>
    <t>https://pmc.ncbi.nlm.nih.gov/articles/PMC7775320/pdf</t>
  </si>
  <si>
    <t>https://pubmed.ncbi.nlm.nih.gov/32776762</t>
  </si>
  <si>
    <t>10.1097/PEC.0000000000001924</t>
  </si>
  <si>
    <t>Acute care reliance, Emergency department, Health maintenance</t>
  </si>
  <si>
    <t>0.18535111993551254</t>
  </si>
  <si>
    <t>What Do We Know About Assessing Healthcare Students And Professionals' Knowledge, Attitude And Practice Regarding Female Genital Mutilation? A Systematic Review</t>
  </si>
  <si>
    <t>Improving healthcare providers' capacities of prevention and treatment of female genital mutilation (FGM) is important given the fact that 200 million women and girls globally are living with FGM. However, training programs are lacking and often not evaluated. Validated and standardized tools to assess providers' knowledge, attitude and practice (KAP) regarding FGM are lacking. Therefore, little evidence exists on the impact of training efforts on healthcare providers' KAP on FGM. The aim of our paper is to systematically review the available published and grey literature on the existing quantitative tools (e.g. scales, questionnaires) measuring healthcare students' and providers' KAP on FGM.</t>
  </si>
  <si>
    <t>Abdulcadir J, Say L, Pallitto C</t>
  </si>
  <si>
    <t>Circumcision, Female, Female, Genitalia, Female, Health Knowledge, Attitudes, Practice, Health Personnel, Humans, Students</t>
  </si>
  <si>
    <t>Reproductive health</t>
  </si>
  <si>
    <t>https://pmc.ncbi.nlm.nih.gov/articles/PMC5441029/pdf</t>
  </si>
  <si>
    <t>https://pubmed.ncbi.nlm.nih.gov/28532515</t>
  </si>
  <si>
    <t>10.1186/s12978-017-0318-1</t>
  </si>
  <si>
    <t>Female genital mutilation, Female genital cutting, FGM, Questionnaires, KAP, Knowledge, Attitude, Practice, Caregivers, Healthcare professionals</t>
  </si>
  <si>
    <t>0.18086425811052323</t>
  </si>
  <si>
    <t>1e7eb96c276950af0aaf5338795707e344b31853</t>
  </si>
  <si>
    <t>Equal Litigants, Unequal Litigations? Access To Justice After Austerity In The Southern European Democracies</t>
  </si>
  <si>
    <t>Luca Verzelloni, Daniela Piana</t>
  </si>
  <si>
    <t>https://www.semanticscholar.org/paper/1e7eb96c276950af0aaf5338795707e344b31853</t>
  </si>
  <si>
    <t>0.18060284033417703</t>
  </si>
  <si>
    <t>[Of Songs And Theater. Sex Education]</t>
  </si>
  <si>
    <t>In two regions of Tanzania, school teachers and health workers developed an education program on HIV called Ngao, which means shield, symbolizing the fact that youth must be prepared to protect themselves against HIV infection. The program targets 14-year-old students. School health workers and teachers underwent 3 days of training on AIDS. After the training, the teachers organized about 20 training meetings where they used flipcharts, black boards, posters, brochures, and manuals for students. They learned about using participative teaching methods and how to organize students to direct class discussions. Students made their own posters; enlivened discussions with 6-7 peers; directed and performed skits in which they together tried to conquer HIV risks or acquire negotiation skills; and wrote songs, plays, and poems about ways youth can protect themselves or ways to address AIDS in their community. The plays, skits, poems, and songs were performed in front of younger children to also inform them about AIDS. Students wore special T-shirts with the logo of the Ngao program, which stimulated discussion on the program. Information on condom use was introduced as an option. Dignitaries, religious leaders, and parents participated in discussions on the program and on AIDS control strategies for the community to adopt. Initially, the program was implemented in 6 schools in urban and rural areas. The students had more knowledge and more positive attitudes towards persons with AIDS than those in comparison schools. They were also less likely to become sexually active in the near future. Teachers and health workers enjoyed teaching the program's curriculum. They felt that the program better equipped and prepared the students to protect themselves against HIV infection. After the pilot project, the program was revised to make it a permanent part of the curriculum in primary schools. An expanded version will be integrated into the health program of secondary schools.</t>
  </si>
  <si>
    <t>Klepp KI</t>
  </si>
  <si>
    <t>Acquired Immunodeficiency Syndrome, Adolescent, Africa, Africa South of the Sahara, Africa, Eastern, Age Factors, Communication, Demography, Developing Countries, Disease, Education, HIV Infections, Health Education, Health Planning, Information Services, Mass Media, Organization and Administration, Population, Population Characteristics, Students, Tanzania, Virus Diseases</t>
  </si>
  <si>
    <t>English Abstract</t>
  </si>
  <si>
    <t>Action contre le SIDA</t>
  </si>
  <si>
    <t>https://pubmed.ncbi.nlm.nih.gov/12292175</t>
  </si>
  <si>
    <t>0.17883152216672896</t>
  </si>
  <si>
    <t>Physicians' Reliance On Specialists, Therapists, And Vendors When Prescribing Therapies And Durable Medical Equipment For Children With Special Health Care Needs</t>
  </si>
  <si>
    <t>Physicians who care for children with special (health care) needs (CWSN) often must prescribe therapies and/or specialized, durable medical equipment (DME). Given this responsibility and the increasing scrutiny of prescribing practices by various oversight agencies, understanding the extent to which pediatricians rely on their own expertise when prescribing therapies and DME is an important area of research.</t>
  </si>
  <si>
    <t>Sneed RC, May WL, Stencel C</t>
  </si>
  <si>
    <t>Child, Child, Exceptional, Children with Disabilities, Durable Medical Equipment, Exercise Therapy, Fraud, Health Services Research, Humans, Marketing of Health Services, Occupational Therapy, Pediatrics, Physical Therapy Modalities, Practice Patterns, Physicians', Prescriptions, Referral and Consultation, Speech Therapy</t>
  </si>
  <si>
    <t>1283-90</t>
  </si>
  <si>
    <t>https://pubmed.ncbi.nlm.nih.gov/11389244</t>
  </si>
  <si>
    <t>10.1542/peds.107.6.1283</t>
  </si>
  <si>
    <t>0.1774685859680176</t>
  </si>
  <si>
    <t>Is The Swiss Health Care System A Model For The United States?</t>
  </si>
  <si>
    <t>Both supporters and critics of the Patient Protection and Affordable Care Act (ACA) have argued that it is similar to Switzerland's Federal Law on Health Insurance (LAMal), which currently governs Swiss health care, and have either praised or condemned the ACA on the basis of this alleged similarity. I challenge these observers on the grounds that they overlook critical problems with the Swiss model, such as its inequities in access, and critical differences between it and the ACA, such as the roots in, and continuing commitment to, social insurance of the Swiss model. Indeed, the daunting challenge of attempting to impose the tightly regulated model of operation of the Swiss model on mega-corporations like UnitedHealth, WellPoint, or Aetna is likely to trigger no less ferocious resistance than a fully public, single-payer system would. I also conclude that the ACA might unravel in ways unintended or even opposed by its designers and supporters, as employers, confronted with ever-rising costs, retreat from sponsoring insurance, and workers react in outrage as they confront the unaffordable underinsurance mandated by the ACA. A new political and ideological landscape may then ensue that finally ushers in a truly national health program.</t>
  </si>
  <si>
    <t>Chaufan C</t>
  </si>
  <si>
    <t>Adolescent, Adult, Aged, Child, Consumer Behavior, Cross-Cultural Comparison, Female, Health Benefit Plans, Employee, Health Care Costs, Humans, Male, Middle Aged, Models, Organizational, National Health Programs, Patient Protection and Affordable Care Act, Politics, Practice Management, Medical, Professional Corporations, Single-Payer System, Social Welfare, Switzerland, United States</t>
  </si>
  <si>
    <t>255-67</t>
  </si>
  <si>
    <t>https://pubmed.ncbi.nlm.nih.gov/24919302</t>
  </si>
  <si>
    <t>10.2190/HS.44.2.d</t>
  </si>
  <si>
    <t>0.17099089920520782</t>
  </si>
  <si>
    <t>Assessing The Deployment Of Home Visiting: Learning From A State-Wide Survey Of Home Visiting Programs</t>
  </si>
  <si>
    <t>Large-scale planning for health and human services programming is required to inform effective public policy as well as deliver services to meet community needs. The present study demonstrates the value of collecting data directly from deliverers of home visiting programs across a state. This study was conducted in response to the Patient Protection and Affordable Care Act, which requires states to conduct a needs assessment of home visiting programs for pregnant women and young children to receive federal funding. In this paper, we provide a descriptive analysis of a needs assessment of home visiting programs in Ohio.</t>
  </si>
  <si>
    <t>Fischer RL, Anthony ER, Lalich N, Nevar A, Bakaki P, Koroukian S</t>
  </si>
  <si>
    <t>Adult, Child, Eligibility Determination, Female, House Calls, Humans, Maternal-Child Health Services, Needs Assessment, Ohio, Patient Protection and Affordable Care Act, Postnatal Care, Pregnancy, Program Evaluation, Qualitative Research, Surveys and Questionnaires, United States</t>
  </si>
  <si>
    <t>Maternal and child health journal</t>
  </si>
  <si>
    <t>674-83</t>
  </si>
  <si>
    <t>https://pubmed.ncbi.nlm.nih.gov/26576591</t>
  </si>
  <si>
    <t>10.1007/s10995-015-1867-y</t>
  </si>
  <si>
    <t>0.1679244138300419</t>
  </si>
  <si>
    <t>Mental Health And Substance Use Care Among Young Adults Before And After Affordable Care Act (Aca) Implementation: A Rural And Urban Comparison</t>
  </si>
  <si>
    <t>Rural young adults experience greater unmet need for mental health (MH) and alcohol or drug (AOD) treatment and lower health insurance coverage than urban residents. It is unknown whether Affordable Care Act (ACA) reforms in 2010 (dependent coverage extended to age 26) or 2014 (Medicaid expansion) closed rural/urban gaps in insurance and treatment. The present study compared changes in rates of health insurance, MH treatment, and AOD treatment for rural and urban young adults over a period of ACA reforms.</t>
  </si>
  <si>
    <t>Chavez LJ, Kelleher KJ, Matson SC, Wickizer TM, Chisolm DJ</t>
  </si>
  <si>
    <t>Adolescent, Adult, Female, Humans, Insurance Coverage, Logistic Models, Male, Mental Health Services, Patient Protection and Affordable Care Act, Rural Population, Substance-Related Disorders, United States, Urban Population</t>
  </si>
  <si>
    <t>The Journal of rural health : official journal of the American Rural Health Association and the National Rural Health Care Association</t>
  </si>
  <si>
    <t>https://pubmed.ncbi.nlm.nih.gov/28685885</t>
  </si>
  <si>
    <t>10.1111/jrh.12258</t>
  </si>
  <si>
    <t>0.16707417294383048</t>
  </si>
  <si>
    <t>01f817fa2dace3f0b8ba079139fbcc8ffce0e8b0</t>
  </si>
  <si>
    <t>The Institute Of Actuaries And Vaccination</t>
  </si>
  <si>
    <t>Tnu Brii, F. Burridge</t>
  </si>
  <si>
    <t>British Medical Journal</t>
  </si>
  <si>
    <t>1111 - 1112</t>
  </si>
  <si>
    <t>British medical journal</t>
  </si>
  <si>
    <t>http://europepmc.org/articles/pmc2512343?pdf=render</t>
  </si>
  <si>
    <t>https://www.semanticscholar.org/paper/01f817fa2dace3f0b8ba079139fbcc8ffce0e8b0</t>
  </si>
  <si>
    <t>10.1136/bmj.1.2157.1111</t>
  </si>
  <si>
    <t>0.1641310326755047</t>
  </si>
  <si>
    <t>1575834cf65ccd476cbd337716740746183f82dc</t>
  </si>
  <si>
    <t>Modern Polygamy In The United States: Historical, Cultural, And Legal Issues . Edited By Cardell K. Jacobson And Lara Burton. New York: Oxford University Press, 2011. Xvi + 370 Pp. $99.00 Cloth; $29.95 Paper</t>
  </si>
  <si>
    <t>D. J. Howlett</t>
  </si>
  <si>
    <t>Church History</t>
  </si>
  <si>
    <t>492 - 494</t>
  </si>
  <si>
    <t>Church History: Studies in Christianity and Culture</t>
  </si>
  <si>
    <t>https://www.semanticscholar.org/paper/1575834cf65ccd476cbd337716740746183f82dc</t>
  </si>
  <si>
    <t>10.1017/S0009640712001096</t>
  </si>
  <si>
    <t>0.1558329239487648</t>
  </si>
  <si>
    <t>038fe405f161f472e7074478a50192488559e046</t>
  </si>
  <si>
    <t>Situacion De Abuso Sexual Basado En Imagenes En Mexico Entre 2017 Y 2018 (Imaged-Based Sexual Abuse In Mexico Between 2017 And 2018)</t>
  </si>
  <si>
    <t xml:space="preserve">
Resumen: El objetivo de la presente investigacioﾌ・n es explorar la estructura y elﾂcontenido de una red de usuarios de abuso sexual basado en imaﾌ・genes en Twitter.ﾂPara ello se analizaron los perfiles de Twitter que contienen la palabra "Quemoﾌ・n oﾂ・・Nudes・・ utilizando anaﾌ・lisis de redes, teﾌ・cnicas de procesamiento natural delﾂlenguaje. Entre 2017 y 2018 hubo una comunidad de abuso sexual basado enﾂimaﾌ・genes en Twitter. Al menos 329 usuarios se dedicaron y se auto describieronﾂcomo cuentas sexualmente expliﾌ・citas, vengativas, y en donde contenido sexual no consensual podiﾌ・a ser compartido de forma anoﾌ・nima. Ya con seguidores, la red comprende a maﾌ・s de 130,000 personas. Esta es una estimacioﾌ・n conservadora, maﾌ・s cuentas podriﾌ・an utilizar diferentes palabras clave, no tener ninguna descripcioﾌ・n, o formar parte de comunidades privadas. Estos resultados sugieren que los consumidores de contenido de abuso sexual basado en imaﾌ・genes son los principales responsables de su propagacioﾌ・n.
Abstract: This study aimed to explore the structure and content of an image-based sexual abuse user network on Twitter. For this purpose, Twitter profiles containing the word ・・Quemones・・ or "Nudes" were analyzed using network analysis, natural language processing techniques. Between 2017 and 2018 there was a community of image-based sexual abuse on Twitter. At least 329 users engaged in and self- described themselves as sexually explicit, vindictive accounts, and where nonconsensual sexual content could be shared anonymously. Already with followers, the network comprises more than 130,000 people. This is a conservative estimate; more accounts could use different keywords, have no description, or be part of private communities. These results suggest that consumers of image-based sexual abuse content are primarily responsible for its spread.
Fuentes de Consulta:
Allen, W. D. (2007). The Reporting and Underreporting of Rape. Southern Economic Journal, 73(3), 623・・641. https://doi.org/10.2307/20111915
ﾂ
Angelides, S. (2013). ・・Technology, hormones, and stupidity・・: The affective politics of teenage sexting. Sexualities, 16(5・・6), 665・・689. https://doi.org/10.1177/1363460713487289
ﾂ
Baum, M. A., Cohen, D. K., &amp; Yuri, M. C. (2018). Rape Culture and Its Effects: Evidence from U.S. Newspapers, 2000-2013. Quarterly Journal of Political Science, 13(3), 263・・289.
ﾂ
Blondel, V. D., Guillaume, J.-L., Lambiotte, R., &amp; Lefebvre, E. (2008). Fast unfolding of communities in large networks. Journal of Statistical Mechanics: Theory and Experiment, 2008(10), P10008. https://doi.org/10.1088/1742-5468/2008/10/P10008
ﾂ
Boeringer, S. B. (1994). Pornography and sexual aggression: Associations of violent and nonviolent depictions with rape and rape proclivity. Deviant Behavior, 15(3), 289・・304. https://doi.org/10.1080/01639625.1994.9967974
ﾂ
Chou, W. S., Hunt, Y. M., Beckjord, E. B., Moser, R. P., &amp; Hesse, B. W. (2009). Social Media Use in the United States: Implications for Health Communication. Journal of Medical Internet Research, 11(4). https://doi.org/10.2196/jmir.1249
ﾂ
CIET Africa. (1998). Prevention of sexual violence. A social Audit of the role of the police in the jurisdiction of Johannesburg・・s Southern Metropolitan Local Council. Johannesburg.
ﾂ
Citron, D. K., &amp; Franks, M. A. (2016). Criminalizing Revenge Porn, 38.
ﾂ
Crofts, T., Lee, M., McGovern, A., &amp; Milivojevic, S. (2015). Sexting and Young People. UK: Palgrave Macmillan.
ﾂ
Dir, A. L., &amp; Cyders, M. A. (2015). Risks, Risk Factors, and Outcomes Associated with Phone and Internet Sexting Among University Students in the United States. Archives of Sexual Behavior, 44(6), 1675・・1684. https://doi.org/10.1007/s10508-014-0370-7
ﾂ
Dﾃｶring, N. (2014). Consensual sexting among adolescents: Risk prevention through abstinence education or safer sexting? Cyberpsychology: Journal of Psychosocial Research on Cyberspace, 8(1). Retrieved from https://cyberpsychology.eu/article/view/4303
ﾂ
Duxbury, S. W., &amp; Haynie, D. L. (2018). The Network Structure of Opioid Distribution on a Darknet Cryptomarket. Journal of Quantitative Criminology, 34(4), 921・・941. https://doi.org/10.1007/s10940-017-9359-4
Faloutsos, M., Faloutsos, P., &amp; Faloutsos, C. (1999). On Power-Law Relationships of the Internet Topology. In Proceedings of the Conference on Applications, Technologies, Architectures, and Protocols for Computer Communication (pp. 251・・262).
Figueredo, A. J., Gladden, P. R., Sisco, M. M., Patch, E. A., &amp; Jones, D. N. (2015). The Unholy Trinity: The Dark Triad, Sexual Coercion, and Brunswik-Symmetry. Evolutionary Psychology, 13(2), 147470491501300220. https://doi.org/10.1177/147470491501300208
Gﾃ｡mez-Guadix, M., Almendros, C., Borrajo, E., &amp; Calvete, E. (2015). Prevalence and Association of Sexting and Online Sexual Victimization Among Spanish Adults. Sexuality Research and Social Policy, 12(2), 145・・154. https://doi.org/10.1007/s13178-015-0186-9
Harkness, E. L., Mullan, B., &amp; Blaszczynski, A. (2015). Association Between Pornography Use and Sexual Risk Behaviors in Adult Consumers: A Systematic Review. Cyberpsychology, Behavior, and Social Networking, 18(2), 59・・71. https://doi.org/10.1089/cyber.2014.0343
Hsieh, H.-F., &amp; Shannon, S. E. (2005). Three Approaches to Qualitative Content Analysis. Qualitative Health Research, 15(9), 1277・・1288. https://doi.org/10.1177/1049732305276687
INEGI. (2017). Encuesta Nacional de Victimizaciﾃｳn y Percepciﾃｳn Sobe Seguridad Pﾃｺblicaﾂ (ENVIPE) 2017 (p. 18). Mexico: Instituto Nacional de Estadﾃｭstica y Geografﾃｭa. Retrieved from http://www.beta.inegi.org.mx/proyectos/enchogares/regulares/envipe/2017/
INEGI. (2018). Banco de Informaciﾃｳn Econﾃｳmica (BIE) (Data Base). Mexico: Instituto Nacional de Estadﾃｭstica y Geografﾃｭa. Retrieved from http://www.inegi.org.mx/Sistemas/BIE/Default.aspx?Topic=0&amp;idserPadre=10100360#D10100360
Jewkes, R., &amp; Abrahams, N. (2002). The epidemiology of rape and sexual coercion in South Africa: an overview. Social Science &amp; Medicine, 55(7), 1231・・1244. https://doi.org/10.1016/S0277-9536(01)00242-8
Jonason, P. K., Girgis, M., &amp; Milne-Home, J. (2017). The Exploitive Mating Strategy of the Dark Triad Traits: Tests of Rape-Enabling Attitudes. Archives of Sexual Behavior, 46(3), 697・・706. https://doi.org/10.1007/s10508-017-0937-1
Karaian, L. (2014). Policing ・・sexting・・: Responsibilization, respectability and sexual subjectivity in child protection/crime prevention responses to teenagers・・ digital sexual expression. Theoretical Criminology, 18(3), 282・・299. https://doi.org/10.1177/1362480613504331
Kjellgren, C., Priebe, G., Svedin, C. G., &amp; Lﾃ･ngstrﾃｶm, N. (2010). Sexually Coercive Behavior in Male Youth: Population Survey of General and Specific Risk Factors. Archives of Sexual Behavior, 39(5), 1161・・1169. https://doi.org/10.1007/s10508-009-9572-9
Kleinberg, J. M. (1999). Hubs, authorities, and communities. ACM Computing Surveys, 31(4es), 5-es. https://doi.org/10.1145/345966.345982
Makin, D. A., &amp; Morczek, A. L. (2015). The Dark Side Of Internet Searches: A Macro Level Assessment Of Rape Culture. https://doi.org/10.5281/zenodo.22057
Marganski, A., &amp; Melander, L. (2015). Intimate Partner Violence Victimization in the Cyber and Real World: Examining the Extent of Cyber Aggression Experiences and Its Association With In-Person Dating Violence. Journal of Interpersonal Violence, 1・・25.
Newman, M. E. J. (2001). Clustering and preferential attachment in growing networks. Physical Review E, 64(2). https://doi.org/10.1103/PhysRevE.64.025102
Newman, Mark E. J. (2016). Networks: an introduction (Reprinted). Oxford: Oxford University Press.
Ojanen, T. T., Boonmongkon, P., Samakkeekarom, R., Samoh, N., Cholratana, M., &amp; Guadamuz, T. E. (2015). Connections between online harassment and offline violence among youth in Central Thailand. Child Abuse &amp; Neglect, 44, 159・・169. https://doi.org/10.1016/j.chiabu.2015.04.001
Park, B., Wilson, G., Berger, J., Christman, M., Reina, B., Bishop, F., ・ｦ Doan, A. (2016). Is Internet Pornography Causing Sexual Dysfunctions? A Review with Clinical Reports. Behavioral Sciences, 6(3), 17. https://doi.org/10.3390/bs6030017
Pina, A., Holland, J., &amp; James, M. (2017). The Malevolent Side of Revenge Porn Proclivity: Dark Personality Traits and Sexist Ideology. International Journal of Technoethics, 8(1), 30・・43. https://doi.org/10.4018/IJT.2017010103
Powell, A., &amp; Henry, N. (2017). Sexual Violence in a Digital Age. Palgrave Macmillan.
Powell, A., Henry, N., &amp; Flynn, A. (2018). Image-Based Sexual Abuse. In Routledge Handbook of Critical Criminology (2nd Edition, pp. 305・・315). Routledge.
Priebe, G., &amp; Svedin, C. G. (2012). Online or off-line victimisation and psychological well-being: a comparison of sexual-minority and heterosexual youth. European Child &amp; Adolescent Psychiatry, 21(10), 569・・582. https://doi.org/10.1007/s00787-012-0294-5
Reed, L. A., Tolman, R. M., &amp; Ward, L. M. (2016). Snooping and Sexting: Digital Media as a Context for Dating Aggression and Abuse Among College Students. Violence Against Women, 22(13), 1556・・1576. https://doi.org/10.1177/1077801216630143
SEGOB. (2018). Incidencia Delictiva del Fuero Comﾃｺn 2018 (pp. 1・・68). Mexico: Secretarﾃｭa de Gobernaciﾃｳn; Secretariado Ejecutivo del Sistema Nacional de Seguridad Publica. Retrieved from http://secretariadoejecutivo.gob.mx/docs/pdfs/nueva-metodologia/CNSP-Delitos-2018.pdf
Shearer, E., &amp; Gottfried, J. (2017, September 7). News Use Across Social Media Platforms 2017. Retrieved February 22, 2018, from http://www.journalism.org/2017/09/07/news-use-across-social-media-platforms-2017/
Strohmaier, H., Murphy, M., &amp; DeMatteo, D. (2014). Youth Sexting: Prevalence Rates, Driving Motivations, and the Deterrent Effect of Legal Consequences. Sexuality Research and Social Policy, 11(3), 245・・255. https://doi.org/10.1007/s13178-014-0162-9
Thompson, M. P., &amp; Morrison, D. J. (2013). Prospective predictors of technology-based sexual coercion by college males. Psychology of Violence, 3(3), 233・・246. https://doi.org/10.1037/a0030904
Wagner, A. K., Sou</t>
  </si>
  <si>
    <t>A. Rojas Sﾃ｡nchez</t>
  </si>
  <si>
    <t>Universos Jurﾃｭdicos</t>
  </si>
  <si>
    <t>https://universosjuridicos.uv.mx/index.php/univerjuridicos/article/download/2621/rojasa</t>
  </si>
  <si>
    <t>https://www.semanticscholar.org/paper/038fe405f161f472e7074478a50192488559e046</t>
  </si>
  <si>
    <t>10.25009/uj.vi18.2621</t>
  </si>
  <si>
    <t>0.15556743973866105</t>
  </si>
  <si>
    <t>2cc0477a8b723558cd2d542d66d19d0d2d17b9c9</t>
  </si>
  <si>
    <t>Kebijakan Formulasi Hukum Pidana Dalamrangka Penanggulangan Tindak Pidanamalpraktik Kedokteran</t>
  </si>
  <si>
    <t>ABSTRAK 
Profesi kedokteran merupakan salah satu profesi yang penuh dengan 
resiko, kadang-kadang dalam mengobati penderita atau pasien dapat 
menimbulkan cedera atau cacat bahkan sampai dengan kematian sebagai 
akibat dari tindakan dokter. Tindakan dokter yang demikian, sering 
diindikasikan sebagai malpraktik medik oleh korban dalam hal ini pasien . 
Banyak tuntutan khususnya secara pidana yang ditujukan kepada Dokter 
atau tenaga kesahatan akibat tindakan medik tenaga kesehatan ini 
Untuk itu perlu dilakukan penelitian mengenai kebijakan formulasi 
hukum pidana dalam rangka penanggulangan tindak pidana malpraktik 
kedokteran khususnya di dalam memberikan perlindungan hukum terhadap 
pasien korban malpraktik kedokteran 
Tesis ini bertujuan untuk menjawab pertanyaan : 
1. Bagaimana kebijakan formulasi hukum pidana saat ini yang mengatur 
atau berkaitan dengan tindak pidana malpraktik kedokteran ? 
2. Bagaimana kebijakan formulasi hukum pidana yang akan datang di 
dalam upaya menanggulangi tindak pidana malpraktik kedokteran ? 
Dalam penyusunan tesis ini menggunakan metode pendekatan yuridis 
normatif, yaitu penulis meneliti bahan pustaka yang merupakan data 
sekunder yang lebih dikenal dengan istilah penelitian hukum kepustakaan, 
dan menggunakan juga metode yuridis komparatif yaitu dilakukan 
perbandingan terhadap peraturan ・・ peraturan perundangan dari beberapa 
negara asing, yang berhubungan dengan kesehatan. 
Dengan penelitian ini diperoleh kesimpulan bahwa : 
1. Hukum Positif saat ini baik di dalam KUHP, Undang ・・ Undang Nomor 
23 Tahun 1997 Juncto Undang ・・ Undang Nomor 36 Tahun 2009, 
Undang ・・ Undang Nomor 29 Tahun 2004 Tentang Praktik Kedokteran 
belum mengatur mengenai pengertian malpraktik kedokteran. 
2. Didalam Undang - Undang Nomor 29 Tahun 2004 tentang Praktik 
Kedokteran, mengenai pertanggungjawaban korporasi hanya terbatas 
pada pelanggaran surat izin praktik yang dilakukan oleh dokter 
3. Mengenai aborsi, kehamilan dan kelahiran anak dalam kebijakan 
formulasi yang akan datang perlu diatur mengenai tindak pidana 
aborsi yang dilakukan dengan kealpaan 
4. Kebijakan formulasi yang akan datang sebaiknya perlu diatur juga 
mengenai pertanggungjawaban korporsi dalam hal tindakan medis 
yang telah dilakukan oleh dokter yang mengakibatkan kerugian di 
pihak pasien dalam hal terjadinya malpraktik medik 
Kata Kunci : Pasien,Dokter, Kelalaian , Malpraktik, 
ABSTRACT 
The medical profession is one profession that is filled with risks, 
sometimes in treating the patient or the patient may cause injury or disability 
and even death as a result of the doctor's actions. Thus doctor・・s action often 
indicated as the medical malpractice by the victim in this case the victim is the 
patient. Many claim, especially in criminal, addressed to the doctor or medical 
health personnel due to the action of this health worker. 
It is necessary doing the research on policy formulation within the 
framework of criminal law crime prevention, particularly in medical 
malpractice in giving legal protection to patients of medical malpractice 
victims 
This thesis aims to answer these questions: 
1. How exactly the policy formulation of criminal law currently governing or 
relating to criminal acts of medical malpractice? 
2. How the policy formulation of criminal law which will come in an effort to 
tackle the crime of medical malpractice? 
In preparing this thesis, using a normative juridical approach, namely 
the author researching library materials that are secondary data is better 
known by the term legal research literature, and using comparative legal 
method is also made comparisons to the regulation of legislation from some 
foreign country, which is associated with health. 
With this research we concluded that: 
1. Positive law is currently either in the Penal Code, Act No. 23 Year 1997 
Juncto Act No. 36 of 2009, Act No. 29 Year 2004 About the Practice of 
Medicine has not set about medical malpractice understanding. 
2. In the Act No. 29 of 2004 on the Practice of Medicine, about corporate 
responsibility is limited to violations of licensing practices performed by 
doctors. 
3. Regarding abortion, pregnancy and child birth in the formulation of future 
policy needs to be regulated on criminal abortions performed by omission 
4. Formulation of future policy should be arranged well in terms of 
accountability corporate of medical action that has been done by the 
doctor who caused the loss on the part of patients in case of medical 
malpractice 
Keywords: Patients, Doctors, Negligence, malpractice,</t>
  </si>
  <si>
    <t>P. Adi</t>
  </si>
  <si>
    <t>Medicine, Psychology</t>
  </si>
  <si>
    <t>https://doi.org/10.14710/lr.v6i1.12481</t>
  </si>
  <si>
    <t>https://www.semanticscholar.org/paper/2cc0477a8b723558cd2d542d66d19d0d2d17b9c9</t>
  </si>
  <si>
    <t>10.14710/LR.V6I1.12481</t>
  </si>
  <si>
    <t>0.15314507484436035</t>
  </si>
  <si>
    <t>The Widening U.S. Health Care Crisis Three Years After The Passage Of 'Obamacare'</t>
  </si>
  <si>
    <t>This report presents information on the state of the U.S. health system in 2012 and early 2013, specifically the period prior to the implementation of the individual mandate and full rollout of the Affordable Care Act's online health exchanges. The authors include data on the uninsured and underinsured and their access to health care, on socioeconomic inequality in health care, the rising costs of the U.S. health system, and the role of corporate money in health care, with special reference to the pharmaceutical industry. They also provide updates on Medicare health maintenance organizations, Medicaid, and a prelude to the complete implementation of the Affordable Care Act. In addition, the authors include some results from public opinion polls on health systems and international system comparisons. The article concludes with an assessment of the rapid consolidation in the delivery of health care being driven by the Affordable Care Act.</t>
  </si>
  <si>
    <t>Rao B, Hellander I</t>
  </si>
  <si>
    <t>Accountable Care Organizations, Adult, Aged, Child, Cross-Cultural Comparison, Delivery of Health Care, Drug Industry, Ethnicity, Forecasting, Health Benefit Plans, Employee, Health Care Costs, Health Insurance Exchanges, Health Services Accessibility, Healthcare Disparities, Humans, Medicaid, Medically Uninsured, Medicare, Patient Protection and Affordable Care Act, Public Opinion, United States</t>
  </si>
  <si>
    <t>215-32</t>
  </si>
  <si>
    <t>https://pubmed.ncbi.nlm.nih.gov/24919300</t>
  </si>
  <si>
    <t>10.2190/HS.44.2.b</t>
  </si>
  <si>
    <t>0.15238492414355279</t>
  </si>
  <si>
    <t>20ba6362b096ffefd2cebe844c7d1f5605bea53c</t>
  </si>
  <si>
    <t>Paid Sick Leave Usage And Cost Impacts In The U.S.: Analyses Of Current Conditions And Predicted Changes Under Proposed Federal Legislation</t>
  </si>
  <si>
    <t>J. Hayes</t>
  </si>
  <si>
    <t>Business</t>
  </si>
  <si>
    <t>https://www.semanticscholar.org/paper/20ba6362b096ffefd2cebe844c7d1f5605bea53c</t>
  </si>
  <si>
    <t>0.14694140180945395</t>
  </si>
  <si>
    <t>Out-Of-Pocket Expenses Associated With Pediatric Heart Transplantation</t>
  </si>
  <si>
    <t>Heart transplantation in children is associated with high resource utilization. However, the financial burden on families and the association with patient and demographic factors remains unclear. This study aims to examine out-of-pocket expenses associated with pediatric heart transplantation.</t>
  </si>
  <si>
    <t>Kaslow WW, Jaworski NA, Crawford C, Taylor K, Bearl DW, Dodd D, Godown J</t>
  </si>
  <si>
    <t>United States, Humans, Child, Patient Protection and Affordable Care Act, Health Expenditures, Hospitalization, Surveys and Questionnaires, Heart Transplantation</t>
  </si>
  <si>
    <t>Pediatric transplantation</t>
  </si>
  <si>
    <t>e14523</t>
  </si>
  <si>
    <t>https://pubmed.ncbi.nlm.nih.gov/37036010</t>
  </si>
  <si>
    <t>10.1111/petr.14523</t>
  </si>
  <si>
    <t>0.1442900039255619</t>
  </si>
  <si>
    <t>1f3138909c8a1121b42ed843a26d37d5276ac67d</t>
  </si>
  <si>
    <t>The Cnep Trial: How A Good Trial Was Turned Rotten</t>
  </si>
  <si>
    <t>K. Abbasi</t>
  </si>
  <si>
    <t>Journal of the Royal Society of Medicine</t>
  </si>
  <si>
    <t>121 - 122</t>
  </si>
  <si>
    <t>https://doi.org/10.1258/jrsm.2010.10k018</t>
  </si>
  <si>
    <t>https://www.semanticscholar.org/paper/1f3138909c8a1121b42ed843a26d37d5276ac67d</t>
  </si>
  <si>
    <t>10.1258/jrsm.2010.10k018</t>
  </si>
  <si>
    <t>0.1420914851129055</t>
  </si>
  <si>
    <t>Effect Of The Affordable Care Act'S Young Adult Insurance Expansions On Hospital-Based Mental Health Care</t>
  </si>
  <si>
    <t>Insurance coverage for young adults has increased since 2010, when the Affordable Care Act (ACA) required insurers to permit children to remain on parental policies until age 26 as dependents. This study estimated the association between the dependent coverage provision and changes in young adults' use of hospital-based services for substance use disorders and non-substance use psychiatric disorders.</t>
  </si>
  <si>
    <t>Golberstein E, Busch SH, Zaha R, Greenfield SF, Beardslee WR, Meara E</t>
  </si>
  <si>
    <t>Adult, California, Emergency Service, Hospital, Female, Hospitalization, Hospitals, General, Humans, Insurance Coverage, Insurance, Hospitalization, Male, Medically Uninsured, Mental Disorders, Mental Health, Outcome Assessment, Health Care, Patient Protection and Affordable Care Act</t>
  </si>
  <si>
    <t>The American journal of psychiatry</t>
  </si>
  <si>
    <t>182-9</t>
  </si>
  <si>
    <t>https://pmc.ncbi.nlm.nih.gov/articles/PMC4314328/pdf</t>
  </si>
  <si>
    <t>https://pubmed.ncbi.nlm.nih.gov/25263817</t>
  </si>
  <si>
    <t>10.1176/appi.ajp.2014.14030375</t>
  </si>
  <si>
    <t>0.1411551699973643</t>
  </si>
  <si>
    <t>Affordable Care Act And Healthcare Delivery: A Comparison Of California And Florida Hospitals And Emergency Departments</t>
  </si>
  <si>
    <t>The Affordable Care Act (ACA) has expanded access to health insurance for millions of Americans, but the impact of Medicaid expansion on healthcare delivery and utilization remains uncertain.</t>
  </si>
  <si>
    <t>Barakat MT, Mithal A, Huang RJ, Mithal A, Sehgal A, Banerjee S, Singh G</t>
  </si>
  <si>
    <t>Adolescent, Adult, Aged, California, Child, Child, Preschool, Databases, Factual, Delivery of Health Care, Emergency Service, Hospital, Florida, Hospitalization, Humans, Infant, Infant, Newborn, Insurance, Health, Medicaid, Middle Aged, Patient Protection and Affordable Care Act, United States, Young Adult</t>
  </si>
  <si>
    <t>PloS one</t>
  </si>
  <si>
    <t>e0182346</t>
  </si>
  <si>
    <t>https://pmc.ncbi.nlm.nih.gov/articles/PMC5542622/pdf</t>
  </si>
  <si>
    <t>https://pubmed.ncbi.nlm.nih.gov/28771602</t>
  </si>
  <si>
    <t>10.1371/journal.pone.0182346</t>
  </si>
  <si>
    <t>0.13928120629861954</t>
  </si>
  <si>
    <t>Age Of First Dental Visits: A Benefit Of The Pediatric Medical Home</t>
  </si>
  <si>
    <t>This retrospective cohort study compared differences in age one dental visit use and age at first dental visit according to fluoride varnish receipt at the pediatric medical home.</t>
  </si>
  <si>
    <t>Bussard N, Casamassimo P, Amini H, Peng J, Wapner A, Meyer BD</t>
  </si>
  <si>
    <t>Humans, Child, Preschool, Retrospective Studies, Ohio, Child, Medicaid, Male, Female, Infant, Dental Care for Children, United States, Patient-Centered Care, Fluorides, Topical, Age Factors</t>
  </si>
  <si>
    <t>Journal of public health dentistry</t>
  </si>
  <si>
    <t>329-333</t>
  </si>
  <si>
    <t>https://pubmed.ncbi.nlm.nih.gov/38684462</t>
  </si>
  <si>
    <t>10.1111/jphd.12619</t>
  </si>
  <si>
    <t>0.1383614644408226</t>
  </si>
  <si>
    <t>3b0df852c9f241502e892aaf805ef6cfd72d0fdf</t>
  </si>
  <si>
    <t>Kekerasan Terhadap Anak: Perbandingan Hukum Pidana Indonesia Dan Hukum Pidana Malaysia</t>
  </si>
  <si>
    <t>Jouna Mailentin Sinaga, S. Kuswardani</t>
  </si>
  <si>
    <t>https://www.semanticscholar.org/paper/3b0df852c9f241502e892aaf805ef6cfd72d0fdf</t>
  </si>
  <si>
    <t>0.1370063863694668</t>
  </si>
  <si>
    <t>304e0ed0ff96518ddc29e7797689f8300c46d18b</t>
  </si>
  <si>
    <t>Den Skyddsbehﾃｶvande Rﾃ､ttighetsbﾃ､raren - Om Barnet Och Barnkonventionen I Svensk Straff- Och Processrﾃ､tt</t>
  </si>
  <si>
    <t>E. Hﾃ､ggstrﾃｶm</t>
  </si>
  <si>
    <t>https://www.semanticscholar.org/paper/304e0ed0ff96518ddc29e7797689f8300c46d18b</t>
  </si>
  <si>
    <t>0.13487399592995644</t>
  </si>
  <si>
    <t>10ec961b9cd52f0700513ccae253a005801e5ad8</t>
  </si>
  <si>
    <t>Putusan Mahkamah Konstitusi Nomor: 46/Puu-Viii/2010 Dan Fatwa Majelis Ulama Indonesia Nomor: 11/Munas-Viii/Mui/3/2012 Tentang Kedudukan Anak Di Luar Perkawinan: Analisis Komparatif</t>
  </si>
  <si>
    <t>M. Khalilurrahman</t>
  </si>
  <si>
    <t>https://www.semanticscholar.org/paper/10ec961b9cd52f0700513ccae253a005801e5ad8</t>
  </si>
  <si>
    <t>0.1313229076564312</t>
  </si>
  <si>
    <t>1700e9975d13a26d0ca126175bf7a9b5afb8d457</t>
  </si>
  <si>
    <t>Assessment Of The Demographic Situation Of Ukraine: Natural Movement And Population Reproduction</t>
  </si>
  <si>
    <t>Due to the difficult socio-economic situation and worsening of demographic situation, including the consequences of hostilities and ongoing occupation of the part of Ukraine, today the importance of population study and the research on the factors influencing its changes is increasing. During the study of demographic processes on the basis of a thorough analysis, strategic decisions relevant to the use and reproduction of the country's labour potential, stimulation of the birth rate, reduction of mortality, increase of natural population growth, prevention of depopulation processes, providing effective employment and improvement of social protection of the people are made. The demographic factor is one of the determinants for ensuring sustainable and safe development of the country, and the issue of demographic development should be considered as a factor and at the same time as a result of the functioning of the state. The main purpose of the study is to identify trends in the changes of the main indicators characterizing demographic processes in the country. Methodologically and informationally, this paper is based on the scientific works, the materials from reccurent publications and Internet, the laws and regula-tions and the data of the State Statistics Service of Ukraine and Ptoukha Institute for Demography and Social Studies of the National Academy of Sciences of Ukraine. The methods used in the study are structural and dynamic analysis, comparison and generalization of the data collected by the State Statistics Service of Ukraine and Ptoukha Institute for Demography and Social Studies of the National Academy of Sciences of Ukraine. During a study of a phenomenon or a process, first of all, the categorical apparatus is determined. Based on the purpose of the study, the concept of reproduction and natural movement of the population is defined and their theoretical description is given. This paper considers the reproduction of the population as the historically and socio-economically conditioned process of constant and continuous renewal of hu-man generations. Since the natural movement of the population is a process analysis of the birth and death of people, this paper considers such types of population reproduction as archetype, traditional type, transitional type and modern type. For the analysis of the natural movement of the population as a component of demographic safety, the following indicators were evaluated: average life expectancy at birth; depopulation rate; the overall mortality rate of the country's population; in-fant mortality (child mortality up to the age of 1); total birth rate; net reproduction rate; marriage rate; divorce rate. The findings of the analysis show that the main rea-son of the worsening of demographic situation is decrease in the birth rate and in-crease in the mortality rate. Currently, the birth rate in Ukraine is largely limited by both economic factors (insufficient wages, shortage of jobs) and social factors (changes in reproductive habits and norms expressed in the popularity of single-parent families). The analysis revealed socio-economic factors influencing the demo-graphic situation in Ukraine.</t>
  </si>
  <si>
    <t>Hanna Svydlo, I. Sierova</t>
  </si>
  <si>
    <t>Integration of traditional and innovative scientific researches: global trends and regional aspect</t>
  </si>
  <si>
    <t>http://www.baltijapublishing.lv/omp/index.php/bp/catalog/download/73/1932/4216-1</t>
  </si>
  <si>
    <t>https://www.semanticscholar.org/paper/1700e9975d13a26d0ca126175bf7a9b5afb8d457</t>
  </si>
  <si>
    <t>10.30525/978-9934-26-001-8-2-5</t>
  </si>
  <si>
    <t>0.12832779074087738</t>
  </si>
  <si>
    <t>1d67f8b053e63bb681021ca799e8341117f87383</t>
  </si>
  <si>
    <t>Sanksi Tindak Pidana Bagi Pelaku Perjudian Adu Jangkrik</t>
  </si>
  <si>
    <t>W. Arsana</t>
  </si>
  <si>
    <t>https://www.semanticscholar.org/paper/1d67f8b053e63bb681021ca799e8341117f87383</t>
  </si>
  <si>
    <t>0.12512363642454147</t>
  </si>
  <si>
    <t>Insurance Coverage And Health Outcomes In Young Adults With Mental Illness Following The Affordable Care Act Dependent Coverage Expansion</t>
  </si>
  <si>
    <t>As a provision of the Affordable Care Act, young adults were able to remain on their parents' health insurance plans until age 26. We examined the impact of the 2010 dependent coverage expansion on insurance coverage and health outcomes among young adults with mental illness.</t>
  </si>
  <si>
    <t>Kozloff N, Sommers BD</t>
  </si>
  <si>
    <t>Adolescent, Adult, Child, Female, Humans, Insurance Coverage, Male, Mental Disorders, Patient Protection and Affordable Care Act, Treatment Outcome, United States, Young Adult</t>
  </si>
  <si>
    <t>The Journal of clinical psychiatry</t>
  </si>
  <si>
    <t>e821-e827</t>
  </si>
  <si>
    <t>https://pubmed.ncbi.nlm.nih.gov/28703947</t>
  </si>
  <si>
    <t>10.4088/JCP.16m11357</t>
  </si>
  <si>
    <t>0.12164338566362856</t>
  </si>
  <si>
    <t>31c4d07bb060baa2f62e2105c357ba54524f9790</t>
  </si>
  <si>
    <t>Syskon I Familjetvist - En Studie Om Begreppet Kontinuitet I Vﾃ･rdnads- Och Boendemﾃ･l Ur Ett Syskonperspektiv</t>
  </si>
  <si>
    <t>Andreas Eriksson</t>
  </si>
  <si>
    <t>https://www.semanticscholar.org/paper/31c4d07bb060baa2f62e2105c357ba54524f9790</t>
  </si>
  <si>
    <t>0.12096109613776207</t>
  </si>
  <si>
    <t>Relationship Between Prepregnancy Bmi And Gestational Weight Gain(Gwg) With Preeclampsia: A Study Based On Restricted Cubic Spline</t>
  </si>
  <si>
    <t>This study aimed to evaluate the nonlinear associations between prepregnancy body mass index(BMI), gestational weight gain(GWG), and the risk of preeclampsia(PE) using maternal and infant cohort data, thereby providing a scientific foundation for preventive strategies.</t>
  </si>
  <si>
    <t>Zhang L, Ding J, Liu J, Ma J, Shi R, Chen T, Ding G</t>
  </si>
  <si>
    <t>Humans, Female, Pregnancy, Pre-Eclampsia, Body Mass Index, Gestational Weight Gain, Adult, Overweight, Obesity, Risk Factors, Thinness, China, Logistic Models, Prevalence, Young Adult</t>
  </si>
  <si>
    <t>BMC pregnancy and childbirth</t>
  </si>
  <si>
    <t>https://pmc.ncbi.nlm.nih.gov/articles/PMC11948702/pdf</t>
  </si>
  <si>
    <t>https://pubmed.ncbi.nlm.nih.gov/40148797</t>
  </si>
  <si>
    <t>10.1186/s12884-025-07449-8</t>
  </si>
  <si>
    <t>Preeclampsia, Prepregnancy BMI, Gestational weight gain, Restricted cubic spline</t>
  </si>
  <si>
    <t>0.11931605488061905</t>
  </si>
  <si>
    <t>47d46b836057a5e427e6489a26c97a6060e00d8d</t>
  </si>
  <si>
    <t>O ・・Decent Work・・ Na Globalizaﾃｧﾃ｣o Socialmente Inclusiva Do Direito Internacional Do Trabalho</t>
  </si>
  <si>
    <t>M. Darcanchy</t>
  </si>
  <si>
    <t>164-184</t>
  </si>
  <si>
    <t>https://www.semanticscholar.org/paper/47d46b836057a5e427e6489a26c97a6060e00d8d</t>
  </si>
  <si>
    <t>0.11887639611959458</t>
  </si>
  <si>
    <t>399a439c7ca5393c7fd80c5e6cadadd438f699aa</t>
  </si>
  <si>
    <t>American Society Of Clinical Oncology Policy Statement Update: Genetic Testing For Cancer Susceptibility</t>
  </si>
  <si>
    <t>Adopted on March</t>
  </si>
  <si>
    <t>Journal of clinical oncology : official journal of the American Society of Clinical Oncology</t>
  </si>
  <si>
    <t>21 12</t>
  </si>
  <si>
    <t xml:space="preserve">
          2397-406
        </t>
  </si>
  <si>
    <t>Journal of Clinical Oncology</t>
  </si>
  <si>
    <t>https://www.semanticscholar.org/paper/399a439c7ca5393c7fd80c5e6cadadd438f699aa</t>
  </si>
  <si>
    <t>10.1200/JCO.2003.03.189</t>
  </si>
  <si>
    <t>0.11835515759885312</t>
  </si>
  <si>
    <t>Examining The Potential Of Information Technology To Improve Public Insurance Application Processes: Enrollee Assessments From A Concurrent Mixed Method Analysis</t>
  </si>
  <si>
    <t>To assess the perceived readiness of Medicaid and Children's Health Insurance Program (CHIP) enrollees to use information technologies (IT) in order to facilitate improvements in the application processes for these public insurance programs.</t>
  </si>
  <si>
    <t>Mishra AN, Ketsche P, Marton J, Snyder A, McLaren S</t>
  </si>
  <si>
    <t>Adolescent, Adult, Attitude to Computers, Child, Child Health Services, Female, Focus Groups, Health Care Surveys, Health Insurance Exchanges, Health Services Accessibility, Humans, Insurance, Health, Male, Medicaid, Medical Informatics, Middle Aged, Patient Protection and Affordable Care Act, Socioeconomic Factors, Surveys and Questionnaires, United States, Young Adult</t>
  </si>
  <si>
    <t>Journal of the American Medical Informatics Association : JAMIA</t>
  </si>
  <si>
    <t>1045-52</t>
  </si>
  <si>
    <t>https://pmc.ncbi.nlm.nih.gov/articles/PMC4215054/pdf</t>
  </si>
  <si>
    <t>https://pubmed.ncbi.nlm.nih.gov/24939970</t>
  </si>
  <si>
    <t>10.1136/amiajnl-2014-002716</t>
  </si>
  <si>
    <t>Health Information Technologies, Computer Literacy, ligibility Determination, Medicaid, Patient Protection and Affordable Care Act</t>
  </si>
  <si>
    <t>0.11479667518287898</t>
  </si>
  <si>
    <t>Quality Of Life After Brain Injury In Children Aged Six And Seven Years (Qolibri-Kiddy) - Development And Scale Analysis Of The First Disease-Specific Self-Report Instrument For Young Children After Traumatic Brain Injury</t>
  </si>
  <si>
    <t>To date, there are no age-appropriate instruments for assessing the subjective impact of pediatric traumatic brain injury (TBI) sequelae on multiple domains of health-related quality of life (HRQoL) in young children. The present study therefore aims to develop and examine the psychometric properties of a new disease-specific, self-reported HRQoL instrument, the Quality of Life after Brain Injury for children aged 6-7ﾂyears (QOLIBRI-KIDDY). Questionnaire development included focus group interviews, cognitive debriefings, and Delphi expert panels. The pilot version of the instrument was tested in 72 children (6.00-7.92ﾂyears of age; 60% boys; 86% after mild TBI). After item reduction based on a confirmatory scale analysis considering the six-factor structure of the questionnaire versions for older children, adolescents, and adults (Cognition, Self, Daily Life &amp; Autonomy, Social Relationships, Emotions, Physical Problems), its reliability and validity were investigated. The final version of the QOLIBRI-KIDDY comprises 23 items. Psychometric analyses indicated internal consistency to be satisfactory (ﾉ・・・=・・0.49-0.72; ﾏ・・・=・・0.57-0.78). Construct validity suggested the expected overlap between generic HRQoL and TBI-specific HRQoL (r・・=・・0.17-0.36). There were small (r・・&gt;・・0.2) to moderate (r・・&gt;・・0.3) correlations between lower TBI-specific HRQoL and participants with lower learning rates, anxiety, depression, and post-concussion symptoms, particularly on the Cognition, Social Relationships, Emotions, and Physical Problems scales. The comparison of known groups revealed significant moderate and significant effects for lower HRQoL in children with depressive symptoms on the Emotions scale (d・・=・・-・・0.46) and with post-concussion symptoms on the Cognition (d・・=・・-・・0.42) and Social Relationships scales (d・・=・・-・・0.56). The QOLIBRI-KIDDY is a comprehensive, yet economical tool, comparable in content and items to the other age-adapted QOLIBRI versions. Its application has the potential to provide longitudinal data on subjects after TBI from childhood to older age, with a subjective perspective that can contribute to improving the therapy, rehabilitation, and daily life of young children.</t>
  </si>
  <si>
    <t>von Steinbuechel N, Zeldovich M, Bockhop F, Krenz U, Timmermann D, Buchheim A, Koerte IK, Bonfert MV, Berweck S, Kieslich M, Brockmann K, Roediger M, Greving S, Neu A, Wartemann U, Suss J, Auer C, Muehlan H, Cunitz K</t>
  </si>
  <si>
    <t>Humans, Quality of Life, Male, Child, Female, Brain Injuries, Traumatic, Psychometrics, Self Report, Reproducibility of Results, Surveys and Questionnaires</t>
  </si>
  <si>
    <t>Journal of patient-reported outcomes</t>
  </si>
  <si>
    <t>https://pmc.ncbi.nlm.nih.gov/articles/PMC12078902/pdf</t>
  </si>
  <si>
    <t>https://pubmed.ncbi.nlm.nih.gov/40366490</t>
  </si>
  <si>
    <t>10.1186/s41687-025-00890-5</t>
  </si>
  <si>
    <t>Health-related quality of life, Traumatic brain injury, Young children, Patient-reported outcomes</t>
  </si>
  <si>
    <t>0.11418188251554966</t>
  </si>
  <si>
    <t>The Impact Of Recreational Marijuana Legalization On Rates Of Use And Behavior: A 10-Year Comparison Of Two Cohorts From High School To Young Adulthood</t>
  </si>
  <si>
    <t>Although many states' policies and laws concerning marijuana use have recently become more permissive, little is known about the impact of recreational marijuana legalization (RML) on rates of use, risk factors associated with use, and patterns of use over time. We compared samples from 2 longitudinal studies focused on understanding risk and protective factors related to substance use from adolescence to young adulthood (</t>
  </si>
  <si>
    <t>Stormshak EA, Caruthers AS, Gau JM, Winter C</t>
  </si>
  <si>
    <t>Adolescent, Adult, Female, Humans, Legislation, Drug, Longitudinal Studies, Male, Marijuana Use, Oregon, Social Behavior, Young Adult</t>
  </si>
  <si>
    <t>Psychology of addictive behaviors : journal of the Society of Psychologists in Addictive Behaviors</t>
  </si>
  <si>
    <t>595-602</t>
  </si>
  <si>
    <t>https://pmc.ncbi.nlm.nih.gov/articles/PMC6856398/pdf</t>
  </si>
  <si>
    <t>https://pubmed.ncbi.nlm.nih.gov/31424245</t>
  </si>
  <si>
    <t>10.1037/adb0000508</t>
  </si>
  <si>
    <t>Marijuana legalization, substance use, emerging adulthood, recreational marijuana use</t>
  </si>
  <si>
    <t>0.11136617735028266</t>
  </si>
  <si>
    <t>The European Prader-Willi Syndrome Clinical Research Database: An Aid In The Investigation Of A Rare Genetically Determined Neurodevelopmental Disorder</t>
  </si>
  <si>
    <t>Prader-Willi Syndrome (PWS) is a rare genetically determined neurodevelopmental disorder with a complex phenotype that changes with age. The rarity of the syndrome and the need to control for different variables such as genetic sub-type, age and gender limits clinical studies of sufficient size in any one country. A clinical research database has been established to structure data collection and to enable multinational investigations into the development of children and adults with PWS.</t>
  </si>
  <si>
    <t>Holland A, Whittington J, Cohen O, Curfs L, Delahaye F, Dudley O, Horsthemke B, Lindgren AC, Nourissier C, Sharma N, Vogels A</t>
  </si>
  <si>
    <t>Adult, Algorithms, Biomedical Research, Child, Cross-Cultural Comparison, Cross-Sectional Studies, Data Collection, Databases as Topic, Europe, European Union, Humans, Internet, Longitudinal Studies, Phenotype, Prader-Willi Syndrome, Software</t>
  </si>
  <si>
    <t>Journal of intellectual disability research : JIDR</t>
  </si>
  <si>
    <t>538-47</t>
  </si>
  <si>
    <t>https://pubmed.ncbi.nlm.nih.gov/19457156</t>
  </si>
  <si>
    <t>10.1111/j.1365-2788.2009.01172.x</t>
  </si>
  <si>
    <t>0.11122305020689965</t>
  </si>
  <si>
    <t>25c24be99117c8ac6f42bc24f6fc64783c9adc64</t>
  </si>
  <si>
    <t>Moral Philosophies Of Marketing Managers A Comparison Of American , Australian , And Malaysian Cultures</t>
  </si>
  <si>
    <t>Kiran Karande, C. P. Rao, Anusorn Singhapakdi</t>
  </si>
  <si>
    <t>https://www.semanticscholar.org/paper/25c24be99117c8ac6f42bc24f6fc64783c9adc64</t>
  </si>
  <si>
    <t>0.11038918942213058</t>
  </si>
  <si>
    <t>109e31f6e8c161e95e7cec2902e95ac18f81830e</t>
  </si>
  <si>
    <t>Hak Anak Angkat Dalam Mendapatkan Warisan Ditinjau Dari Hukum Waris Indonesia</t>
  </si>
  <si>
    <t>Ridwan Arifin Karin Aulia Rahmadhanty Dian Latifiani</t>
  </si>
  <si>
    <t>66-78</t>
  </si>
  <si>
    <t>https://www.semanticscholar.org/paper/109e31f6e8c161e95e7cec2902e95ac18f81830e</t>
  </si>
  <si>
    <t>0.10869467146694661</t>
  </si>
  <si>
    <t>Should The Threshold Limit Value For Power Frequency (60 Hz) Magnetic Fields Be Changed? Perceptions Among Scientists And Other Risk Experts</t>
  </si>
  <si>
    <t>Over the past few years several studies have raised questions about childhood cancer and exposure to electric and magnetic fields (EMFs). Reports by the National Academy of Sciences and the National Cancer Institute concluded that there is no clear, convincing evidence that exposure to electric power lines and electric power appliances is a threat to human health, whereas the National Institute of Environmental Health Sciences concluded that there is weak evidence that EMF exposure may be a leukemia hazard. Based on the conflicting agency reports on EMF, what do experts in the field of bioelectromagnetics believe regarding the effectiveness of the American Conference of Governmental Industrial Hygienists (ACGIH) guidelines? Surveys were sent to 163 participants at the 1997 annual Department of Energy Contractors meeting on Electric and Magnetic Fields. Approximately one-half (49%, n = 81) of the participants returned the survey. Utility workers demonstrated greater levels of agreement with the current TLV standard in comparison to government, university, and other private sector workers. Utility workers were less likely to perceive that ACGIH guidelines should be changed to be made more strict. In addition, workers who had worked at their present job for 10 years or more indicated less agreement with the acceptability of ACGIH guidelines to protect workers' health. The scientists and other risk experts in this study illustrate the importance of how type of industry may influence perceptions of TLV effectiveness.</t>
  </si>
  <si>
    <t>McMahan S, Lutz R, Meyer J</t>
  </si>
  <si>
    <t>Adult, Attitude to Health, Child, Electromagnetic Fields, Female, Humans, Leukemia, Radiation-Induced, Male, Middle Aged, Neoplasms, Radiation-Induced, Risk Assessment, Surveys and Questionnaires, Threshold Limit Values, United States</t>
  </si>
  <si>
    <t>AIHA journal : a journal for the science of occupational and environmental health and safety</t>
  </si>
  <si>
    <t>636-40</t>
  </si>
  <si>
    <t>https://pubmed.ncbi.nlm.nih.gov/12529919</t>
  </si>
  <si>
    <t>10.1080/15428110208984750</t>
  </si>
  <si>
    <t>0.10789041928946971</t>
  </si>
  <si>
    <t>Comparison Of Instrumental Variable Analysis Using A New Instrument With Risk Adjustment Methods To Reduce Confounding By Indication</t>
  </si>
  <si>
    <t>Confounding by indication is a vexing problem, especially in evaluating treatment effects using observational data, since treatment decisions are often related to disease severity, prognosis, and frailty. To compare the ability of the instrumental variable (IV) approach with a new instrument based on the local-area practice style and risk adjustment methods, including conventional multivariate regression and propensity score adjustment, to reduce confounding by indication, the authors investigated the effects of long-term control (LTC) therapy on the occurrence of acute asthma exacerbation events among children and young adults with incident and uncontrolled persistent asthma, using Iowa Medicaid claims files from 1997-1999. Established evidence from clinical trials has demonstrated the protective benefits of LTC therapy for persistent asthma. Among patients identified (n = 4,275), those with higher asthma severity at baseline were more likely to receive LTC therapy. The multivariate regression and propensity score adjustment methods suggested that LTC therapy had no effect on the occurrence of acute exacerbation events. Estimates from the new IV approach showed that LTC therapy significantly decreased the occurrence of acute exacerbation events, which is consistent with established clinical evidence. The authors discuss how to interpret estimates from the risk adjustment and IV methods when the treatment effect is heterogeneous.</t>
  </si>
  <si>
    <t>Fang G, Brooks JM, Chrischilles EA</t>
  </si>
  <si>
    <t>Adolescent, Adult, Anti-Asthmatic Agents, Asthma, Bias, Child, Child, Preschool, Comparative Effectiveness Research, Confounding Factors, Epidemiologic, Data Interpretation, Statistical, Female, Humans, Iowa, Long-Term Care, Male, Medicaid, Multivariate Analysis, Propensity Score, Regression Analysis, Risk Adjustment, Severity of Illness Index, Treatment Outcome, United States, Young Adult</t>
  </si>
  <si>
    <t>American journal of epidemiology</t>
  </si>
  <si>
    <t>1142-51</t>
  </si>
  <si>
    <t>https://pubmed.ncbi.nlm.nih.gov/22510277</t>
  </si>
  <si>
    <t>10.1093/aje/kwr448</t>
  </si>
  <si>
    <t>0.10782118774950505</t>
  </si>
  <si>
    <t>Comparison Of Characteristics Of Kick- And Electric-Scooter-Related Dental And Maxillofacial Injuries: A Retrospective Study</t>
  </si>
  <si>
    <t>Owing to the nearly three-year-long COVID-19 pandemic, small personal transportation devices that allow for greater freedom of movement within the cities have gained attention. Therefore, the number of people using kick or electric scooters has increased. This study aimed to compare the characteristics of kick and electric scooter-related dental and maxillofacial trauma and provide helpful information for preventing scooter accidents, appropriate treatment of patients with scooter-related trauma, and policy establishment.</t>
  </si>
  <si>
    <t>Kwak M, Mah YJ</t>
  </si>
  <si>
    <t>Humans, Male, Fractures, Bone, Head Protective Devices, Maxillofacial Injuries, Pandemics, Retrospective Studies, Female, Child, Preschool, Child</t>
  </si>
  <si>
    <t>Observational Study</t>
  </si>
  <si>
    <t>Dental traumatology : official publication of International Association for Dental Traumatology</t>
  </si>
  <si>
    <t>565-574</t>
  </si>
  <si>
    <t>https://pubmed.ncbi.nlm.nih.gov/37530064</t>
  </si>
  <si>
    <t>10.1111/edt.12875</t>
  </si>
  <si>
    <t>0.1068966280668974</t>
  </si>
  <si>
    <t>Sizing Up The Individual Market For Health Insurance: A Comparison Of Survey And Administrative Data Sources</t>
  </si>
  <si>
    <t>Provisions within the Affordable Care Act, including the introduction of subsidized, Exchange-based coverage for lower income Americans lacking access to employer coverage, are expected to greatly expand the size and importance of the individual market. Using multiple federal surveys and administrative data from the National Association of Insurance Commissioners, we generate national-, regional-, and state-level estimates of the individual market. In 2009, the number of nonelderly persons with individual coverage ranged from 9.55 million in the Medical Expenditure Panel Survey to 25.3 million in the American Community Survey. Notable differences also exist between survey estimates and National Association of Insurance Commissioners administrative counts, an outcome likely driven by variation in the type and measurement of individual coverage considered by surveys relative to administrative data. Future research evaluating the impact of the Affordable Care Act coverage provisions must be mindful of differences across surveys and administrative sources as it relates to the measurement of individual market coverage.</t>
  </si>
  <si>
    <t>Abraham JM, Karaca-Mandic P, Boudreaux M</t>
  </si>
  <si>
    <t>Adolescent, Adult, Child, Child, Preschool, Databases, Factual, Humans, Infant, Insurance Coverage, Insurance, Health, Middle Aged, Patient Protection and Affordable Care Act, Surveys and Questionnaires, United States, Young Adult</t>
  </si>
  <si>
    <t>Medical care research and review : MCRR</t>
  </si>
  <si>
    <t>418-33</t>
  </si>
  <si>
    <t>https://pubmed.ncbi.nlm.nih.gov/23447130</t>
  </si>
  <si>
    <t>10.1177/1077558713477206</t>
  </si>
  <si>
    <t>0.10597421042621136</t>
  </si>
  <si>
    <t>37f438d871297da1693ee8b7d6b760d9743253bd</t>
  </si>
  <si>
    <t>Konkurrensen Om Kvarlﾃ･tenskapen - En Jﾃ､mfﾃｶrelse Av Sﾃ､rkullbarns Och Gemensamma Barns Rﾃ､tt Till Arv I Fﾃｶrhﾃ･llande Till Efterlevande Makes Arvsrﾃ､tt</t>
  </si>
  <si>
    <t>C. Olsson</t>
  </si>
  <si>
    <t>https://www.semanticscholar.org/paper/37f438d871297da1693ee8b7d6b760d9743253bd</t>
  </si>
  <si>
    <t>0.10347975380718707</t>
  </si>
  <si>
    <t>Isolation And Survival: The Impact Of Local And Msa Isolation On Survival Among Non-Hispanic Black Women Diagnosed With Breast Cancer In The United States Using A Seer-Medicare Cohort</t>
  </si>
  <si>
    <t>Residential segregation is an important factor that negatively impacts cancer disparities, yet studies yield mixed results and complicate clear recommendations for policy change and public health intervention. In this study, we examined the relationship between local and Metropolitan Statistical Area (MSA) measures of Black isolation (segregation) and survival among older non-Hispanic (NH) Black women with breast cancer (BC) in the United States. We hypothesized that the influence of local isolation on mortality varies based on MSA isolation-specifically, that high local isolation may be protective in the context of highly segregated MSAs, as ethnic density may offer opportunities for social support and buffer racialized groups from the harmful influences of racism.</t>
  </si>
  <si>
    <t>Canales B, Laud PW, Tarima S, Zhou Y, Bikomeye JC, McGinley EL, Yen TWF, Bemanian A, Beyer KMM</t>
  </si>
  <si>
    <t>Aged, Female, Humans, Breast Neoplasms, Ethnicity, Health Status Disparities, Medicare, United States, Black or African American</t>
  </si>
  <si>
    <t>Health &amp; place</t>
  </si>
  <si>
    <t>https://pmc.ncbi.nlm.nih.gov/articles/PMC10528833/pdf</t>
  </si>
  <si>
    <t>https://pubmed.ncbi.nlm.nih.gov/37531804</t>
  </si>
  <si>
    <t>10.1016/j.healthplace.2023.103090</t>
  </si>
  <si>
    <t>Segregation, Survival, Breast cancer disparities, Neighborhood effects, Ethnic enclaves</t>
  </si>
  <si>
    <t>0.10232024751603604</t>
  </si>
  <si>
    <t>Increased Cancer Screening For Low-Income Adults Under The Affordable Care Act Medicaid Expansion</t>
  </si>
  <si>
    <t>We tested whether Medicaid expansion under the Affordable care Act was associated with increased screening for cervical, breast, and colorectal cancer among low-income adults.</t>
  </si>
  <si>
    <t>Hendryx M, Luo J</t>
  </si>
  <si>
    <t>Adolescent, Adult, Behavioral Risk Factor Surveillance System, Breast Neoplasms, Colorectal Neoplasms, Early Detection of Cancer, Female, Humans, Male, Mammography, Medicaid, Middle Aged, Patient Protection and Affordable Care Act, Poverty, Rural Population, United States, Urban Population, Uterine Cervical Neoplasms, Young Adult</t>
  </si>
  <si>
    <t>Medical care</t>
  </si>
  <si>
    <t>944-949</t>
  </si>
  <si>
    <t>https://pubmed.ncbi.nlm.nih.gov/30199428</t>
  </si>
  <si>
    <t>10.1097/MLR.0000000000000984</t>
  </si>
  <si>
    <t>0.10125237405300141</t>
  </si>
  <si>
    <t>2ec6cae7df401dae41662322f817dbb7d273dc5e</t>
  </si>
  <si>
    <t>An Analysis Of Effects Of Environmental Performance Of Consumer Goods Industry And The Financial Perception Of The Investors: A Comparison Of Indian And Us Firms</t>
  </si>
  <si>
    <t>A. Talan</t>
  </si>
  <si>
    <t>International Journal of Research in Commerce and Management</t>
  </si>
  <si>
    <t>https://www.semanticscholar.org/paper/2ec6cae7df401dae41662322f817dbb7d273dc5e</t>
  </si>
  <si>
    <t>0.10096426233649253</t>
  </si>
  <si>
    <t>137a82960ac7e8b9850cafad14e1afa7be581900</t>
  </si>
  <si>
    <t>Reviews</t>
  </si>
  <si>
    <t>409 - 411</t>
  </si>
  <si>
    <t>https://www.semanticscholar.org/paper/137a82960ac7e8b9850cafad14e1afa7be581900</t>
  </si>
  <si>
    <t>10.1136/bmj.2.2485.409</t>
  </si>
  <si>
    <t>20d04ba2b4d45f71969a055bf23997c9b253425c</t>
  </si>
  <si>
    <t>Satisfaction Level Of Participants In Workers Social Security Agency (Bpjs) Employment Services In Health Care In Indonesia</t>
  </si>
  <si>
    <t>M. Siagian</t>
  </si>
  <si>
    <t>97-104</t>
  </si>
  <si>
    <t>https://doi.org/10.22359/cswhi_7_2_12</t>
  </si>
  <si>
    <t>https://www.semanticscholar.org/paper/20d04ba2b4d45f71969a055bf23997c9b253425c</t>
  </si>
  <si>
    <t>10.22359/CSWHI_7_2_12</t>
  </si>
  <si>
    <t>Health care, BPJS Employment program, welfare, satisfaction levels. CSWHI 2016; 7(2): 97・・104 ﾂｩ 2016 Clinical Social Work and Health Intervention</t>
  </si>
  <si>
    <t>Urinary Cotinine And Exposure To Passive Smoke In Children And Adolescents In Germany - Human Biomonitoring Results Of The German Environmental Survey 2014-2017 (Geres V)</t>
  </si>
  <si>
    <t>Passive smoking is a preventable and significant cause of many serious health problems, with children being particularly at risk. In the fifth German Environmental Survey (GerES V), conducted from 2014 to 2017, information reflecting the extent of passive smoke exposure in children and adolescents was collected by interview-based questionnaires and human biomonitoring (HBM) analyses of cotinine in urine from 2260 participants, aged 3-17 years. Based on these population-representative data, we describe current passive smoke exposure stratified by different subgroups and identify specific exposure determinants using multivariate logistic regression. The questionnaire data revealed that 42% of children and adolescents lived with at least one smoker in the household. Quantifiable concentrations of cotinine could be detected in 56% of the participants. The overall median concentration of cotinine was 0.2ﾂﾎｼg/L, with children and adolescents of low socioeconomic status found to be a group particularly affected by passive smoke with higher cotinine concentrations (medianﾂ=ﾂ1.2ﾂﾎｼg/L). In the multiple analysis, the most significant predictor of cotinine levels derived from the questionnaire was passive smoking at home (odds ratio (OR) 13.07 [95CI: 4.65, 36.70]). However, parental smoking and passive smoking among friends and relatives could also be identified as independent factors influencing elevated cotinine levels. The comparison between the previous cycle GerES IV (2003-2006) on 3-14-year-olds and GerES V shows that tobacco smoke exposure of children decreased significantly. This decrease is likely an effect of extensive non-smoker protection laws being enforced 2007-2008 on federal and state level. This is reflected by a halving of urinary cotinine concentrations. Nevertheless, our results indicate that passive smoke is still a relevant source of harmful pollutants for many children and adolescents in Germany, and thus support the need for further efforts to reduce passive smoke exposure, especially in the private environment.</t>
  </si>
  <si>
    <t>Hahn D, Schmied-Tobies M, Rucic E, Pluym N, Scherer M, Debiak M, Murawski A, Kolossa-Gehring M</t>
  </si>
  <si>
    <t>Child, Humans, Adolescent, Cotinine, Tobacco Smoke Pollution, Biological Monitoring, Germany, Surveys and Questionnaires, Smoking, Environmental Exposure</t>
  </si>
  <si>
    <t>Environmental research</t>
  </si>
  <si>
    <t>https://pubmed.ncbi.nlm.nih.gov/36100102</t>
  </si>
  <si>
    <t>10.1016/j.envres.2022.114320</t>
  </si>
  <si>
    <t>Comparison Of Oral And I.V. Acetylcysteine In The Treatment Of Acetaminophen Poisoning</t>
  </si>
  <si>
    <t>The efficacy, safety, and cost issues that should be considered when deciding on the appropriate route of acetylcysteine for the treatment of patients with acetaminophen poisoning are reviewed.</t>
  </si>
  <si>
    <t>Kanter MZ</t>
  </si>
  <si>
    <t>Acetaminophen, Acetylcysteine, Administration, Oral, Adult, Analgesics, Non-Narcotic, Anaphylaxis, Antidotes, Child, Drug Overdose, Female, Humans, Injections, Intravenous, Pregnancy</t>
  </si>
  <si>
    <t>American journal of health-system pharmacy : AJHP : official journal of the American Society of Health-System Pharmacists</t>
  </si>
  <si>
    <t>1821-7</t>
  </si>
  <si>
    <t>https://pubmed.ncbi.nlm.nih.gov/16990628</t>
  </si>
  <si>
    <t>10.2146/ajhp060050</t>
  </si>
  <si>
    <t>21193f542c06cf558a3198713bee8fc78aa7f389</t>
  </si>
  <si>
    <t>Op-Medl200031 1..28</t>
  </si>
  <si>
    <t>John Coggon, Michael Dunn, Alex Ruck Keene</t>
  </si>
  <si>
    <t>https://www.semanticscholar.org/paper/21193f542c06cf558a3198713bee8fc78aa7f389</t>
  </si>
  <si>
    <t>Community-Based Health Care Navigation'S Impact On Access To Primary Care For Low-Income Latinos</t>
  </si>
  <si>
    <t>Despite the Affordable Care Act's insurance expansion, low-income Latinos are less likely to have a primary care provider compared with other racial/ethnic and income groups. We examined if community-based health care navigation could improve access to primary care in this population.</t>
  </si>
  <si>
    <t>Saluja S, Hochman M, Dokko R, Morrison JL, Valdez C, Baldwin S, Tandel MD, Cousineau M</t>
  </si>
  <si>
    <t>Adult, Health Services Accessibility, Healthcare Disparities, Hispanic or Latino, Humans, Insurance Coverage, Insurance, Health, Patient Protection and Affordable Care Act, Poverty, Primary Health Care, United States</t>
  </si>
  <si>
    <t>Journal of the American Board of Family Medicine : JABFM</t>
  </si>
  <si>
    <t>44-54</t>
  </si>
  <si>
    <t>https://pubmed.ncbi.nlm.nih.gov/35039411</t>
  </si>
  <si>
    <t>10.3122/jabfm.2022.01.210253</t>
  </si>
  <si>
    <t>The Tobacco Epidemic In The United States</t>
  </si>
  <si>
    <t>Tobacco use, primarily in the form of cigarettes and exposure to tobacco smoke pollution, has caused the premature deaths of more than 14 million Americans since 1964. The major diseases caused by tobacco and tobacco smoke include lung cancer, other cancers, coronary heart disease, other cardiovascular diseases, chronic respiratory diseases, pregnancy complications, and respiratory diseases in children. Per capita consumption of various tobacco products has declined substantially since 1950, with current consumption at approximately 3.7 pounds per capita. Whereas approximately two in five adults smoked cigarettes in 1965, approximately one in five did so in 2005. Several factors can influence initiation and cessation, including product factors (e.g., ventilation holes, additives, and flavorings); host factors (intention to use, level of dependence); tobacco company activities (e.g., marketing strategies, efforts to undermine public health activities); and environmental factors (e.g., peer and parental smoking, smoke-free air laws and policies). Efforts to prevent initiation, promote quitting, and protect nonsmokers should reduce exposure to pro-tobacco marketing and increase (1) the price of tobacco products, (2) protection from tobacco smoke pollution, (3) effective mass media strategies, (4) provision of effective cessation support, (5) effective regulation, and (6) litigation that holds the industry responsible for its misdeeds. Adequate implementation of effective tobacco-control strategies and useful scientific advances will help to ensure that per capita consumption decreases to the lowest level possible. The economic benefits of tobacco in our society are replaceable and they pale in comparison to the extent of human life lost.</t>
  </si>
  <si>
    <t>Giovino GA</t>
  </si>
  <si>
    <t>Health Behavior, History, 19th Century, History, 20th Century, History, 21st Century, Humans, Smoking, Smoking Cessation, Tobacco Smoke Pollution, Tobacco Use Disorder, United States</t>
  </si>
  <si>
    <t>Historical Article</t>
  </si>
  <si>
    <t>S318-26</t>
  </si>
  <si>
    <t>https://pubmed.ncbi.nlm.nih.gov/18021906</t>
  </si>
  <si>
    <t>10.1016/j.amepre.2007.09.008</t>
  </si>
  <si>
    <t>3da764e02d5286ca6ac747c6b4dbc2370d5b0d94</t>
  </si>
  <si>
    <t>Forensic Odontology Human Identification</t>
  </si>
  <si>
    <t>Hani Suhail, Al-Amad, Graddip Bds, Forodont, Assistant</t>
  </si>
  <si>
    <t>https://www.semanticscholar.org/paper/3da764e02d5286ca6ac747c6b4dbc2370d5b0d94</t>
  </si>
  <si>
    <t>102cec110b4efd434e83241e3b64f94be36240fb</t>
  </si>
  <si>
    <t>Y. Badr, R. Chbeir</t>
  </si>
  <si>
    <t>Journal of Social Welfare and Family Law</t>
  </si>
  <si>
    <t>https://www.semanticscholar.org/paper/102cec110b4efd434e83241e3b64f94be36240fb</t>
  </si>
  <si>
    <t>10.1080/713904569</t>
  </si>
  <si>
    <t>Early Marketplace Enrollees Were Older And Used More Medication Than Later Enrollees; Marketplaces Pooled Risk</t>
  </si>
  <si>
    <t>Little is known about the health status of the 7.3 million Americans who enrolled in insurance plans through the Marketplaces established by the Affordable Care Act in 2014. Medication use may provide an early indicator of the health needs and access to care among Marketplace enrollees. We used data from January-September 2014 on more than one million Marketplace enrollees from Express Scripts, the largest pharmacy benefit management company in the United States. We compared the characteristics and medication use between early and late Marketplace enrollees and between all Marketplace enrollees and enrollees with employer-sponsored insurance. Among Marketplace enrollees, we found that those who enrolled earlier (October 2013-February 2014) were older and used more medication than later enrollees. Marketplace enrollees, as a whole, had lower average drug spending and were less likely to use most medication classes than the employer-sponsored comparison group. However, Marketplace enrollees were more likely to use medicines for hepatitis C and particularly for HIV.</t>
  </si>
  <si>
    <t>Donohue JM, Papademetriou E, Henderson RR, Frazee SG, Eibner C, Mulcahy AW, Mehrotra A, Bharill S, Cui C, Stein BD, Gellad WF</t>
  </si>
  <si>
    <t>Adolescent, Adult, Age Factors, Child, Child, Preschool, Female, Health Care Reform, Health Care Surveys, Health Insurance Exchanges, Humans, Infant, Infant, Newborn, Insurance, Health, Longitudinal Studies, Male, Middle Aged, Patient Protection and Affordable Care Act, Prescription Drugs, United States, Young Adult</t>
  </si>
  <si>
    <t>Health affairs (Project Hope)</t>
  </si>
  <si>
    <t>1049-56</t>
  </si>
  <si>
    <t>https://pubmed.ncbi.nlm.nih.gov/26019223</t>
  </si>
  <si>
    <t>10.1377/hlthaff.2015.0016</t>
  </si>
  <si>
    <t>Simultaneous Home-Based Pediatric Hospice And Palliative Care: Characterizing The Population</t>
  </si>
  <si>
    <t>Grossoehme DH, Smith S, Cicozi K, Jenkins R, Richner G, Hiltunen A, Friebert S</t>
  </si>
  <si>
    <t>Adolescent, United States, Child, Humans, Palliative Care, Hospices, Retrospective Studies, Patient Protection and Affordable Care Act, Hospice Care</t>
  </si>
  <si>
    <t>Journal of palliative medicine</t>
  </si>
  <si>
    <t>554-558</t>
  </si>
  <si>
    <t>https://pubmed.ncbi.nlm.nih.gov/36648358</t>
  </si>
  <si>
    <t>10.1089/jpm.2022.0477</t>
  </si>
  <si>
    <t>Travelling Folk</t>
  </si>
  <si>
    <t>Where evictions occur it is, arguably, proof of a local authority's failure to carry out its statutory duty. It may be that authorities which provide sufficient sites, (and to spare), find that they do not need designation. Gypsies have strong cultural and kinship ties with their continental counterparts who remember the dreadful Nazi programs of mass extermination throughout Europe between 1940 and 1945. Also the well intentioned, though hardly less heartbreaking, forced separation of gypsy children from their parents into religious orphanages from 1950 onwards in Switzerland in order to solve a perceived gypsy problem there. UK legislation is ephemeral by comparison but it is hardly surprising that gypsies regard all legislation concerning them as oppressive. Perhaps it is a measure of the success of our laws of control and protection that the problem, if it exists at all, is of such small nature.</t>
  </si>
  <si>
    <t>Richardson PJ</t>
  </si>
  <si>
    <t>Ethnicity, Humans, Roma, Transients and Migrants, United Kingdom</t>
  </si>
  <si>
    <t>Journal of the Royal Society of Health</t>
  </si>
  <si>
    <t>181-2</t>
  </si>
  <si>
    <t>https://pubmed.ncbi.nlm.nih.gov/2509707</t>
  </si>
  <si>
    <t>10.1177/146642408910900510</t>
  </si>
  <si>
    <t>Impact Of Alternative Payment Methodology On Primary Care Visits And Scheduling</t>
  </si>
  <si>
    <t>In 2013, Oregon initiated an Alternative Payment Methodology (APM) Experiment for select health centers, initiating capitated payments for patients with Medicaid.</t>
  </si>
  <si>
    <t>Heintzman J, Cottrell E, Angier H, O'Malley J, Bailey S, Jacob L, DeVoe J, Ukhanova M, Thayer E, Marino M</t>
  </si>
  <si>
    <t>Adolescent, Adult, Appointments and Schedules, Child, Preschool, Community Health Centers, Electronic Health Records, Female, Health Care Reform, Health Services Accessibility, Humans, Male, Medicaid, Oregon, Patient Protection and Affordable Care Act, Primary Health Care, Reimbursement Mechanisms, Retrospective Studies, United States, Young Adult</t>
  </si>
  <si>
    <t>539-549</t>
  </si>
  <si>
    <t>https://pubmed.ncbi.nlm.nih.gov/31300574</t>
  </si>
  <si>
    <t>10.3122/jabfm.2019.04.180368</t>
  </si>
  <si>
    <t>f72cf9f5b4344782b21a58fd3467576f</t>
  </si>
  <si>
    <t>Role Of Genetic Factors In The Development Of Metabolic And Immune Response In The Cases Of Acute Respiratory Infections Complicated By Pneumonia In The Conditions Of The Far North In Various Ethnic Groups</t>
  </si>
  <si>
    <t>This is the first-time comparison of pneumoniaﾂcourse severity in two different ethnic groups of children inﾂthe conditions of the Far North with the account of acetylatoryﾂphenotype and intensity of free-adical oxidation. Geneticﾂpolymorphism on activity of N-cetyltransferase (N-ﾐ・ﾐ｢) enzymeﾂis present in the majority of human populations as someﾂhave fast and others slow form of enzyme. According to thisﾂthere are phenotypically distinguished people with slow andﾂfast acetylatory phenotype, so-called slow and fast acetylatorsﾂ(Sﾐ・ and Fﾐ・). Sﾐ・-ﾑ・hildren are to a greater degree the subject ﾂto complications in the cases of infectious diseases andﾂdo not easily response to therapies.ﾂThe purpose of our research was to estimate the value ofﾂacetylatory phenotype of a child during the development ofﾂan acute respiratory infection complicated by pneumonia inﾂboth populations of children of Sakha Republic (native populationﾂ・・ Yakuts and arrived population ・・ Russians).ﾂThere has been performed the examination of 112 childrenﾂwith acute respiratory infections complicated by pneumonia,ﾂand 49 practically healthy ones in the conditions ofﾂthe Far North (Sakha).ﾂIt is demonstrated that both Yakuts and Russians have toﾂfight with pneumonia by free-radical oxidation activation (atﾂthe expense of ・・respiratory burst・・ reactions). It has been revealedﾂthat in the conditions of the Far North both hormonesﾂof stress, cortisol and somatotropic hormone work actively.ﾂThe level of growth hormone was 2 times higher even inﾂhealthy Russian children to compare with Yakuts, (the levelﾂof growth hormone was 1,5 times higher among Fﾐ・ comparingﾂwith Sﾐ・).ﾂThe subpopulation structure of blood lymphocytes inﾂSﾐ・-patients to a less degree depends on the intensity ofﾂfree-radical oxidation to compare with FA-patients, especiallyﾂin Yakuts population. Two independent parametersﾂ・・ speed of acetylation and free-radical oxidationﾂintensity, regulating cell activation, synthesis of protectionﾂmediators and the level of hormones in blood, asﾂwell as cytotoxic properties of lymphocytes interact withﾂeach other, influencing the regulation of metabolism andﾂseparate mechanisms of immune response. This type ofﾂinfluence is to a greater degree expressed in children of Yakuts to compare with Russians. Depending on the combination of acetylation type and free-radical oxidation level during an acute phase of acute respiratory infection there is a change of a profile of immune protection due to the activation of cellular Th1-response or IgA production in mucous membranes. It is demonstrated that the stimulation of cellular response is more characteristic for Yakut-children, and humoral one for Russian-children. There have been revealed the features of pneumonia course, the metabolic laws of the development of adaptation response to infectious stress and the maintenance of immune homeostasis with taking into account a genophenotype of acute respiratory infection complicated by pneumonia in children of the Far North. The value of the research of N-ﾐ・ﾐ｢ activity level in cases of acute respiratory infection complicated by pneumonia in ill children (Yakuts and Russians) in the conditions of the Far North is underlined as the reason for its further use as a marker of the predisposing factor for complicated acute respiratory infection and other infections.</t>
  </si>
  <si>
    <t>V. V. Ivanova, L. V. Govorova, A. V. Erbasskaya, G. F. Zheleznikova</t>
  </si>
  <si>
    <t>Infectious and parasitic diseases</t>
  </si>
  <si>
    <t>ﾐ・ﾑ・ﾑﾐｽﾐｰﾐｻ ﾐｸﾐｽﾑ・ﾐｵﾐｺﾑ・ﾐｾﾐｻﾐｾﾐｳﾐｸﾐｸ</t>
  </si>
  <si>
    <t>42-52</t>
  </si>
  <si>
    <t>https://journal.niidi.ru/jofin/article/view/84</t>
  </si>
  <si>
    <t>10.22625/2072-6732-2012-4-1-42-52</t>
  </si>
  <si>
    <t>30e37e05e2e4b5f234cbc722ac26ae72defb9770</t>
  </si>
  <si>
    <t>Achieving The Sustainable Development Goals In Africa: Call For A Paradigm Shift</t>
  </si>
  <si>
    <t>K. Shettima</t>
  </si>
  <si>
    <t>Medicine, Sociology</t>
  </si>
  <si>
    <t>African journal of reproductive health</t>
  </si>
  <si>
    <t>20 3</t>
  </si>
  <si>
    <t xml:space="preserve">
          19-21
        </t>
  </si>
  <si>
    <t>African Journal of Reproductive Health</t>
  </si>
  <si>
    <t>http://www.bioline.org.br/pdf?rh16030</t>
  </si>
  <si>
    <t>https://www.semanticscholar.org/paper/30e37e05e2e4b5f234cbc722ac26ae72defb9770</t>
  </si>
  <si>
    <t>10.29063/AJRH2016/V20I3.2</t>
  </si>
  <si>
    <t>Secondhand Smoke Exposure Among Nonsmokers In China</t>
  </si>
  <si>
    <t>China signed the World Health Organization Framework Convention on Tobacco Control and conducted a series of activities to protect people from secondhand smoke exposure. This paper explores the changes in prevalence of secondhand smoke exposure among nonsmokers between 2010 and 2015.</t>
  </si>
  <si>
    <t>Xiao L, Jiang Y, Zhang J, Parascandola M</t>
  </si>
  <si>
    <t>Adolescent, Adult, China, Female, Health Plan Implementation, Humans, Male, Middle Aged, Non-Smokers, Prevalence, Smoke-Free Policy, Smoking Cessation, Surveys and Questionnaires, Tobacco Smoke Pollution, Tobacco Use, Young Adult</t>
  </si>
  <si>
    <t>Asian Pacific journal of cancer prevention : APJCP</t>
  </si>
  <si>
    <t>17-22</t>
  </si>
  <si>
    <t>https://pubmed.ncbi.nlm.nih.gov/32649166</t>
  </si>
  <si>
    <t>10.31557/APJCP.2020.21.S1.17</t>
  </si>
  <si>
    <t>Epidemiology Of Tobacco Use And Dependence</t>
  </si>
  <si>
    <t>Knowledge of the epidemiology of tobacco use and dependence can be used to guide research initiatives, intervention programs, and policy decisions. Both the reduction in the prevalence of smoking among US adults and black adolescents and the decline in per capita consumption are encouraging. These changes have probably been influenced by factors operating at the individual (e.g., school-based prevention programs and cessation programs) and environmental (e.g., mass media educational strategies, the presence of smoke-free laws and policies, and the price of tobacco products) levels (for a discussion of these factors, see, e.g., refs. 2, 48, 52, 183, and 184). The lack of progress among adolescents, especially whites and males, and the high risk for experimenters of developing tobacco dependence present cause for great concern (48, 183-186). In addition to those discussed above, several areas of research can be recommended. 1. Better understanding of the clustering of tobacco use with the use of other drugs, other risk behaviors, and other psychiatric disorders could better illuminate the causal processes involved, as well as the special features of the interventions needed to prevent and treat tobacco dependence. 2. To better understand population needs, trend analyses of prevalence, initiation, and cessation should, whenever possible, incorporate standardized measures of these other risk factors. Future research should compare the effect of socioeconomic status variables on measures of smoking behavior among racial/ethnic groups in the United States. 3. For reasons that may be genetic, environmental, or both, some persons do not progress beyond initial experimentation with tobacco use (2, 48, 183, 187-192), but about one-third to one-half of those who experiment with cigarettes become regular users (48, 193, 194). Factors, both individual and environmental, that can influence the susceptibility of individuals to tobacco dependence need further attention. 4. To estimate their sensitivity and specificity, comparisons of the National Household Survey on Drug Abuse indicators of dependence with DSM-based criteria are needed. Public health action continues to be warranted to reduce the substantial morbidity and mortality caused by tobacco use (195). A paradigm for such action has been recommended and involves preventing the onset of use, treating tobacco dependence, protecting non-smokers from exposure to secondhand smoke, promoting nonsmoking messages while limiting the effect of tobacco advertising and promotion on young people, increasing the real (inflation-adjusted) price of tobacco products, and regulating tobacco products (186).</t>
  </si>
  <si>
    <t>Giovino GA, Henningfield JE, Tomar SL, Escobedo LG, Slade J</t>
  </si>
  <si>
    <t>Adolescent, Adult, Aged, Child, Cross-Sectional Studies, Female, Health Education, Health Policy, Humans, Incidence, Male, Middle Aged, Smoking, Smoking Cessation, Smoking Prevention, Tobacco Smoke Pollution, Tobacco Use Disorder, United States</t>
  </si>
  <si>
    <t>Epidemiologic reviews</t>
  </si>
  <si>
    <t>48-65</t>
  </si>
  <si>
    <t>https://pubmed.ncbi.nlm.nih.gov/8521946</t>
  </si>
  <si>
    <t>10.1093/oxfordjournals.epirev.a036185</t>
  </si>
  <si>
    <t>Stage And Mortality Of Low-Income Patients With Cancer: Evidence From Seer-Medicaid</t>
  </si>
  <si>
    <t>A national data source for identifying patients with cancer enrolled in Medicaid is needed to evaluate cancer care for low-income, publicly insured patients. In this study, a population-based data set of patients diagnosed with cancer and enrolled in Medicaid was created and evaluated. The objective was to compare the characteristics of patients with cancer identified in Surveillance, Epidemiology, and End Results (SEER) data and linked to the Medicaid Analytic eXtract (MAX) Personal Summary files with the characteristics of patients who were not linked to the MAX file.</t>
  </si>
  <si>
    <t>Bradley CJ, Stevens JL, Enewold L, Warren JL</t>
  </si>
  <si>
    <t>Adolescent, Adult, Aged, Child, Child, Preschool, Delayed Diagnosis, Female, Health Services Accessibility, Healthcare Disparities, Humans, Infant, Infant, Newborn, Insurance, Health, Male, Medicaid, Middle Aged, Neoplasm Staging, Neoplasms, Poverty, SEER Program, United States, Young Adult</t>
  </si>
  <si>
    <t>Cancer</t>
  </si>
  <si>
    <t>229-238</t>
  </si>
  <si>
    <t>https://pubmed.ncbi.nlm.nih.gov/33107990</t>
  </si>
  <si>
    <t>10.1002/cncr.33207</t>
  </si>
  <si>
    <t>A Data-Driven Approach To Choosing Privacy Parameters For Clinical Trial Data Sharing Under Differential Privacy</t>
  </si>
  <si>
    <t>Clinical trial data sharing is crucial for promoting transparency and collaborative efforts in medical research. Differential privacy (DP) is a formal statistical technique for anonymizing shared data that balances privacy of individual records and accuracy of replicated results through a "privacy budget" parameter, ﾎｵ. DP is considered the state of the art in privacy-protected data publication and is underutilized in clinical trial data sharing. This study is focused on identifying ﾎｵ values for the sharing of clinical trial data.</t>
  </si>
  <si>
    <t>Chen H, Pang J, Zhao Y, Giddens S, Ficek J, Valente MJ, Cao B, Daley E</t>
  </si>
  <si>
    <t>Privacy, Information Dissemination, Biomedical Research, Consensus</t>
  </si>
  <si>
    <t>1135-1143</t>
  </si>
  <si>
    <t>https://pmc.ncbi.nlm.nih.gov/articles/PMC11031247/pdf</t>
  </si>
  <si>
    <t>https://pubmed.ncbi.nlm.nih.gov/38457282</t>
  </si>
  <si>
    <t>10.1093/jamia/ocae038</t>
  </si>
  <si>
    <t>clinical trial, differential privacy, accuracy, data sharing, privacy parameter</t>
  </si>
  <si>
    <t>Health And Performance Challenges In The Era Of Human Enhancement: Insights From Sport Medicine Professionals</t>
  </si>
  <si>
    <t>In the pursuit of sporting success, some elite athletes prioritise peak performance over long-term health, frequently resulting in significant and enduring health consequences. The Enhanced Games (TEG) position themselves as a bold experiment in transhumanism, advocating for the use of performance-enhancing drugs (PEDs), including methods banned by World Anti-Doping Agency (WADA), to push the boundaries of human athletic potential.</t>
  </si>
  <si>
    <t>Hu K, Schneider C, Hutchinson MR, Ergen E, Geistlinger M, Killoughery I, Braumann KM, Lazzoli JK, Seto J, Bigard X, Debruyne A, Jegier A, Papadopoulou T, Manonelles P, Arroyo F, Ghrairi M, Cintrﾃｳn AV, Zupet P, Leitﾃ｣o MB, Kayikci U, Kopile DA, Pigozzi F, Fossati C, Di Gianfrancesco A, Di Luigi L, Stafrace KM, Ionescu A, Wolfarth B, Ergﾃｼn M, Roberts WO, Natsis K, Tooth C, Rozenﾅ｡toka S, Casajﾃｺs JA, Muniz-Pardos B, Nahon RL, Shroff M, Xie M, Constantinou D, van Rensburg DC, ﾃ・lkar B, Jowett A, Badtieva V, Kaux JF, Baumgartl P, Papaellina CH, Steinacker J, Motta-Pensabene J, Reer R, Bachl N, Migliorini S, Zahar M, Stuart M, Bilzon J, Massazza G, Di Pietro B, Hassan KM, Drummond FA, Fincoeur B, Petrﾃｳczi A, Pitsiladis Y</t>
  </si>
  <si>
    <t>Sports medicine (Auckland, N.Z.)</t>
  </si>
  <si>
    <t>https://pubmed.ncbi.nlm.nih.gov/40522609</t>
  </si>
  <si>
    <t>10.1007/s40279-025-02258-7</t>
  </si>
  <si>
    <t>Industry Financial Relationships In Neurosurgery In 2015: Analysis Of The Sunshine Act Open Payments Database</t>
  </si>
  <si>
    <t>The 2013 Physician Payments Sunshine Act mandates that all U.S. drug and device manufacturers disclose payments to physicians. All payments are made available annually in the Open Payments Database (OPD). Our aim was to determine prevalence, magnitude, and nature of these payments to physicians performing neurologic surgery in 2015 and to discuss the role that financial conflicts of interest play in neurosurgery.</t>
  </si>
  <si>
    <t>de Lotbiniere-Bassett MP, McDonald PJ</t>
  </si>
  <si>
    <t>Databases, Factual, Disclosure, Drug Industry, Humans, Medicaid, Medicare, Neurosurgeons, Neurosurgery, Patient Protection and Affordable Care Act, Physician Payment Review Commission, United States</t>
  </si>
  <si>
    <t>World neurosurgery</t>
  </si>
  <si>
    <t>e920-e925</t>
  </si>
  <si>
    <t>https://pubmed.ncbi.nlm.nih.gov/29581013</t>
  </si>
  <si>
    <t>10.1016/j.wneu.2018.03.116</t>
  </si>
  <si>
    <t>Insurance Status And Disparities In Disease Presentation, Treatment, And Outcomes For Men With Germ Cell Tumors</t>
  </si>
  <si>
    <t>People aged 26 to 34 years represent the greatest proportion of the uninsured, and they have the highest incidence of testicular cancers. The aim of this study was to investigate the association between insurance status and cancer outcomes in men diagnosed with germ cell tumors.</t>
  </si>
  <si>
    <t>Markt SC, Lago-Hernandez CA, Miller RE, Mahal BA, Bernard B, Albiges L, Frazier LA, Beard CJ, Wright AA, Sweeney CJ</t>
  </si>
  <si>
    <t>Adult, Aged, Cohort Studies, Databases, Factual, Follow-Up Studies, Humans, Incidence, Insurance Coverage, Insurance, Health, Male, Medicaid, Medically Uninsured, Middle Aged, Neoplasm Staging, Neoplasms, Germ Cell and Embryonal, Patient Protection and Affordable Care Act, Prognosis, SEER Program, Severity of Illness Index, Survival Rate, United States</t>
  </si>
  <si>
    <t>3127-3135</t>
  </si>
  <si>
    <t>https://pmc.ncbi.nlm.nih.gov/articles/PMC5048492/pdf</t>
  </si>
  <si>
    <t>https://pubmed.ncbi.nlm.nih.gov/27500561</t>
  </si>
  <si>
    <t>10.1002/cncr.30159</t>
  </si>
  <si>
    <t>Insurance, germ cell tumors, disparities, cancer, outcomes</t>
  </si>
  <si>
    <t>Heavy Metal Content Of Ayurvedic Herbal Medicine Products</t>
  </si>
  <si>
    <t>Lead, mercury, and arsenic intoxication have been associated with the use of Ayurvedic herbal medicine product (HMPs).</t>
  </si>
  <si>
    <t>Saper RB, Kales SN, Paquin J, Burns MJ, Eisenberg DM, Davis RB, Phillips RS</t>
  </si>
  <si>
    <t>Arsenic, Arsenic Poisoning, Asia, Southeastern, Boston, Commerce, Heavy Metal Poisoning, Humans, Lead, Lead Poisoning, Legislation, Drug, Medicine, Ayurvedic, Mercury, Mercury Poisoning, Metals, Heavy, Plant Preparations, Risk, Spectrometry, X-Ray Emission, United States</t>
  </si>
  <si>
    <t>JAMA</t>
  </si>
  <si>
    <t>2868-73</t>
  </si>
  <si>
    <t>https://pubmed.ncbi.nlm.nih.gov/15598918</t>
  </si>
  <si>
    <t>10.1001/jama.292.23.2868</t>
  </si>
  <si>
    <t>0.029521916434168814</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</si>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</sst>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16" fontId="0" fillId="0" borderId="0" xfId="0" applyNumberFormat="1"/>
    <xf numFmtId="0" fontId="18" fillId="0" borderId="0" xfId="42"/>
    <xf numFmtId="0" fontId="0" fillId="33" borderId="0" xfId="0" applyFill="1"/>
    <xf numFmtId="0" fontId="0" fillId="33" borderId="0" xfId="0" quotePrefix="1" applyFill="1"/>
    <xf numFmtId="0" fontId="14" fillId="0" borderId="0" xfId="0" applyFont="1"/>
    <xf numFmtId="14" fontId="0" fillId="33" borderId="0" xfId="0" applyNumberFormat="1" applyFill="1"/>
    <xf numFmtId="0" fontId="18" fillId="33" borderId="0" xfId="42"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ournal-app.uzhnu.edu.ua/article/download/294671/287478" TargetMode="External"/><Relationship Id="rId2" Type="http://schemas.openxmlformats.org/officeDocument/2006/relationships/hyperlink" Target="https://doi.org/10.29240/jhi.v10i1.12586" TargetMode="External"/><Relationship Id="rId1" Type="http://schemas.openxmlformats.org/officeDocument/2006/relationships/hyperlink" Target="mailto:P@10" TargetMode="External"/><Relationship Id="rId4" Type="http://schemas.openxmlformats.org/officeDocument/2006/relationships/hyperlink" Target="https://doi.org/10.15294/lrrq.v8i4.634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7C43C-7DC4-4115-8277-9ECA79B0B01C}">
  <dimension ref="A1:AH189"/>
  <sheetViews>
    <sheetView tabSelected="1" topLeftCell="H1" zoomScale="70" zoomScaleNormal="70" workbookViewId="0">
      <selection activeCell="W11" sqref="W2:W11"/>
    </sheetView>
  </sheetViews>
  <sheetFormatPr defaultRowHeight="15" x14ac:dyDescent="0.25"/>
  <cols>
    <col min="2" max="2" width="99.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1531</v>
      </c>
      <c r="AA1" s="6" t="s">
        <v>1532</v>
      </c>
      <c r="AB1" t="s">
        <v>1533</v>
      </c>
      <c r="AC1" t="s">
        <v>1534</v>
      </c>
      <c r="AD1" t="s">
        <v>1535</v>
      </c>
      <c r="AE1" t="s">
        <v>1536</v>
      </c>
      <c r="AF1" t="s">
        <v>1535</v>
      </c>
      <c r="AG1" t="s">
        <v>1536</v>
      </c>
      <c r="AH1" t="s">
        <v>1537</v>
      </c>
    </row>
    <row r="2" spans="1:34" x14ac:dyDescent="0.25">
      <c r="A2" t="s">
        <v>24</v>
      </c>
      <c r="B2" t="s">
        <v>25</v>
      </c>
      <c r="C2" t="s">
        <v>26</v>
      </c>
      <c r="D2">
        <v>2021</v>
      </c>
      <c r="E2" t="s">
        <v>27</v>
      </c>
      <c r="F2" t="s">
        <v>28</v>
      </c>
      <c r="G2" t="s">
        <v>28</v>
      </c>
      <c r="H2" t="s">
        <v>28</v>
      </c>
      <c r="I2" t="s">
        <v>28</v>
      </c>
      <c r="J2" t="s">
        <v>28</v>
      </c>
      <c r="K2" t="s">
        <v>28</v>
      </c>
      <c r="L2" t="s">
        <v>29</v>
      </c>
      <c r="M2" t="s">
        <v>30</v>
      </c>
      <c r="N2" t="s">
        <v>28</v>
      </c>
      <c r="O2" s="1">
        <v>44410</v>
      </c>
      <c r="P2" t="s">
        <v>31</v>
      </c>
      <c r="Q2" t="s">
        <v>28</v>
      </c>
      <c r="R2" t="s">
        <v>31</v>
      </c>
      <c r="S2" t="s">
        <v>32</v>
      </c>
      <c r="T2" t="s">
        <v>33</v>
      </c>
      <c r="U2" t="s">
        <v>34</v>
      </c>
      <c r="V2" t="s">
        <v>28</v>
      </c>
      <c r="W2" s="12">
        <v>0.62234072983264899</v>
      </c>
      <c r="X2" t="s">
        <v>35</v>
      </c>
      <c r="Y2" t="s">
        <v>35</v>
      </c>
      <c r="Z2" s="2" t="s">
        <v>1538</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6.543559338088345</v>
      </c>
      <c r="AG2">
        <f>SUM(AE2:AE11)</f>
        <v>12.856972399795955</v>
      </c>
      <c r="AH2">
        <f>AF2/AG2</f>
        <v>0.50895025163095109</v>
      </c>
    </row>
    <row r="3" spans="1:34" x14ac:dyDescent="0.25">
      <c r="A3" t="s">
        <v>36</v>
      </c>
      <c r="B3" t="s">
        <v>37</v>
      </c>
      <c r="C3" t="s">
        <v>38</v>
      </c>
      <c r="D3">
        <v>2023</v>
      </c>
      <c r="E3" t="s">
        <v>39</v>
      </c>
      <c r="F3" t="s">
        <v>28</v>
      </c>
      <c r="G3" t="s">
        <v>28</v>
      </c>
      <c r="H3" t="s">
        <v>40</v>
      </c>
      <c r="I3" t="s">
        <v>41</v>
      </c>
      <c r="J3" t="s">
        <v>28</v>
      </c>
      <c r="K3" t="s">
        <v>28</v>
      </c>
      <c r="L3" t="s">
        <v>29</v>
      </c>
      <c r="M3" t="s">
        <v>42</v>
      </c>
      <c r="N3" t="s">
        <v>41</v>
      </c>
      <c r="O3" s="1">
        <v>45114</v>
      </c>
      <c r="P3" t="s">
        <v>31</v>
      </c>
      <c r="Q3" t="s">
        <v>28</v>
      </c>
      <c r="R3" t="s">
        <v>31</v>
      </c>
      <c r="S3" t="s">
        <v>43</v>
      </c>
      <c r="T3" t="s">
        <v>44</v>
      </c>
      <c r="U3" t="s">
        <v>34</v>
      </c>
      <c r="V3" t="s">
        <v>28</v>
      </c>
      <c r="W3" s="12">
        <v>0.55648621916770902</v>
      </c>
      <c r="X3" t="s">
        <v>45</v>
      </c>
      <c r="Y3" t="s">
        <v>35</v>
      </c>
      <c r="Z3" s="2" t="s">
        <v>1539</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(2^AB3-1)/LOG(Z3+1,2)</f>
        <v>0.63092975357145742</v>
      </c>
      <c r="AE3">
        <f t="shared" ref="AE3:AE10" si="1">(2^AC3-1)/LOG(Z3+1,2)</f>
        <v>1.8927892607143721</v>
      </c>
    </row>
    <row r="4" spans="1:34" x14ac:dyDescent="0.25">
      <c r="A4" t="s">
        <v>46</v>
      </c>
      <c r="B4" t="s">
        <v>47</v>
      </c>
      <c r="C4" t="s">
        <v>48</v>
      </c>
      <c r="D4">
        <v>2025</v>
      </c>
      <c r="E4" t="s">
        <v>49</v>
      </c>
      <c r="F4" t="s">
        <v>28</v>
      </c>
      <c r="G4" t="s">
        <v>28</v>
      </c>
      <c r="H4" t="s">
        <v>50</v>
      </c>
      <c r="I4" t="s">
        <v>51</v>
      </c>
      <c r="J4" t="s">
        <v>28</v>
      </c>
      <c r="K4" t="s">
        <v>28</v>
      </c>
      <c r="L4" t="s">
        <v>29</v>
      </c>
      <c r="M4" t="s">
        <v>30</v>
      </c>
      <c r="N4" t="s">
        <v>51</v>
      </c>
      <c r="O4" s="1">
        <v>45777</v>
      </c>
      <c r="P4" t="s">
        <v>52</v>
      </c>
      <c r="Q4" s="6" t="s">
        <v>53</v>
      </c>
      <c r="R4" t="s">
        <v>52</v>
      </c>
      <c r="S4" t="s">
        <v>54</v>
      </c>
      <c r="T4" t="s">
        <v>55</v>
      </c>
      <c r="U4" t="s">
        <v>34</v>
      </c>
      <c r="V4" t="s">
        <v>28</v>
      </c>
      <c r="W4" s="12">
        <v>0.53481273949146202</v>
      </c>
      <c r="X4" t="s">
        <v>45</v>
      </c>
      <c r="Y4" t="s">
        <v>35</v>
      </c>
      <c r="Z4" s="2" t="s">
        <v>1540</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si="1"/>
        <v>1.5</v>
      </c>
    </row>
    <row r="5" spans="1:34" x14ac:dyDescent="0.25">
      <c r="A5" t="s">
        <v>56</v>
      </c>
      <c r="B5" t="s">
        <v>57</v>
      </c>
      <c r="C5" t="s">
        <v>58</v>
      </c>
      <c r="D5">
        <v>2020</v>
      </c>
      <c r="E5" t="s">
        <v>59</v>
      </c>
      <c r="F5">
        <v>1</v>
      </c>
      <c r="G5" t="s">
        <v>60</v>
      </c>
      <c r="H5" t="s">
        <v>28</v>
      </c>
      <c r="I5" t="s">
        <v>28</v>
      </c>
      <c r="J5">
        <v>4</v>
      </c>
      <c r="K5" t="s">
        <v>61</v>
      </c>
      <c r="L5" t="s">
        <v>29</v>
      </c>
      <c r="M5" t="s">
        <v>30</v>
      </c>
      <c r="N5" t="s">
        <v>28</v>
      </c>
      <c r="O5" s="1">
        <v>44116</v>
      </c>
      <c r="P5" t="s">
        <v>31</v>
      </c>
      <c r="Q5" t="s">
        <v>28</v>
      </c>
      <c r="R5" t="s">
        <v>31</v>
      </c>
      <c r="S5" t="s">
        <v>62</v>
      </c>
      <c r="T5" t="s">
        <v>63</v>
      </c>
      <c r="U5" t="s">
        <v>34</v>
      </c>
      <c r="V5" t="s">
        <v>28</v>
      </c>
      <c r="W5" s="12">
        <v>0.53038910925388305</v>
      </c>
      <c r="X5" t="s">
        <v>45</v>
      </c>
      <c r="Y5" t="s">
        <v>35</v>
      </c>
      <c r="Z5" s="2" t="s">
        <v>1541</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ht="155.25" customHeight="1" x14ac:dyDescent="0.25">
      <c r="A6" t="s">
        <v>64</v>
      </c>
      <c r="B6" t="s">
        <v>65</v>
      </c>
      <c r="C6" s="3" t="s">
        <v>66</v>
      </c>
      <c r="D6">
        <v>2023</v>
      </c>
      <c r="E6" t="s">
        <v>67</v>
      </c>
      <c r="F6" t="s">
        <v>28</v>
      </c>
      <c r="G6" t="s">
        <v>28</v>
      </c>
      <c r="H6" t="s">
        <v>40</v>
      </c>
      <c r="I6" t="s">
        <v>68</v>
      </c>
      <c r="J6" t="s">
        <v>28</v>
      </c>
      <c r="K6" t="s">
        <v>28</v>
      </c>
      <c r="L6" t="s">
        <v>29</v>
      </c>
      <c r="M6" t="s">
        <v>30</v>
      </c>
      <c r="N6" t="s">
        <v>68</v>
      </c>
      <c r="O6" s="1">
        <v>45287</v>
      </c>
      <c r="P6" t="s">
        <v>52</v>
      </c>
      <c r="Q6" s="6" t="s">
        <v>69</v>
      </c>
      <c r="R6" t="s">
        <v>52</v>
      </c>
      <c r="S6" t="s">
        <v>70</v>
      </c>
      <c r="T6" t="s">
        <v>71</v>
      </c>
      <c r="U6" t="s">
        <v>34</v>
      </c>
      <c r="V6" t="s">
        <v>72</v>
      </c>
      <c r="W6" s="12">
        <v>0.51771442741155604</v>
      </c>
      <c r="X6" t="s">
        <v>45</v>
      </c>
      <c r="Y6" t="s">
        <v>45</v>
      </c>
      <c r="Z6" s="2" t="s">
        <v>1542</v>
      </c>
      <c r="AA6" t="b">
        <f t="shared" si="0"/>
        <v>1</v>
      </c>
      <c r="AB6" cm="1">
        <f t="array" ref="AB6">_xlfn.SWITCH(X6,"Highly relevant",3,"Moderately relevant",2,"Somewhat relevant",1,"Low relevance",0)</f>
        <v>1</v>
      </c>
      <c r="AC6" cm="1">
        <f t="array" ref="AC6">_xlfn.SWITCH(Y6,"Highly relevant",3,"Moderately relevant",2,"Somewhat relevant",1,"Low relevance",0)</f>
        <v>1</v>
      </c>
      <c r="AD6">
        <f t="shared" si="2"/>
        <v>0.38685280723454163</v>
      </c>
      <c r="AE6">
        <f t="shared" si="1"/>
        <v>0.38685280723454163</v>
      </c>
    </row>
    <row r="7" spans="1:34" ht="84.75" customHeight="1" x14ac:dyDescent="0.25">
      <c r="A7" t="s">
        <v>73</v>
      </c>
      <c r="B7" t="s">
        <v>74</v>
      </c>
      <c r="C7" s="3" t="s">
        <v>75</v>
      </c>
      <c r="D7">
        <v>2018</v>
      </c>
      <c r="E7" t="s">
        <v>76</v>
      </c>
      <c r="F7" t="s">
        <v>28</v>
      </c>
      <c r="G7" t="s">
        <v>77</v>
      </c>
      <c r="H7" t="s">
        <v>78</v>
      </c>
      <c r="I7" t="s">
        <v>79</v>
      </c>
      <c r="J7" t="s">
        <v>28</v>
      </c>
      <c r="K7" t="s">
        <v>80</v>
      </c>
      <c r="L7" t="s">
        <v>29</v>
      </c>
      <c r="M7" t="s">
        <v>78</v>
      </c>
      <c r="N7" t="s">
        <v>29</v>
      </c>
      <c r="O7" s="1">
        <v>44408</v>
      </c>
      <c r="P7" t="s">
        <v>52</v>
      </c>
      <c r="Q7" t="b">
        <v>0</v>
      </c>
      <c r="R7" t="s">
        <v>31</v>
      </c>
      <c r="S7" t="s">
        <v>81</v>
      </c>
      <c r="T7" t="s">
        <v>28</v>
      </c>
      <c r="U7" t="s">
        <v>82</v>
      </c>
      <c r="W7" s="12">
        <v>0.50112204551696704</v>
      </c>
      <c r="X7" t="s">
        <v>45</v>
      </c>
      <c r="Y7" t="s">
        <v>35</v>
      </c>
      <c r="Z7" s="2" t="s">
        <v>1543</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2"/>
        <v>0.35620718710802218</v>
      </c>
      <c r="AE7">
        <f t="shared" si="1"/>
        <v>1.0686215613240666</v>
      </c>
    </row>
    <row r="8" spans="1:34" x14ac:dyDescent="0.25">
      <c r="A8" t="s">
        <v>83</v>
      </c>
      <c r="B8" t="s">
        <v>84</v>
      </c>
      <c r="C8" t="s">
        <v>85</v>
      </c>
      <c r="D8">
        <v>2025</v>
      </c>
      <c r="E8" t="s">
        <v>86</v>
      </c>
      <c r="F8" t="s">
        <v>28</v>
      </c>
      <c r="G8" t="s">
        <v>28</v>
      </c>
      <c r="H8" t="s">
        <v>40</v>
      </c>
      <c r="I8" t="s">
        <v>87</v>
      </c>
      <c r="J8" t="s">
        <v>28</v>
      </c>
      <c r="K8" t="s">
        <v>28</v>
      </c>
      <c r="L8" t="s">
        <v>29</v>
      </c>
      <c r="M8" t="s">
        <v>42</v>
      </c>
      <c r="N8" t="s">
        <v>87</v>
      </c>
      <c r="O8" s="1">
        <v>45875</v>
      </c>
      <c r="P8" t="s">
        <v>31</v>
      </c>
      <c r="Q8" t="s">
        <v>28</v>
      </c>
      <c r="R8" t="s">
        <v>31</v>
      </c>
      <c r="S8" t="s">
        <v>88</v>
      </c>
      <c r="T8" t="s">
        <v>89</v>
      </c>
      <c r="U8" t="s">
        <v>34</v>
      </c>
      <c r="V8" t="s">
        <v>28</v>
      </c>
      <c r="W8" s="12">
        <v>0.493430967628955</v>
      </c>
      <c r="X8" t="s">
        <v>45</v>
      </c>
      <c r="Y8" t="s">
        <v>35</v>
      </c>
      <c r="Z8" s="2" t="s">
        <v>1544</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 t="shared" si="1"/>
        <v>1</v>
      </c>
    </row>
    <row r="9" spans="1:34" x14ac:dyDescent="0.25">
      <c r="A9" t="s">
        <v>90</v>
      </c>
      <c r="B9" s="9" t="s">
        <v>91</v>
      </c>
      <c r="C9" t="s">
        <v>28</v>
      </c>
      <c r="D9">
        <v>1993</v>
      </c>
      <c r="E9" t="s">
        <v>92</v>
      </c>
      <c r="F9" t="s">
        <v>28</v>
      </c>
      <c r="G9" t="s">
        <v>60</v>
      </c>
      <c r="H9" t="s">
        <v>28</v>
      </c>
      <c r="I9" t="s">
        <v>93</v>
      </c>
      <c r="J9">
        <v>4</v>
      </c>
      <c r="K9" t="s">
        <v>94</v>
      </c>
      <c r="L9" t="s">
        <v>29</v>
      </c>
      <c r="M9" t="s">
        <v>30</v>
      </c>
      <c r="N9" t="s">
        <v>28</v>
      </c>
      <c r="O9" t="s">
        <v>28</v>
      </c>
      <c r="P9" t="s">
        <v>31</v>
      </c>
      <c r="Q9" t="s">
        <v>28</v>
      </c>
      <c r="R9" t="s">
        <v>31</v>
      </c>
      <c r="S9" t="s">
        <v>95</v>
      </c>
      <c r="T9" t="s">
        <v>96</v>
      </c>
      <c r="U9" t="s">
        <v>34</v>
      </c>
      <c r="V9" t="s">
        <v>28</v>
      </c>
      <c r="W9">
        <v>0.46700453087687499</v>
      </c>
      <c r="X9" t="s">
        <v>45</v>
      </c>
      <c r="Y9" t="s">
        <v>35</v>
      </c>
      <c r="Z9" s="2" t="s">
        <v>1545</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2"/>
        <v>0.31546487678572871</v>
      </c>
      <c r="AE9">
        <f t="shared" si="1"/>
        <v>0.94639463035718607</v>
      </c>
    </row>
    <row r="10" spans="1:34" x14ac:dyDescent="0.25">
      <c r="A10">
        <v>38367287</v>
      </c>
      <c r="B10" s="9" t="s">
        <v>97</v>
      </c>
      <c r="C10" t="s">
        <v>98</v>
      </c>
      <c r="D10">
        <v>2024</v>
      </c>
      <c r="E10" t="s">
        <v>99</v>
      </c>
      <c r="F10" t="s">
        <v>28</v>
      </c>
      <c r="G10" t="s">
        <v>100</v>
      </c>
      <c r="H10" t="s">
        <v>78</v>
      </c>
      <c r="I10" t="s">
        <v>101</v>
      </c>
      <c r="J10">
        <v>102</v>
      </c>
      <c r="K10">
        <v>102655</v>
      </c>
      <c r="L10" t="s">
        <v>29</v>
      </c>
      <c r="M10" t="s">
        <v>78</v>
      </c>
      <c r="N10" t="s">
        <v>29</v>
      </c>
      <c r="O10" s="1">
        <v>45323</v>
      </c>
      <c r="P10" t="s">
        <v>31</v>
      </c>
      <c r="Q10" t="b">
        <v>0</v>
      </c>
      <c r="R10" t="s">
        <v>31</v>
      </c>
      <c r="S10" t="s">
        <v>102</v>
      </c>
      <c r="T10" t="s">
        <v>103</v>
      </c>
      <c r="U10" t="s">
        <v>104</v>
      </c>
      <c r="V10" t="s">
        <v>28</v>
      </c>
      <c r="W10">
        <v>0.46370453834533698</v>
      </c>
      <c r="X10" t="s">
        <v>45</v>
      </c>
      <c r="Y10" t="s">
        <v>35</v>
      </c>
      <c r="Z10" s="2" t="s">
        <v>1546</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2"/>
        <v>0.30102999566398114</v>
      </c>
      <c r="AE10">
        <f t="shared" si="1"/>
        <v>0.90308998699194354</v>
      </c>
    </row>
    <row r="11" spans="1:34" s="7" customFormat="1" x14ac:dyDescent="0.25">
      <c r="A11" s="7" t="s">
        <v>105</v>
      </c>
      <c r="B11" s="7" t="s">
        <v>106</v>
      </c>
      <c r="C11" s="7" t="s">
        <v>107</v>
      </c>
      <c r="D11" s="7">
        <v>2022</v>
      </c>
      <c r="E11" s="7" t="s">
        <v>108</v>
      </c>
      <c r="F11" s="7" t="s">
        <v>28</v>
      </c>
      <c r="G11" s="7" t="s">
        <v>28</v>
      </c>
      <c r="H11" s="7" t="s">
        <v>28</v>
      </c>
      <c r="I11" s="7" t="s">
        <v>109</v>
      </c>
      <c r="J11" s="7" t="s">
        <v>28</v>
      </c>
      <c r="K11" s="7" t="s">
        <v>28</v>
      </c>
      <c r="L11" s="7" t="s">
        <v>29</v>
      </c>
      <c r="M11" s="7" t="s">
        <v>42</v>
      </c>
      <c r="N11" s="7" t="s">
        <v>109</v>
      </c>
      <c r="O11" s="10">
        <v>44895</v>
      </c>
      <c r="P11" s="7" t="s">
        <v>52</v>
      </c>
      <c r="Q11" s="11" t="s">
        <v>110</v>
      </c>
      <c r="R11" s="7" t="s">
        <v>52</v>
      </c>
      <c r="S11" s="7" t="s">
        <v>111</v>
      </c>
      <c r="T11" s="7" t="s">
        <v>112</v>
      </c>
      <c r="U11" s="7" t="s">
        <v>34</v>
      </c>
      <c r="V11" s="7" t="s">
        <v>28</v>
      </c>
      <c r="W11" s="13">
        <v>0.45531494468450501</v>
      </c>
      <c r="X11" s="7" t="s">
        <v>45</v>
      </c>
      <c r="Y11" s="7" t="s">
        <v>35</v>
      </c>
      <c r="Z11" s="8" t="s">
        <v>1547</v>
      </c>
      <c r="AA11" s="7" t="b">
        <f t="shared" si="0"/>
        <v>0</v>
      </c>
      <c r="AB11" s="7" cm="1">
        <f t="array" ref="AB11">_xlfn.SWITCH(X11,"Highly relevant",3,"Moderately relevant",2,"Somewhat relevant",1,"Low relevance",0)</f>
        <v>1</v>
      </c>
      <c r="AC11" s="7" cm="1">
        <f t="array" ref="AC11">_xlfn.SWITCH(Y11,"Highly relevant",3,"Moderately relevant",2,"Somewhat relevant",1,"Low relevance",0)</f>
        <v>2</v>
      </c>
      <c r="AD11" s="7">
        <f>(2^AB11-1)/LOG(Z11+1,2)</f>
        <v>0.28906482631788782</v>
      </c>
      <c r="AE11" s="7">
        <f>(2^AC11-1)/LOG(Z11+1,2)</f>
        <v>0.86719447895366342</v>
      </c>
    </row>
    <row r="12" spans="1:34" x14ac:dyDescent="0.25">
      <c r="A12" t="s">
        <v>113</v>
      </c>
      <c r="B12" t="s">
        <v>114</v>
      </c>
      <c r="C12" t="s">
        <v>115</v>
      </c>
      <c r="D12">
        <v>2023</v>
      </c>
      <c r="E12" t="s">
        <v>116</v>
      </c>
      <c r="F12">
        <v>1</v>
      </c>
      <c r="G12" t="s">
        <v>28</v>
      </c>
      <c r="H12" t="s">
        <v>40</v>
      </c>
      <c r="I12" t="s">
        <v>117</v>
      </c>
      <c r="J12" t="s">
        <v>28</v>
      </c>
      <c r="K12" t="s">
        <v>28</v>
      </c>
      <c r="L12" t="s">
        <v>29</v>
      </c>
      <c r="M12" t="s">
        <v>30</v>
      </c>
      <c r="N12" t="s">
        <v>117</v>
      </c>
      <c r="O12" s="1">
        <v>45094</v>
      </c>
      <c r="P12" t="s">
        <v>52</v>
      </c>
      <c r="Q12" t="s">
        <v>118</v>
      </c>
      <c r="R12" t="s">
        <v>52</v>
      </c>
      <c r="S12" t="s">
        <v>119</v>
      </c>
      <c r="T12" t="s">
        <v>120</v>
      </c>
      <c r="U12" t="s">
        <v>34</v>
      </c>
      <c r="V12" t="s">
        <v>28</v>
      </c>
      <c r="W12">
        <v>0.446395081281662</v>
      </c>
      <c r="X12" t="s">
        <v>45</v>
      </c>
      <c r="Z12">
        <f>AVERAGE(W2:W11)</f>
        <v>0.51423202522098987</v>
      </c>
    </row>
    <row r="13" spans="1:34" x14ac:dyDescent="0.25">
      <c r="A13">
        <v>31858967</v>
      </c>
      <c r="B13" t="s">
        <v>121</v>
      </c>
      <c r="C13" t="s">
        <v>122</v>
      </c>
      <c r="D13">
        <v>2020</v>
      </c>
      <c r="E13" t="s">
        <v>123</v>
      </c>
      <c r="F13">
        <v>5</v>
      </c>
      <c r="G13" t="s">
        <v>124</v>
      </c>
      <c r="H13" t="s">
        <v>78</v>
      </c>
      <c r="I13" t="s">
        <v>125</v>
      </c>
      <c r="J13">
        <v>151</v>
      </c>
      <c r="K13" t="s">
        <v>126</v>
      </c>
      <c r="L13" t="s">
        <v>29</v>
      </c>
      <c r="M13" t="s">
        <v>78</v>
      </c>
      <c r="N13" t="s">
        <v>29</v>
      </c>
      <c r="O13" s="1">
        <v>43862</v>
      </c>
      <c r="P13" t="s">
        <v>52</v>
      </c>
      <c r="Q13" t="s">
        <v>127</v>
      </c>
      <c r="R13" t="s">
        <v>52</v>
      </c>
      <c r="S13" t="s">
        <v>128</v>
      </c>
      <c r="T13" t="s">
        <v>129</v>
      </c>
      <c r="U13" t="s">
        <v>104</v>
      </c>
      <c r="V13" t="s">
        <v>130</v>
      </c>
      <c r="W13" s="2" t="s">
        <v>131</v>
      </c>
      <c r="X13" t="s">
        <v>45</v>
      </c>
    </row>
    <row r="14" spans="1:34" x14ac:dyDescent="0.25">
      <c r="A14">
        <v>31333995</v>
      </c>
      <c r="B14" t="s">
        <v>132</v>
      </c>
      <c r="C14" t="s">
        <v>133</v>
      </c>
      <c r="D14">
        <v>2019</v>
      </c>
      <c r="E14" t="s">
        <v>134</v>
      </c>
      <c r="F14" t="s">
        <v>28</v>
      </c>
      <c r="G14" t="s">
        <v>28</v>
      </c>
      <c r="H14" t="s">
        <v>78</v>
      </c>
      <c r="I14" t="s">
        <v>135</v>
      </c>
      <c r="J14">
        <v>6</v>
      </c>
      <c r="K14">
        <v>29</v>
      </c>
      <c r="L14" t="s">
        <v>29</v>
      </c>
      <c r="M14" t="s">
        <v>78</v>
      </c>
      <c r="N14" t="s">
        <v>29</v>
      </c>
      <c r="O14" s="1">
        <v>43466</v>
      </c>
      <c r="P14" t="s">
        <v>52</v>
      </c>
      <c r="Q14" t="s">
        <v>136</v>
      </c>
      <c r="R14" t="s">
        <v>52</v>
      </c>
      <c r="S14" t="s">
        <v>137</v>
      </c>
      <c r="T14" t="s">
        <v>138</v>
      </c>
      <c r="U14" t="s">
        <v>104</v>
      </c>
      <c r="V14" t="s">
        <v>139</v>
      </c>
      <c r="W14" s="2" t="s">
        <v>140</v>
      </c>
      <c r="X14" t="s">
        <v>45</v>
      </c>
    </row>
    <row r="15" spans="1:34" x14ac:dyDescent="0.25">
      <c r="A15" t="s">
        <v>141</v>
      </c>
      <c r="B15" t="s">
        <v>142</v>
      </c>
      <c r="C15" t="s">
        <v>143</v>
      </c>
      <c r="D15">
        <v>2023</v>
      </c>
      <c r="E15" t="s">
        <v>144</v>
      </c>
      <c r="F15" t="s">
        <v>28</v>
      </c>
      <c r="G15" t="s">
        <v>28</v>
      </c>
      <c r="H15" t="s">
        <v>40</v>
      </c>
      <c r="I15" t="s">
        <v>145</v>
      </c>
      <c r="J15" t="s">
        <v>28</v>
      </c>
      <c r="K15" t="s">
        <v>28</v>
      </c>
      <c r="L15" t="s">
        <v>29</v>
      </c>
      <c r="M15" t="s">
        <v>42</v>
      </c>
      <c r="N15" t="s">
        <v>145</v>
      </c>
      <c r="O15" s="1">
        <v>45107</v>
      </c>
      <c r="P15" t="s">
        <v>52</v>
      </c>
      <c r="Q15" t="s">
        <v>146</v>
      </c>
      <c r="R15" t="s">
        <v>52</v>
      </c>
      <c r="S15" t="s">
        <v>147</v>
      </c>
      <c r="T15" t="s">
        <v>148</v>
      </c>
      <c r="U15" t="s">
        <v>34</v>
      </c>
      <c r="V15" t="s">
        <v>149</v>
      </c>
      <c r="W15" s="2" t="s">
        <v>150</v>
      </c>
      <c r="X15" t="s">
        <v>45</v>
      </c>
    </row>
    <row r="16" spans="1:34" x14ac:dyDescent="0.25">
      <c r="A16" t="s">
        <v>151</v>
      </c>
      <c r="B16" t="s">
        <v>152</v>
      </c>
      <c r="C16" t="s">
        <v>153</v>
      </c>
      <c r="D16">
        <v>2023</v>
      </c>
      <c r="E16" t="s">
        <v>154</v>
      </c>
      <c r="F16" t="s">
        <v>28</v>
      </c>
      <c r="G16" t="s">
        <v>155</v>
      </c>
      <c r="H16" t="s">
        <v>78</v>
      </c>
      <c r="I16" t="s">
        <v>156</v>
      </c>
      <c r="J16">
        <v>61</v>
      </c>
      <c r="K16" t="s">
        <v>157</v>
      </c>
      <c r="L16" t="s">
        <v>29</v>
      </c>
      <c r="M16" t="s">
        <v>78</v>
      </c>
      <c r="N16" t="s">
        <v>29</v>
      </c>
      <c r="O16" s="1">
        <v>45818</v>
      </c>
      <c r="P16" t="s">
        <v>52</v>
      </c>
      <c r="Q16" t="s">
        <v>158</v>
      </c>
      <c r="R16" t="s">
        <v>52</v>
      </c>
      <c r="S16" t="s">
        <v>158</v>
      </c>
      <c r="T16" t="s">
        <v>159</v>
      </c>
      <c r="U16" t="s">
        <v>82</v>
      </c>
      <c r="V16" t="s">
        <v>160</v>
      </c>
      <c r="W16">
        <v>0.419568943977356</v>
      </c>
      <c r="X16" t="s">
        <v>45</v>
      </c>
    </row>
    <row r="17" spans="1:24" ht="409.5" x14ac:dyDescent="0.25">
      <c r="A17" t="s">
        <v>161</v>
      </c>
      <c r="B17" t="s">
        <v>162</v>
      </c>
      <c r="C17" s="3" t="s">
        <v>163</v>
      </c>
      <c r="D17">
        <v>2025</v>
      </c>
      <c r="E17" t="s">
        <v>164</v>
      </c>
      <c r="F17" t="s">
        <v>28</v>
      </c>
      <c r="G17" t="s">
        <v>28</v>
      </c>
      <c r="H17" t="s">
        <v>50</v>
      </c>
      <c r="I17" t="s">
        <v>165</v>
      </c>
      <c r="J17" t="s">
        <v>28</v>
      </c>
      <c r="K17" t="s">
        <v>28</v>
      </c>
      <c r="L17" t="s">
        <v>29</v>
      </c>
      <c r="M17" t="s">
        <v>30</v>
      </c>
      <c r="N17" t="s">
        <v>166</v>
      </c>
      <c r="O17" s="1">
        <v>45838</v>
      </c>
      <c r="P17" t="s">
        <v>31</v>
      </c>
      <c r="Q17" t="s">
        <v>28</v>
      </c>
      <c r="R17" t="s">
        <v>31</v>
      </c>
      <c r="S17" t="s">
        <v>167</v>
      </c>
      <c r="T17" t="s">
        <v>168</v>
      </c>
      <c r="U17" t="s">
        <v>34</v>
      </c>
      <c r="V17" t="s">
        <v>28</v>
      </c>
      <c r="W17">
        <v>0.41322771608829501</v>
      </c>
      <c r="X17" t="s">
        <v>45</v>
      </c>
    </row>
    <row r="18" spans="1:24" x14ac:dyDescent="0.25">
      <c r="A18" t="s">
        <v>169</v>
      </c>
      <c r="B18" t="s">
        <v>170</v>
      </c>
      <c r="C18" t="s">
        <v>171</v>
      </c>
      <c r="D18">
        <v>2020</v>
      </c>
      <c r="E18" t="s">
        <v>172</v>
      </c>
      <c r="F18">
        <v>4</v>
      </c>
      <c r="G18" t="s">
        <v>173</v>
      </c>
      <c r="H18" t="s">
        <v>28</v>
      </c>
      <c r="I18" t="s">
        <v>174</v>
      </c>
      <c r="J18" t="s">
        <v>28</v>
      </c>
      <c r="K18" t="s">
        <v>28</v>
      </c>
      <c r="L18" t="s">
        <v>29</v>
      </c>
      <c r="M18" t="s">
        <v>42</v>
      </c>
      <c r="N18" t="s">
        <v>174</v>
      </c>
      <c r="O18" s="1">
        <v>43951</v>
      </c>
      <c r="P18" t="s">
        <v>52</v>
      </c>
      <c r="Q18" t="s">
        <v>175</v>
      </c>
      <c r="R18" t="s">
        <v>52</v>
      </c>
      <c r="S18" t="s">
        <v>176</v>
      </c>
      <c r="T18" t="s">
        <v>177</v>
      </c>
      <c r="U18" t="s">
        <v>34</v>
      </c>
      <c r="V18" t="s">
        <v>178</v>
      </c>
      <c r="W18" s="2" t="s">
        <v>179</v>
      </c>
      <c r="X18" t="s">
        <v>45</v>
      </c>
    </row>
    <row r="19" spans="1:24" x14ac:dyDescent="0.25">
      <c r="A19">
        <v>32257164</v>
      </c>
      <c r="B19" t="s">
        <v>180</v>
      </c>
      <c r="C19" t="s">
        <v>181</v>
      </c>
      <c r="D19">
        <v>2020</v>
      </c>
      <c r="E19" t="s">
        <v>182</v>
      </c>
      <c r="F19">
        <v>6</v>
      </c>
      <c r="G19" t="s">
        <v>183</v>
      </c>
      <c r="H19" t="s">
        <v>78</v>
      </c>
      <c r="I19" t="s">
        <v>184</v>
      </c>
      <c r="J19">
        <v>10</v>
      </c>
      <c r="K19" s="2" t="s">
        <v>185</v>
      </c>
      <c r="L19" t="s">
        <v>29</v>
      </c>
      <c r="M19" t="s">
        <v>78</v>
      </c>
      <c r="N19" t="s">
        <v>29</v>
      </c>
      <c r="O19" s="1">
        <v>43983</v>
      </c>
      <c r="P19" t="s">
        <v>52</v>
      </c>
      <c r="Q19" t="s">
        <v>186</v>
      </c>
      <c r="R19" t="s">
        <v>52</v>
      </c>
      <c r="S19" t="s">
        <v>187</v>
      </c>
      <c r="T19" t="s">
        <v>188</v>
      </c>
      <c r="U19" t="s">
        <v>104</v>
      </c>
      <c r="V19" t="s">
        <v>29</v>
      </c>
      <c r="W19" s="2" t="s">
        <v>189</v>
      </c>
      <c r="X19" t="s">
        <v>45</v>
      </c>
    </row>
    <row r="20" spans="1:24" x14ac:dyDescent="0.25">
      <c r="A20" t="s">
        <v>190</v>
      </c>
      <c r="B20" t="s">
        <v>191</v>
      </c>
      <c r="C20" t="s">
        <v>192</v>
      </c>
      <c r="D20">
        <v>2023</v>
      </c>
      <c r="E20" t="s">
        <v>193</v>
      </c>
      <c r="F20">
        <v>1</v>
      </c>
      <c r="G20" t="s">
        <v>28</v>
      </c>
      <c r="H20" t="s">
        <v>40</v>
      </c>
      <c r="I20" t="s">
        <v>194</v>
      </c>
      <c r="J20" t="s">
        <v>28</v>
      </c>
      <c r="K20" t="s">
        <v>28</v>
      </c>
      <c r="L20" t="s">
        <v>29</v>
      </c>
      <c r="M20" t="s">
        <v>30</v>
      </c>
      <c r="N20" t="s">
        <v>194</v>
      </c>
      <c r="O20" s="1">
        <v>45238</v>
      </c>
      <c r="P20" t="s">
        <v>52</v>
      </c>
      <c r="Q20" t="s">
        <v>195</v>
      </c>
      <c r="R20" t="s">
        <v>52</v>
      </c>
      <c r="S20" t="s">
        <v>196</v>
      </c>
      <c r="T20" t="s">
        <v>197</v>
      </c>
      <c r="U20" t="s">
        <v>34</v>
      </c>
      <c r="V20" t="s">
        <v>28</v>
      </c>
      <c r="W20" s="2" t="s">
        <v>198</v>
      </c>
      <c r="X20" t="s">
        <v>45</v>
      </c>
    </row>
    <row r="21" spans="1:24" x14ac:dyDescent="0.25">
      <c r="A21" t="s">
        <v>199</v>
      </c>
      <c r="B21" t="s">
        <v>200</v>
      </c>
      <c r="C21" t="s">
        <v>201</v>
      </c>
      <c r="D21">
        <v>2024</v>
      </c>
      <c r="F21" t="s">
        <v>28</v>
      </c>
      <c r="G21" t="s">
        <v>28</v>
      </c>
      <c r="H21" t="s">
        <v>40</v>
      </c>
      <c r="I21" t="s">
        <v>202</v>
      </c>
      <c r="J21" t="s">
        <v>28</v>
      </c>
      <c r="K21" t="s">
        <v>28</v>
      </c>
      <c r="L21" t="s">
        <v>29</v>
      </c>
      <c r="M21" t="s">
        <v>42</v>
      </c>
      <c r="N21" t="s">
        <v>202</v>
      </c>
      <c r="O21" s="1">
        <v>45470</v>
      </c>
      <c r="P21" t="s">
        <v>31</v>
      </c>
      <c r="Q21" t="s">
        <v>28</v>
      </c>
      <c r="R21" t="s">
        <v>31</v>
      </c>
      <c r="S21" t="s">
        <v>203</v>
      </c>
      <c r="T21" t="s">
        <v>204</v>
      </c>
      <c r="U21" t="s">
        <v>34</v>
      </c>
      <c r="V21" t="s">
        <v>28</v>
      </c>
      <c r="W21" s="2" t="s">
        <v>205</v>
      </c>
      <c r="X21" t="s">
        <v>206</v>
      </c>
    </row>
    <row r="22" spans="1:24" x14ac:dyDescent="0.25">
      <c r="A22" t="s">
        <v>207</v>
      </c>
      <c r="B22" t="s">
        <v>208</v>
      </c>
      <c r="C22" t="s">
        <v>209</v>
      </c>
      <c r="D22">
        <v>2023</v>
      </c>
      <c r="E22" t="s">
        <v>210</v>
      </c>
      <c r="F22">
        <v>1</v>
      </c>
      <c r="G22" t="s">
        <v>28</v>
      </c>
      <c r="H22" t="s">
        <v>40</v>
      </c>
      <c r="I22" t="s">
        <v>211</v>
      </c>
      <c r="J22">
        <v>28</v>
      </c>
      <c r="K22" t="s">
        <v>212</v>
      </c>
      <c r="L22" t="s">
        <v>29</v>
      </c>
      <c r="M22" t="s">
        <v>42</v>
      </c>
      <c r="N22" t="s">
        <v>213</v>
      </c>
      <c r="O22" s="1">
        <v>45132</v>
      </c>
      <c r="P22" t="s">
        <v>31</v>
      </c>
      <c r="Q22" t="s">
        <v>28</v>
      </c>
      <c r="R22" t="s">
        <v>31</v>
      </c>
      <c r="S22" t="s">
        <v>214</v>
      </c>
      <c r="T22" t="s">
        <v>215</v>
      </c>
      <c r="U22" t="s">
        <v>34</v>
      </c>
      <c r="V22" t="s">
        <v>28</v>
      </c>
      <c r="W22" s="2" t="s">
        <v>216</v>
      </c>
      <c r="X22" t="s">
        <v>206</v>
      </c>
    </row>
    <row r="23" spans="1:24" x14ac:dyDescent="0.25">
      <c r="A23" t="s">
        <v>217</v>
      </c>
      <c r="B23" t="s">
        <v>218</v>
      </c>
      <c r="C23" t="s">
        <v>219</v>
      </c>
      <c r="D23">
        <v>2020</v>
      </c>
      <c r="E23" t="s">
        <v>220</v>
      </c>
      <c r="F23" t="s">
        <v>28</v>
      </c>
      <c r="G23" t="s">
        <v>221</v>
      </c>
      <c r="H23" t="s">
        <v>28</v>
      </c>
      <c r="I23" t="s">
        <v>222</v>
      </c>
      <c r="J23">
        <v>4</v>
      </c>
      <c r="K23" t="s">
        <v>223</v>
      </c>
      <c r="L23" t="s">
        <v>29</v>
      </c>
      <c r="M23" t="s">
        <v>42</v>
      </c>
      <c r="N23" t="s">
        <v>224</v>
      </c>
      <c r="O23" s="1">
        <v>44181</v>
      </c>
      <c r="P23" t="s">
        <v>52</v>
      </c>
      <c r="Q23" t="s">
        <v>225</v>
      </c>
      <c r="R23" t="s">
        <v>52</v>
      </c>
      <c r="S23" t="s">
        <v>226</v>
      </c>
      <c r="T23" t="s">
        <v>227</v>
      </c>
      <c r="U23" t="s">
        <v>34</v>
      </c>
      <c r="V23" t="s">
        <v>28</v>
      </c>
      <c r="W23" s="2" t="s">
        <v>228</v>
      </c>
      <c r="X23" t="s">
        <v>206</v>
      </c>
    </row>
    <row r="24" spans="1:24" x14ac:dyDescent="0.25">
      <c r="A24" t="s">
        <v>229</v>
      </c>
      <c r="B24" t="s">
        <v>230</v>
      </c>
      <c r="C24" t="s">
        <v>28</v>
      </c>
      <c r="D24">
        <v>2010</v>
      </c>
      <c r="E24" t="s">
        <v>231</v>
      </c>
      <c r="F24" t="s">
        <v>28</v>
      </c>
      <c r="G24" t="s">
        <v>60</v>
      </c>
      <c r="H24" t="s">
        <v>28</v>
      </c>
      <c r="I24" t="s">
        <v>28</v>
      </c>
      <c r="J24" t="s">
        <v>28</v>
      </c>
      <c r="K24" t="s">
        <v>28</v>
      </c>
      <c r="L24" t="s">
        <v>29</v>
      </c>
      <c r="M24" t="s">
        <v>30</v>
      </c>
      <c r="N24" t="s">
        <v>28</v>
      </c>
      <c r="O24" s="1">
        <v>40422</v>
      </c>
      <c r="P24" t="s">
        <v>31</v>
      </c>
      <c r="Q24" t="s">
        <v>28</v>
      </c>
      <c r="R24" t="s">
        <v>31</v>
      </c>
      <c r="S24" t="s">
        <v>232</v>
      </c>
      <c r="U24" t="s">
        <v>34</v>
      </c>
      <c r="V24" t="s">
        <v>28</v>
      </c>
      <c r="W24" s="2" t="s">
        <v>233</v>
      </c>
      <c r="X24" t="s">
        <v>206</v>
      </c>
    </row>
    <row r="25" spans="1:24" x14ac:dyDescent="0.25">
      <c r="A25">
        <v>31199444</v>
      </c>
      <c r="B25" t="s">
        <v>234</v>
      </c>
      <c r="C25" t="s">
        <v>235</v>
      </c>
      <c r="D25">
        <v>2019</v>
      </c>
      <c r="E25" t="s">
        <v>236</v>
      </c>
      <c r="F25">
        <v>16</v>
      </c>
      <c r="G25" t="s">
        <v>237</v>
      </c>
      <c r="H25" t="s">
        <v>238</v>
      </c>
      <c r="I25" t="s">
        <v>239</v>
      </c>
      <c r="J25">
        <v>2</v>
      </c>
      <c r="K25" t="s">
        <v>240</v>
      </c>
      <c r="L25" t="s">
        <v>28</v>
      </c>
      <c r="M25" t="s">
        <v>241</v>
      </c>
      <c r="N25" t="s">
        <v>28</v>
      </c>
      <c r="O25" s="1">
        <v>43621</v>
      </c>
      <c r="P25" t="s">
        <v>52</v>
      </c>
      <c r="Q25" t="s">
        <v>242</v>
      </c>
      <c r="R25" t="s">
        <v>52</v>
      </c>
      <c r="S25" t="s">
        <v>243</v>
      </c>
      <c r="T25" t="s">
        <v>244</v>
      </c>
      <c r="U25" t="s">
        <v>104</v>
      </c>
      <c r="V25" t="s">
        <v>29</v>
      </c>
      <c r="W25" s="2" t="s">
        <v>245</v>
      </c>
      <c r="X25" t="s">
        <v>206</v>
      </c>
    </row>
    <row r="26" spans="1:24" x14ac:dyDescent="0.25">
      <c r="A26" t="s">
        <v>246</v>
      </c>
      <c r="B26" t="s">
        <v>247</v>
      </c>
      <c r="C26" t="s">
        <v>248</v>
      </c>
      <c r="D26">
        <v>2024</v>
      </c>
      <c r="E26" t="s">
        <v>249</v>
      </c>
      <c r="F26" t="s">
        <v>28</v>
      </c>
      <c r="G26" t="s">
        <v>221</v>
      </c>
      <c r="H26" t="s">
        <v>40</v>
      </c>
      <c r="I26" t="s">
        <v>250</v>
      </c>
      <c r="J26" t="s">
        <v>28</v>
      </c>
      <c r="K26" t="s">
        <v>28</v>
      </c>
      <c r="L26" t="s">
        <v>29</v>
      </c>
      <c r="M26" t="s">
        <v>42</v>
      </c>
      <c r="N26" t="s">
        <v>251</v>
      </c>
      <c r="O26" t="s">
        <v>28</v>
      </c>
      <c r="P26" t="s">
        <v>31</v>
      </c>
      <c r="Q26" t="s">
        <v>28</v>
      </c>
      <c r="R26" t="s">
        <v>31</v>
      </c>
      <c r="S26" t="s">
        <v>252</v>
      </c>
      <c r="T26" t="s">
        <v>253</v>
      </c>
      <c r="U26" t="s">
        <v>34</v>
      </c>
      <c r="V26" t="s">
        <v>28</v>
      </c>
      <c r="W26" s="2" t="s">
        <v>254</v>
      </c>
      <c r="X26" t="s">
        <v>206</v>
      </c>
    </row>
    <row r="27" spans="1:24" x14ac:dyDescent="0.25">
      <c r="A27">
        <v>16843251</v>
      </c>
      <c r="B27" t="s">
        <v>255</v>
      </c>
      <c r="C27" t="s">
        <v>256</v>
      </c>
      <c r="D27">
        <v>2006</v>
      </c>
      <c r="E27" t="s">
        <v>257</v>
      </c>
      <c r="F27" t="s">
        <v>28</v>
      </c>
      <c r="G27" t="s">
        <v>258</v>
      </c>
      <c r="H27" t="s">
        <v>78</v>
      </c>
      <c r="I27" t="s">
        <v>259</v>
      </c>
      <c r="J27">
        <v>6</v>
      </c>
      <c r="K27" t="s">
        <v>260</v>
      </c>
      <c r="L27" t="s">
        <v>29</v>
      </c>
      <c r="M27" t="s">
        <v>78</v>
      </c>
      <c r="N27" t="s">
        <v>29</v>
      </c>
      <c r="O27" s="1">
        <v>38718</v>
      </c>
      <c r="P27" t="s">
        <v>52</v>
      </c>
      <c r="Q27" t="s">
        <v>261</v>
      </c>
      <c r="R27" t="s">
        <v>52</v>
      </c>
      <c r="S27" t="s">
        <v>262</v>
      </c>
      <c r="T27" t="s">
        <v>263</v>
      </c>
      <c r="U27" t="s">
        <v>104</v>
      </c>
      <c r="V27" t="s">
        <v>264</v>
      </c>
      <c r="W27" s="2" t="s">
        <v>265</v>
      </c>
      <c r="X27" t="s">
        <v>206</v>
      </c>
    </row>
    <row r="28" spans="1:24" x14ac:dyDescent="0.25">
      <c r="A28">
        <v>23041124</v>
      </c>
      <c r="B28" t="s">
        <v>266</v>
      </c>
      <c r="C28" t="s">
        <v>267</v>
      </c>
      <c r="D28">
        <v>2012</v>
      </c>
      <c r="E28" t="s">
        <v>268</v>
      </c>
      <c r="F28" t="s">
        <v>28</v>
      </c>
      <c r="G28" t="s">
        <v>269</v>
      </c>
      <c r="H28" t="s">
        <v>78</v>
      </c>
      <c r="I28" t="s">
        <v>270</v>
      </c>
      <c r="J28">
        <v>30</v>
      </c>
      <c r="K28" t="s">
        <v>271</v>
      </c>
      <c r="L28" t="s">
        <v>29</v>
      </c>
      <c r="M28" t="s">
        <v>78</v>
      </c>
      <c r="N28" t="s">
        <v>29</v>
      </c>
      <c r="O28" s="1">
        <v>41232</v>
      </c>
      <c r="P28" t="s">
        <v>31</v>
      </c>
      <c r="Q28" t="b">
        <v>0</v>
      </c>
      <c r="R28" t="s">
        <v>31</v>
      </c>
      <c r="S28" t="s">
        <v>272</v>
      </c>
      <c r="T28" t="s">
        <v>273</v>
      </c>
      <c r="U28" t="s">
        <v>104</v>
      </c>
      <c r="V28" t="s">
        <v>28</v>
      </c>
      <c r="W28" s="2" t="s">
        <v>274</v>
      </c>
      <c r="X28" t="s">
        <v>206</v>
      </c>
    </row>
    <row r="29" spans="1:24" x14ac:dyDescent="0.25">
      <c r="A29" t="s">
        <v>275</v>
      </c>
      <c r="B29" t="s">
        <v>276</v>
      </c>
      <c r="C29" t="s">
        <v>277</v>
      </c>
      <c r="D29">
        <v>2023</v>
      </c>
      <c r="E29" t="s">
        <v>278</v>
      </c>
      <c r="F29" t="s">
        <v>28</v>
      </c>
      <c r="G29" t="s">
        <v>28</v>
      </c>
      <c r="H29" t="s">
        <v>279</v>
      </c>
      <c r="I29" t="s">
        <v>280</v>
      </c>
      <c r="J29">
        <v>17</v>
      </c>
      <c r="K29" t="s">
        <v>281</v>
      </c>
      <c r="L29" t="s">
        <v>29</v>
      </c>
      <c r="M29" t="s">
        <v>42</v>
      </c>
      <c r="N29" t="s">
        <v>280</v>
      </c>
      <c r="O29" s="1">
        <v>44955</v>
      </c>
      <c r="P29" t="s">
        <v>31</v>
      </c>
      <c r="Q29" t="s">
        <v>28</v>
      </c>
      <c r="R29" t="s">
        <v>31</v>
      </c>
      <c r="S29" t="s">
        <v>282</v>
      </c>
      <c r="T29" t="s">
        <v>283</v>
      </c>
      <c r="U29" t="s">
        <v>34</v>
      </c>
      <c r="V29" t="s">
        <v>28</v>
      </c>
      <c r="W29" s="2" t="s">
        <v>284</v>
      </c>
      <c r="X29" t="s">
        <v>206</v>
      </c>
    </row>
    <row r="30" spans="1:24" x14ac:dyDescent="0.25">
      <c r="A30">
        <v>29637427</v>
      </c>
      <c r="B30" t="s">
        <v>285</v>
      </c>
      <c r="C30" t="s">
        <v>286</v>
      </c>
      <c r="D30">
        <v>2018</v>
      </c>
      <c r="E30" t="s">
        <v>287</v>
      </c>
      <c r="F30">
        <v>4</v>
      </c>
      <c r="G30" t="s">
        <v>28</v>
      </c>
      <c r="H30" t="s">
        <v>78</v>
      </c>
      <c r="I30" t="s">
        <v>135</v>
      </c>
      <c r="J30">
        <v>5</v>
      </c>
      <c r="K30">
        <v>16</v>
      </c>
      <c r="L30" t="s">
        <v>29</v>
      </c>
      <c r="M30" t="s">
        <v>78</v>
      </c>
      <c r="N30" t="s">
        <v>29</v>
      </c>
      <c r="O30" s="1">
        <v>43200</v>
      </c>
      <c r="P30" t="s">
        <v>52</v>
      </c>
      <c r="Q30" t="s">
        <v>288</v>
      </c>
      <c r="R30" t="s">
        <v>52</v>
      </c>
      <c r="S30" t="s">
        <v>289</v>
      </c>
      <c r="T30" t="s">
        <v>290</v>
      </c>
      <c r="U30" t="s">
        <v>104</v>
      </c>
      <c r="V30" t="s">
        <v>291</v>
      </c>
      <c r="W30" s="2" t="s">
        <v>292</v>
      </c>
      <c r="X30" t="s">
        <v>206</v>
      </c>
    </row>
    <row r="31" spans="1:24" x14ac:dyDescent="0.25">
      <c r="A31" s="4" t="s">
        <v>293</v>
      </c>
      <c r="B31" t="s">
        <v>294</v>
      </c>
      <c r="C31" t="s">
        <v>28</v>
      </c>
      <c r="D31">
        <v>2014</v>
      </c>
      <c r="E31" t="s">
        <v>295</v>
      </c>
      <c r="F31">
        <v>13</v>
      </c>
      <c r="G31" t="s">
        <v>173</v>
      </c>
      <c r="H31" t="s">
        <v>28</v>
      </c>
      <c r="I31" t="s">
        <v>296</v>
      </c>
      <c r="J31">
        <v>77</v>
      </c>
      <c r="K31" t="s">
        <v>297</v>
      </c>
      <c r="L31" t="s">
        <v>29</v>
      </c>
      <c r="M31" t="s">
        <v>30</v>
      </c>
      <c r="N31" t="s">
        <v>28</v>
      </c>
      <c r="O31" t="s">
        <v>28</v>
      </c>
      <c r="P31" t="s">
        <v>31</v>
      </c>
      <c r="Q31" t="s">
        <v>28</v>
      </c>
      <c r="R31" t="s">
        <v>31</v>
      </c>
      <c r="S31" t="s">
        <v>298</v>
      </c>
      <c r="U31" t="s">
        <v>34</v>
      </c>
      <c r="V31" t="s">
        <v>28</v>
      </c>
      <c r="W31" s="2" t="s">
        <v>299</v>
      </c>
      <c r="X31" t="s">
        <v>206</v>
      </c>
    </row>
    <row r="32" spans="1:24" ht="60" x14ac:dyDescent="0.25">
      <c r="A32" t="s">
        <v>300</v>
      </c>
      <c r="B32" t="s">
        <v>301</v>
      </c>
      <c r="C32" t="s">
        <v>28</v>
      </c>
      <c r="D32">
        <v>1992</v>
      </c>
      <c r="E32" t="s">
        <v>302</v>
      </c>
      <c r="F32">
        <v>14</v>
      </c>
      <c r="G32" t="s">
        <v>303</v>
      </c>
      <c r="H32" t="s">
        <v>40</v>
      </c>
      <c r="I32" t="s">
        <v>304</v>
      </c>
      <c r="J32" t="s">
        <v>305</v>
      </c>
      <c r="K32" s="3" t="s">
        <v>306</v>
      </c>
      <c r="L32" t="s">
        <v>29</v>
      </c>
      <c r="M32" t="s">
        <v>42</v>
      </c>
      <c r="N32" t="s">
        <v>307</v>
      </c>
      <c r="O32" s="1">
        <v>33939</v>
      </c>
      <c r="P32" t="s">
        <v>52</v>
      </c>
      <c r="Q32" t="s">
        <v>308</v>
      </c>
      <c r="R32" t="s">
        <v>52</v>
      </c>
      <c r="S32" t="s">
        <v>309</v>
      </c>
      <c r="T32" t="s">
        <v>310</v>
      </c>
      <c r="U32" t="s">
        <v>34</v>
      </c>
      <c r="V32" t="s">
        <v>28</v>
      </c>
      <c r="W32" s="2" t="s">
        <v>311</v>
      </c>
      <c r="X32" t="s">
        <v>206</v>
      </c>
    </row>
    <row r="33" spans="1:24" x14ac:dyDescent="0.25">
      <c r="A33">
        <v>23821692</v>
      </c>
      <c r="B33" t="s">
        <v>312</v>
      </c>
      <c r="C33" t="s">
        <v>313</v>
      </c>
      <c r="D33">
        <v>2013</v>
      </c>
      <c r="E33" t="s">
        <v>314</v>
      </c>
      <c r="F33" t="s">
        <v>28</v>
      </c>
      <c r="G33" t="s">
        <v>315</v>
      </c>
      <c r="H33" t="s">
        <v>78</v>
      </c>
      <c r="I33" t="s">
        <v>316</v>
      </c>
      <c r="J33">
        <v>132</v>
      </c>
      <c r="K33" t="s">
        <v>317</v>
      </c>
      <c r="L33" t="s">
        <v>29</v>
      </c>
      <c r="M33" t="s">
        <v>78</v>
      </c>
      <c r="N33" t="s">
        <v>29</v>
      </c>
      <c r="O33" s="1">
        <v>41487</v>
      </c>
      <c r="P33" t="s">
        <v>52</v>
      </c>
      <c r="Q33" t="s">
        <v>318</v>
      </c>
      <c r="R33" t="s">
        <v>52</v>
      </c>
      <c r="S33" t="s">
        <v>319</v>
      </c>
      <c r="T33" t="s">
        <v>320</v>
      </c>
      <c r="U33" t="s">
        <v>104</v>
      </c>
      <c r="V33" t="s">
        <v>321</v>
      </c>
      <c r="W33" s="2" t="s">
        <v>322</v>
      </c>
      <c r="X33" t="s">
        <v>206</v>
      </c>
    </row>
    <row r="34" spans="1:24" x14ac:dyDescent="0.25">
      <c r="A34">
        <v>39002975</v>
      </c>
      <c r="B34" t="s">
        <v>323</v>
      </c>
      <c r="C34" t="s">
        <v>324</v>
      </c>
      <c r="D34">
        <v>2024</v>
      </c>
      <c r="E34" t="s">
        <v>325</v>
      </c>
      <c r="F34" t="s">
        <v>28</v>
      </c>
      <c r="G34" t="s">
        <v>28</v>
      </c>
      <c r="H34" t="s">
        <v>78</v>
      </c>
      <c r="I34" t="s">
        <v>326</v>
      </c>
      <c r="J34" t="s">
        <v>28</v>
      </c>
      <c r="K34" t="s">
        <v>28</v>
      </c>
      <c r="L34" t="s">
        <v>29</v>
      </c>
      <c r="M34" t="s">
        <v>78</v>
      </c>
      <c r="N34" t="s">
        <v>29</v>
      </c>
      <c r="O34" s="1">
        <v>45486</v>
      </c>
      <c r="P34" t="s">
        <v>31</v>
      </c>
      <c r="Q34" t="b">
        <v>0</v>
      </c>
      <c r="R34" t="s">
        <v>31</v>
      </c>
      <c r="S34" t="s">
        <v>327</v>
      </c>
      <c r="T34" t="s">
        <v>328</v>
      </c>
      <c r="U34" t="s">
        <v>104</v>
      </c>
      <c r="V34" t="s">
        <v>28</v>
      </c>
      <c r="W34" s="2" t="s">
        <v>329</v>
      </c>
      <c r="X34" t="s">
        <v>206</v>
      </c>
    </row>
    <row r="35" spans="1:24" x14ac:dyDescent="0.25">
      <c r="A35" t="s">
        <v>330</v>
      </c>
      <c r="B35" t="s">
        <v>331</v>
      </c>
      <c r="C35" t="s">
        <v>332</v>
      </c>
      <c r="D35">
        <v>2016</v>
      </c>
      <c r="E35" t="s">
        <v>333</v>
      </c>
      <c r="F35" t="s">
        <v>28</v>
      </c>
      <c r="G35" t="s">
        <v>60</v>
      </c>
      <c r="H35" t="s">
        <v>28</v>
      </c>
      <c r="I35" t="s">
        <v>334</v>
      </c>
      <c r="J35">
        <v>6</v>
      </c>
      <c r="K35" t="s">
        <v>335</v>
      </c>
      <c r="L35" t="s">
        <v>29</v>
      </c>
      <c r="M35" t="s">
        <v>30</v>
      </c>
      <c r="N35" t="s">
        <v>28</v>
      </c>
      <c r="O35" s="1">
        <v>42705</v>
      </c>
      <c r="P35" t="s">
        <v>52</v>
      </c>
      <c r="Q35" t="s">
        <v>336</v>
      </c>
      <c r="R35" t="s">
        <v>52</v>
      </c>
      <c r="S35" t="s">
        <v>337</v>
      </c>
      <c r="T35" t="s">
        <v>338</v>
      </c>
      <c r="U35" t="s">
        <v>34</v>
      </c>
      <c r="V35" t="s">
        <v>28</v>
      </c>
      <c r="W35">
        <v>0.34943052530288699</v>
      </c>
      <c r="X35" t="s">
        <v>206</v>
      </c>
    </row>
    <row r="36" spans="1:24" x14ac:dyDescent="0.25">
      <c r="A36">
        <v>18174348</v>
      </c>
      <c r="B36" t="s">
        <v>339</v>
      </c>
      <c r="C36" t="s">
        <v>340</v>
      </c>
      <c r="D36">
        <v>2008</v>
      </c>
      <c r="E36" t="s">
        <v>341</v>
      </c>
      <c r="F36">
        <v>40</v>
      </c>
      <c r="G36" t="s">
        <v>342</v>
      </c>
      <c r="H36" t="s">
        <v>238</v>
      </c>
      <c r="I36" t="s">
        <v>343</v>
      </c>
      <c r="J36">
        <v>13</v>
      </c>
      <c r="K36" t="s">
        <v>344</v>
      </c>
      <c r="L36" t="s">
        <v>28</v>
      </c>
      <c r="M36" t="s">
        <v>241</v>
      </c>
      <c r="N36" t="s">
        <v>28</v>
      </c>
      <c r="O36" s="1">
        <v>39479</v>
      </c>
      <c r="P36" t="s">
        <v>31</v>
      </c>
      <c r="Q36" t="b">
        <v>0</v>
      </c>
      <c r="R36" t="s">
        <v>31</v>
      </c>
      <c r="S36" t="s">
        <v>345</v>
      </c>
      <c r="T36" t="s">
        <v>346</v>
      </c>
      <c r="U36" t="s">
        <v>104</v>
      </c>
      <c r="V36" t="s">
        <v>28</v>
      </c>
      <c r="W36">
        <v>0.34815170764923098</v>
      </c>
      <c r="X36" t="s">
        <v>206</v>
      </c>
    </row>
    <row r="37" spans="1:24" x14ac:dyDescent="0.25">
      <c r="A37">
        <v>2403668</v>
      </c>
      <c r="B37" t="s">
        <v>347</v>
      </c>
      <c r="C37" t="s">
        <v>348</v>
      </c>
      <c r="D37">
        <v>1990</v>
      </c>
      <c r="E37" t="s">
        <v>349</v>
      </c>
      <c r="F37" t="s">
        <v>28</v>
      </c>
      <c r="G37" t="s">
        <v>350</v>
      </c>
      <c r="H37" t="s">
        <v>238</v>
      </c>
      <c r="I37" t="s">
        <v>351</v>
      </c>
      <c r="J37">
        <v>38</v>
      </c>
      <c r="K37" t="s">
        <v>352</v>
      </c>
      <c r="L37" t="s">
        <v>28</v>
      </c>
      <c r="M37" t="s">
        <v>241</v>
      </c>
      <c r="N37" t="s">
        <v>28</v>
      </c>
      <c r="O37" s="1">
        <v>32874</v>
      </c>
      <c r="P37" t="s">
        <v>31</v>
      </c>
      <c r="Q37" t="b">
        <v>0</v>
      </c>
      <c r="R37" t="s">
        <v>31</v>
      </c>
      <c r="S37" t="s">
        <v>353</v>
      </c>
      <c r="T37" t="s">
        <v>28</v>
      </c>
      <c r="U37" t="s">
        <v>104</v>
      </c>
      <c r="V37" t="s">
        <v>28</v>
      </c>
      <c r="W37" s="2" t="s">
        <v>354</v>
      </c>
      <c r="X37" t="s">
        <v>206</v>
      </c>
    </row>
    <row r="38" spans="1:24" x14ac:dyDescent="0.25">
      <c r="A38" t="s">
        <v>355</v>
      </c>
      <c r="B38" t="s">
        <v>356</v>
      </c>
      <c r="C38" t="s">
        <v>28</v>
      </c>
      <c r="D38">
        <v>2012</v>
      </c>
      <c r="E38" t="s">
        <v>357</v>
      </c>
      <c r="F38" t="s">
        <v>28</v>
      </c>
      <c r="G38" t="s">
        <v>173</v>
      </c>
      <c r="H38" t="s">
        <v>279</v>
      </c>
      <c r="I38" t="s">
        <v>28</v>
      </c>
      <c r="J38" t="s">
        <v>28</v>
      </c>
      <c r="K38" t="s">
        <v>28</v>
      </c>
      <c r="L38" t="s">
        <v>29</v>
      </c>
      <c r="M38" t="s">
        <v>30</v>
      </c>
      <c r="N38" t="s">
        <v>28</v>
      </c>
      <c r="O38" s="1">
        <v>41080</v>
      </c>
      <c r="P38" t="s">
        <v>31</v>
      </c>
      <c r="Q38" t="s">
        <v>28</v>
      </c>
      <c r="R38" t="s">
        <v>31</v>
      </c>
      <c r="S38" t="s">
        <v>358</v>
      </c>
      <c r="U38" t="s">
        <v>34</v>
      </c>
      <c r="V38" t="s">
        <v>28</v>
      </c>
      <c r="W38" s="2" t="s">
        <v>359</v>
      </c>
      <c r="X38" t="s">
        <v>206</v>
      </c>
    </row>
    <row r="39" spans="1:24" x14ac:dyDescent="0.25">
      <c r="A39" t="s">
        <v>360</v>
      </c>
      <c r="B39" t="s">
        <v>361</v>
      </c>
      <c r="C39" t="s">
        <v>28</v>
      </c>
      <c r="D39">
        <v>2011</v>
      </c>
      <c r="E39" t="s">
        <v>362</v>
      </c>
      <c r="F39" t="s">
        <v>28</v>
      </c>
      <c r="G39" t="s">
        <v>60</v>
      </c>
      <c r="H39" t="s">
        <v>28</v>
      </c>
      <c r="I39" t="s">
        <v>28</v>
      </c>
      <c r="J39" t="s">
        <v>28</v>
      </c>
      <c r="K39" t="s">
        <v>28</v>
      </c>
      <c r="L39" t="s">
        <v>29</v>
      </c>
      <c r="M39" t="s">
        <v>30</v>
      </c>
      <c r="N39" t="s">
        <v>28</v>
      </c>
      <c r="O39" t="s">
        <v>28</v>
      </c>
      <c r="P39" t="s">
        <v>31</v>
      </c>
      <c r="Q39" t="s">
        <v>28</v>
      </c>
      <c r="R39" t="s">
        <v>31</v>
      </c>
      <c r="S39" t="s">
        <v>363</v>
      </c>
      <c r="U39" t="s">
        <v>34</v>
      </c>
      <c r="V39" t="s">
        <v>28</v>
      </c>
      <c r="W39" s="2" t="s">
        <v>364</v>
      </c>
      <c r="X39" t="s">
        <v>206</v>
      </c>
    </row>
    <row r="40" spans="1:24" x14ac:dyDescent="0.25">
      <c r="A40">
        <v>10553398</v>
      </c>
      <c r="B40" t="s">
        <v>365</v>
      </c>
      <c r="C40" t="s">
        <v>366</v>
      </c>
      <c r="D40">
        <v>1999</v>
      </c>
      <c r="E40" t="s">
        <v>367</v>
      </c>
      <c r="F40">
        <v>11</v>
      </c>
      <c r="G40" t="s">
        <v>368</v>
      </c>
      <c r="H40" t="s">
        <v>238</v>
      </c>
      <c r="I40" t="s">
        <v>369</v>
      </c>
      <c r="J40">
        <v>89</v>
      </c>
      <c r="K40" t="s">
        <v>370</v>
      </c>
      <c r="L40" t="s">
        <v>28</v>
      </c>
      <c r="M40" t="s">
        <v>241</v>
      </c>
      <c r="N40" t="s">
        <v>28</v>
      </c>
      <c r="O40" s="1">
        <v>36465</v>
      </c>
      <c r="P40" t="s">
        <v>52</v>
      </c>
      <c r="Q40" t="s">
        <v>371</v>
      </c>
      <c r="R40" t="s">
        <v>52</v>
      </c>
      <c r="S40" t="s">
        <v>372</v>
      </c>
      <c r="T40" t="s">
        <v>373</v>
      </c>
      <c r="U40" t="s">
        <v>104</v>
      </c>
      <c r="V40" t="s">
        <v>29</v>
      </c>
      <c r="W40" s="2" t="s">
        <v>374</v>
      </c>
      <c r="X40" t="s">
        <v>206</v>
      </c>
    </row>
    <row r="41" spans="1:24" x14ac:dyDescent="0.25">
      <c r="A41">
        <v>20097420</v>
      </c>
      <c r="B41" t="s">
        <v>375</v>
      </c>
      <c r="C41" t="s">
        <v>376</v>
      </c>
      <c r="D41">
        <v>2010</v>
      </c>
      <c r="E41" t="s">
        <v>377</v>
      </c>
      <c r="F41" t="s">
        <v>28</v>
      </c>
      <c r="G41" t="s">
        <v>378</v>
      </c>
      <c r="H41" t="s">
        <v>238</v>
      </c>
      <c r="I41" t="s">
        <v>379</v>
      </c>
      <c r="J41">
        <v>34</v>
      </c>
      <c r="K41" t="s">
        <v>380</v>
      </c>
      <c r="L41" t="s">
        <v>28</v>
      </c>
      <c r="M41" t="s">
        <v>241</v>
      </c>
      <c r="N41" t="s">
        <v>28</v>
      </c>
      <c r="O41" s="1">
        <v>40179</v>
      </c>
      <c r="P41" t="s">
        <v>31</v>
      </c>
      <c r="Q41" t="b">
        <v>0</v>
      </c>
      <c r="R41" t="s">
        <v>31</v>
      </c>
      <c r="S41" t="s">
        <v>381</v>
      </c>
      <c r="T41" t="s">
        <v>382</v>
      </c>
      <c r="U41" t="s">
        <v>104</v>
      </c>
      <c r="V41" t="s">
        <v>28</v>
      </c>
      <c r="W41" s="2" t="s">
        <v>383</v>
      </c>
      <c r="X41" t="s">
        <v>206</v>
      </c>
    </row>
    <row r="42" spans="1:24" x14ac:dyDescent="0.25">
      <c r="A42" t="s">
        <v>384</v>
      </c>
      <c r="B42" t="s">
        <v>385</v>
      </c>
      <c r="C42" t="s">
        <v>28</v>
      </c>
      <c r="D42">
        <v>2009</v>
      </c>
      <c r="E42" t="s">
        <v>386</v>
      </c>
      <c r="F42" t="s">
        <v>28</v>
      </c>
      <c r="G42" t="s">
        <v>221</v>
      </c>
      <c r="H42" t="s">
        <v>28</v>
      </c>
      <c r="I42" t="s">
        <v>28</v>
      </c>
      <c r="J42" t="s">
        <v>28</v>
      </c>
      <c r="K42" t="s">
        <v>387</v>
      </c>
      <c r="L42" t="s">
        <v>29</v>
      </c>
      <c r="M42" t="s">
        <v>30</v>
      </c>
      <c r="N42" t="s">
        <v>28</v>
      </c>
      <c r="O42" t="s">
        <v>28</v>
      </c>
      <c r="P42" t="s">
        <v>31</v>
      </c>
      <c r="Q42" t="s">
        <v>28</v>
      </c>
      <c r="R42" t="s">
        <v>31</v>
      </c>
      <c r="S42" t="s">
        <v>388</v>
      </c>
      <c r="U42" t="s">
        <v>34</v>
      </c>
      <c r="V42" t="s">
        <v>28</v>
      </c>
      <c r="W42" s="2" t="s">
        <v>389</v>
      </c>
      <c r="X42" t="s">
        <v>206</v>
      </c>
    </row>
    <row r="43" spans="1:24" x14ac:dyDescent="0.25">
      <c r="A43" t="s">
        <v>390</v>
      </c>
      <c r="B43" t="s">
        <v>391</v>
      </c>
      <c r="C43" t="s">
        <v>28</v>
      </c>
      <c r="D43">
        <v>2011</v>
      </c>
      <c r="E43" t="s">
        <v>392</v>
      </c>
      <c r="F43">
        <v>5</v>
      </c>
      <c r="G43" t="s">
        <v>60</v>
      </c>
      <c r="H43" t="s">
        <v>28</v>
      </c>
      <c r="I43" t="s">
        <v>393</v>
      </c>
      <c r="J43">
        <v>8</v>
      </c>
      <c r="K43" t="s">
        <v>28</v>
      </c>
      <c r="L43" t="s">
        <v>29</v>
      </c>
      <c r="M43" t="s">
        <v>30</v>
      </c>
      <c r="N43" t="s">
        <v>28</v>
      </c>
      <c r="O43" s="1">
        <v>40841</v>
      </c>
      <c r="P43" t="s">
        <v>31</v>
      </c>
      <c r="Q43" t="s">
        <v>28</v>
      </c>
      <c r="R43" t="s">
        <v>31</v>
      </c>
      <c r="S43" t="s">
        <v>394</v>
      </c>
      <c r="T43" t="s">
        <v>395</v>
      </c>
      <c r="U43" t="s">
        <v>34</v>
      </c>
      <c r="V43" t="s">
        <v>28</v>
      </c>
      <c r="W43" s="2" t="s">
        <v>396</v>
      </c>
      <c r="X43" t="s">
        <v>206</v>
      </c>
    </row>
    <row r="44" spans="1:24" x14ac:dyDescent="0.25">
      <c r="A44">
        <v>3763278</v>
      </c>
      <c r="B44" t="s">
        <v>397</v>
      </c>
      <c r="C44" t="s">
        <v>398</v>
      </c>
      <c r="D44">
        <v>1986</v>
      </c>
      <c r="E44" t="s">
        <v>399</v>
      </c>
      <c r="F44" t="s">
        <v>28</v>
      </c>
      <c r="G44" t="s">
        <v>400</v>
      </c>
      <c r="H44" t="s">
        <v>78</v>
      </c>
      <c r="I44" t="s">
        <v>316</v>
      </c>
      <c r="J44">
        <v>78</v>
      </c>
      <c r="K44" t="s">
        <v>401</v>
      </c>
      <c r="L44" t="s">
        <v>29</v>
      </c>
      <c r="M44" t="s">
        <v>78</v>
      </c>
      <c r="N44" t="s">
        <v>29</v>
      </c>
      <c r="O44" s="1">
        <v>31686</v>
      </c>
      <c r="P44" t="s">
        <v>31</v>
      </c>
      <c r="Q44" t="b">
        <v>0</v>
      </c>
      <c r="R44" t="s">
        <v>31</v>
      </c>
      <c r="S44" t="s">
        <v>402</v>
      </c>
      <c r="T44" t="s">
        <v>28</v>
      </c>
      <c r="U44" t="s">
        <v>104</v>
      </c>
      <c r="V44" t="s">
        <v>28</v>
      </c>
      <c r="W44" s="2" t="s">
        <v>403</v>
      </c>
      <c r="X44" t="s">
        <v>206</v>
      </c>
    </row>
    <row r="45" spans="1:24" x14ac:dyDescent="0.25">
      <c r="A45" t="s">
        <v>404</v>
      </c>
      <c r="B45" t="s">
        <v>405</v>
      </c>
      <c r="C45" t="s">
        <v>28</v>
      </c>
      <c r="D45">
        <v>2018</v>
      </c>
      <c r="E45" t="s">
        <v>406</v>
      </c>
      <c r="F45" t="s">
        <v>28</v>
      </c>
      <c r="G45" t="s">
        <v>60</v>
      </c>
      <c r="H45" t="s">
        <v>28</v>
      </c>
      <c r="I45" t="s">
        <v>28</v>
      </c>
      <c r="J45">
        <v>3</v>
      </c>
      <c r="K45" t="s">
        <v>407</v>
      </c>
      <c r="L45" t="s">
        <v>29</v>
      </c>
      <c r="M45" t="s">
        <v>30</v>
      </c>
      <c r="N45" t="s">
        <v>28</v>
      </c>
      <c r="O45" s="1">
        <v>43430</v>
      </c>
      <c r="P45" t="s">
        <v>31</v>
      </c>
      <c r="Q45" t="s">
        <v>28</v>
      </c>
      <c r="R45" t="s">
        <v>31</v>
      </c>
      <c r="S45" t="s">
        <v>408</v>
      </c>
      <c r="T45" t="s">
        <v>409</v>
      </c>
      <c r="U45" t="s">
        <v>34</v>
      </c>
      <c r="V45" t="s">
        <v>28</v>
      </c>
      <c r="W45" s="2" t="s">
        <v>410</v>
      </c>
      <c r="X45" t="s">
        <v>206</v>
      </c>
    </row>
    <row r="46" spans="1:24" x14ac:dyDescent="0.25">
      <c r="A46">
        <v>20889208</v>
      </c>
      <c r="B46" t="s">
        <v>411</v>
      </c>
      <c r="C46" t="s">
        <v>412</v>
      </c>
      <c r="D46">
        <v>2010</v>
      </c>
      <c r="E46" t="s">
        <v>413</v>
      </c>
      <c r="F46" t="s">
        <v>28</v>
      </c>
      <c r="G46" t="s">
        <v>414</v>
      </c>
      <c r="H46" t="s">
        <v>238</v>
      </c>
      <c r="I46" t="s">
        <v>415</v>
      </c>
      <c r="J46">
        <v>33</v>
      </c>
      <c r="K46" t="s">
        <v>416</v>
      </c>
      <c r="L46" t="s">
        <v>28</v>
      </c>
      <c r="M46" t="s">
        <v>241</v>
      </c>
      <c r="N46" t="s">
        <v>28</v>
      </c>
      <c r="O46" s="1">
        <v>40179</v>
      </c>
      <c r="P46" t="s">
        <v>31</v>
      </c>
      <c r="Q46" t="b">
        <v>0</v>
      </c>
      <c r="R46" t="s">
        <v>31</v>
      </c>
      <c r="S46" t="s">
        <v>417</v>
      </c>
      <c r="T46" t="s">
        <v>418</v>
      </c>
      <c r="U46" t="s">
        <v>104</v>
      </c>
      <c r="V46" t="s">
        <v>28</v>
      </c>
      <c r="W46" s="2" t="s">
        <v>419</v>
      </c>
      <c r="X46" t="s">
        <v>206</v>
      </c>
    </row>
    <row r="47" spans="1:24" x14ac:dyDescent="0.25">
      <c r="A47" t="s">
        <v>420</v>
      </c>
      <c r="B47" t="s">
        <v>421</v>
      </c>
      <c r="C47" t="s">
        <v>28</v>
      </c>
      <c r="D47">
        <v>2017</v>
      </c>
      <c r="E47" t="s">
        <v>422</v>
      </c>
      <c r="F47" t="s">
        <v>28</v>
      </c>
      <c r="G47" t="s">
        <v>28</v>
      </c>
      <c r="H47" t="s">
        <v>279</v>
      </c>
      <c r="I47" t="s">
        <v>28</v>
      </c>
      <c r="J47" t="s">
        <v>28</v>
      </c>
      <c r="K47" t="s">
        <v>28</v>
      </c>
      <c r="L47" t="s">
        <v>29</v>
      </c>
      <c r="M47" t="s">
        <v>30</v>
      </c>
      <c r="N47" t="s">
        <v>28</v>
      </c>
      <c r="O47" t="s">
        <v>28</v>
      </c>
      <c r="P47" t="s">
        <v>31</v>
      </c>
      <c r="Q47" t="s">
        <v>28</v>
      </c>
      <c r="R47" t="s">
        <v>31</v>
      </c>
      <c r="S47" t="s">
        <v>423</v>
      </c>
      <c r="U47" t="s">
        <v>34</v>
      </c>
      <c r="V47" t="s">
        <v>28</v>
      </c>
      <c r="W47" s="2" t="s">
        <v>424</v>
      </c>
      <c r="X47" t="s">
        <v>206</v>
      </c>
    </row>
    <row r="48" spans="1:24" x14ac:dyDescent="0.25">
      <c r="A48" t="s">
        <v>425</v>
      </c>
      <c r="B48" t="s">
        <v>426</v>
      </c>
      <c r="C48" t="s">
        <v>28</v>
      </c>
      <c r="D48">
        <v>1996</v>
      </c>
      <c r="E48" t="s">
        <v>427</v>
      </c>
      <c r="F48" t="s">
        <v>28</v>
      </c>
      <c r="G48" t="s">
        <v>173</v>
      </c>
      <c r="H48" t="s">
        <v>279</v>
      </c>
      <c r="I48" t="s">
        <v>28</v>
      </c>
      <c r="J48" t="s">
        <v>28</v>
      </c>
      <c r="K48" t="s">
        <v>28</v>
      </c>
      <c r="L48" t="s">
        <v>29</v>
      </c>
      <c r="M48" t="s">
        <v>30</v>
      </c>
      <c r="N48" t="s">
        <v>28</v>
      </c>
      <c r="O48" s="1">
        <v>35125</v>
      </c>
      <c r="P48" t="s">
        <v>31</v>
      </c>
      <c r="Q48" t="s">
        <v>28</v>
      </c>
      <c r="R48" t="s">
        <v>31</v>
      </c>
      <c r="S48" t="s">
        <v>428</v>
      </c>
      <c r="U48" t="s">
        <v>34</v>
      </c>
      <c r="V48" t="s">
        <v>28</v>
      </c>
      <c r="W48" s="2" t="s">
        <v>429</v>
      </c>
      <c r="X48" t="s">
        <v>206</v>
      </c>
    </row>
    <row r="49" spans="1:24" x14ac:dyDescent="0.25">
      <c r="A49" t="s">
        <v>430</v>
      </c>
      <c r="B49" t="s">
        <v>431</v>
      </c>
      <c r="C49" t="s">
        <v>28</v>
      </c>
      <c r="D49">
        <v>2011</v>
      </c>
      <c r="E49" t="s">
        <v>432</v>
      </c>
      <c r="F49" t="s">
        <v>28</v>
      </c>
      <c r="G49" t="s">
        <v>60</v>
      </c>
      <c r="H49" t="s">
        <v>28</v>
      </c>
      <c r="I49" t="s">
        <v>28</v>
      </c>
      <c r="J49" t="s">
        <v>28</v>
      </c>
      <c r="K49" t="s">
        <v>28</v>
      </c>
      <c r="L49" t="s">
        <v>29</v>
      </c>
      <c r="M49" t="s">
        <v>30</v>
      </c>
      <c r="N49" t="s">
        <v>28</v>
      </c>
      <c r="O49" s="1">
        <v>40683</v>
      </c>
      <c r="P49" t="s">
        <v>31</v>
      </c>
      <c r="Q49" t="s">
        <v>28</v>
      </c>
      <c r="R49" t="s">
        <v>31</v>
      </c>
      <c r="S49" t="s">
        <v>433</v>
      </c>
      <c r="U49" t="s">
        <v>34</v>
      </c>
      <c r="V49" t="s">
        <v>28</v>
      </c>
      <c r="W49" s="2" t="s">
        <v>434</v>
      </c>
      <c r="X49" t="s">
        <v>206</v>
      </c>
    </row>
    <row r="50" spans="1:24" ht="409.5" x14ac:dyDescent="0.25">
      <c r="A50" t="s">
        <v>435</v>
      </c>
      <c r="B50" t="s">
        <v>436</v>
      </c>
      <c r="C50" s="3" t="s">
        <v>437</v>
      </c>
      <c r="D50">
        <v>2024</v>
      </c>
      <c r="E50" t="s">
        <v>438</v>
      </c>
      <c r="F50" t="s">
        <v>28</v>
      </c>
      <c r="G50" t="s">
        <v>28</v>
      </c>
      <c r="H50" t="s">
        <v>40</v>
      </c>
      <c r="I50" t="s">
        <v>439</v>
      </c>
      <c r="J50" t="s">
        <v>28</v>
      </c>
      <c r="K50" t="s">
        <v>28</v>
      </c>
      <c r="L50" t="s">
        <v>29</v>
      </c>
      <c r="M50" t="s">
        <v>30</v>
      </c>
      <c r="N50" t="s">
        <v>439</v>
      </c>
      <c r="O50" s="1">
        <v>45467</v>
      </c>
      <c r="P50" t="s">
        <v>31</v>
      </c>
      <c r="Q50" t="s">
        <v>28</v>
      </c>
      <c r="R50" t="s">
        <v>31</v>
      </c>
      <c r="S50" t="s">
        <v>440</v>
      </c>
      <c r="T50" t="s">
        <v>441</v>
      </c>
      <c r="U50" t="s">
        <v>34</v>
      </c>
      <c r="V50" t="s">
        <v>28</v>
      </c>
      <c r="W50" s="2" t="s">
        <v>442</v>
      </c>
      <c r="X50" t="s">
        <v>206</v>
      </c>
    </row>
    <row r="51" spans="1:24" x14ac:dyDescent="0.25">
      <c r="A51">
        <v>27087775</v>
      </c>
      <c r="B51" t="s">
        <v>443</v>
      </c>
      <c r="C51" t="s">
        <v>444</v>
      </c>
      <c r="D51">
        <v>2010</v>
      </c>
      <c r="E51" t="s">
        <v>445</v>
      </c>
      <c r="F51" t="s">
        <v>28</v>
      </c>
      <c r="G51" t="s">
        <v>28</v>
      </c>
      <c r="H51" t="s">
        <v>78</v>
      </c>
      <c r="I51" t="s">
        <v>446</v>
      </c>
      <c r="J51">
        <v>19</v>
      </c>
      <c r="K51" t="s">
        <v>447</v>
      </c>
      <c r="L51" t="s">
        <v>29</v>
      </c>
      <c r="M51" t="s">
        <v>78</v>
      </c>
      <c r="N51" t="s">
        <v>29</v>
      </c>
      <c r="O51" s="1">
        <v>40179</v>
      </c>
      <c r="P51" t="s">
        <v>52</v>
      </c>
      <c r="Q51" t="s">
        <v>448</v>
      </c>
      <c r="R51" t="s">
        <v>52</v>
      </c>
      <c r="S51" t="s">
        <v>449</v>
      </c>
      <c r="T51" t="s">
        <v>28</v>
      </c>
      <c r="U51" t="s">
        <v>104</v>
      </c>
      <c r="V51" t="s">
        <v>29</v>
      </c>
      <c r="W51" s="2" t="s">
        <v>450</v>
      </c>
      <c r="X51" t="s">
        <v>206</v>
      </c>
    </row>
    <row r="52" spans="1:24" x14ac:dyDescent="0.25">
      <c r="A52">
        <v>27160663</v>
      </c>
      <c r="B52" t="s">
        <v>451</v>
      </c>
      <c r="C52" t="s">
        <v>452</v>
      </c>
      <c r="D52">
        <v>2016</v>
      </c>
      <c r="E52" t="s">
        <v>453</v>
      </c>
      <c r="F52" t="s">
        <v>28</v>
      </c>
      <c r="G52" t="s">
        <v>454</v>
      </c>
      <c r="H52" t="s">
        <v>78</v>
      </c>
      <c r="I52" t="s">
        <v>455</v>
      </c>
      <c r="J52">
        <v>59</v>
      </c>
      <c r="K52" t="s">
        <v>456</v>
      </c>
      <c r="L52" t="s">
        <v>29</v>
      </c>
      <c r="M52" t="s">
        <v>78</v>
      </c>
      <c r="N52" t="s">
        <v>29</v>
      </c>
      <c r="O52" s="1">
        <v>42614</v>
      </c>
      <c r="P52" t="s">
        <v>31</v>
      </c>
      <c r="Q52" t="b">
        <v>0</v>
      </c>
      <c r="R52" t="s">
        <v>31</v>
      </c>
      <c r="S52" t="s">
        <v>457</v>
      </c>
      <c r="T52" t="s">
        <v>458</v>
      </c>
      <c r="U52" t="s">
        <v>104</v>
      </c>
      <c r="V52" t="s">
        <v>28</v>
      </c>
      <c r="W52" s="2" t="s">
        <v>459</v>
      </c>
      <c r="X52" t="s">
        <v>206</v>
      </c>
    </row>
    <row r="53" spans="1:24" x14ac:dyDescent="0.25">
      <c r="A53" t="s">
        <v>460</v>
      </c>
      <c r="B53" t="s">
        <v>461</v>
      </c>
      <c r="C53" t="s">
        <v>462</v>
      </c>
      <c r="D53">
        <v>2016</v>
      </c>
      <c r="E53" t="s">
        <v>463</v>
      </c>
      <c r="F53">
        <v>1</v>
      </c>
      <c r="G53" t="s">
        <v>60</v>
      </c>
      <c r="H53" t="s">
        <v>28</v>
      </c>
      <c r="I53" t="s">
        <v>251</v>
      </c>
      <c r="J53" t="s">
        <v>28</v>
      </c>
      <c r="K53" t="s">
        <v>28</v>
      </c>
      <c r="L53" t="s">
        <v>29</v>
      </c>
      <c r="M53" t="s">
        <v>30</v>
      </c>
      <c r="N53" t="s">
        <v>28</v>
      </c>
      <c r="O53" s="1">
        <v>42525</v>
      </c>
      <c r="P53" t="s">
        <v>52</v>
      </c>
      <c r="Q53" t="s">
        <v>464</v>
      </c>
      <c r="R53" t="s">
        <v>52</v>
      </c>
      <c r="S53" t="s">
        <v>465</v>
      </c>
      <c r="T53" t="s">
        <v>466</v>
      </c>
      <c r="U53" t="s">
        <v>34</v>
      </c>
      <c r="V53" t="s">
        <v>28</v>
      </c>
      <c r="W53" s="2" t="s">
        <v>467</v>
      </c>
      <c r="X53" t="s">
        <v>206</v>
      </c>
    </row>
    <row r="54" spans="1:24" x14ac:dyDescent="0.25">
      <c r="A54" t="s">
        <v>468</v>
      </c>
      <c r="B54" t="s">
        <v>469</v>
      </c>
      <c r="C54" t="s">
        <v>470</v>
      </c>
      <c r="D54">
        <v>2024</v>
      </c>
      <c r="E54" t="s">
        <v>471</v>
      </c>
      <c r="F54">
        <v>3</v>
      </c>
      <c r="G54" t="s">
        <v>28</v>
      </c>
      <c r="H54" t="s">
        <v>40</v>
      </c>
      <c r="I54" t="s">
        <v>472</v>
      </c>
      <c r="J54" t="s">
        <v>28</v>
      </c>
      <c r="K54" t="s">
        <v>28</v>
      </c>
      <c r="L54" t="s">
        <v>29</v>
      </c>
      <c r="M54" t="s">
        <v>30</v>
      </c>
      <c r="N54" t="s">
        <v>473</v>
      </c>
      <c r="O54" s="1">
        <v>45473</v>
      </c>
      <c r="P54" t="s">
        <v>52</v>
      </c>
      <c r="Q54" t="s">
        <v>474</v>
      </c>
      <c r="R54" t="s">
        <v>52</v>
      </c>
      <c r="S54" t="s">
        <v>475</v>
      </c>
      <c r="T54" t="s">
        <v>476</v>
      </c>
      <c r="U54" t="s">
        <v>34</v>
      </c>
      <c r="V54" t="s">
        <v>28</v>
      </c>
      <c r="W54" s="2" t="s">
        <v>477</v>
      </c>
      <c r="X54" t="s">
        <v>206</v>
      </c>
    </row>
    <row r="55" spans="1:24" x14ac:dyDescent="0.25">
      <c r="A55" t="s">
        <v>478</v>
      </c>
      <c r="B55" t="s">
        <v>479</v>
      </c>
      <c r="C55" t="s">
        <v>480</v>
      </c>
      <c r="D55">
        <v>2018</v>
      </c>
      <c r="E55" t="s">
        <v>481</v>
      </c>
      <c r="F55">
        <v>5</v>
      </c>
      <c r="G55" t="s">
        <v>60</v>
      </c>
      <c r="H55" t="s">
        <v>28</v>
      </c>
      <c r="I55" t="s">
        <v>28</v>
      </c>
      <c r="J55" t="s">
        <v>28</v>
      </c>
      <c r="K55" t="s">
        <v>28</v>
      </c>
      <c r="L55" t="s">
        <v>29</v>
      </c>
      <c r="M55" t="s">
        <v>30</v>
      </c>
      <c r="N55" t="s">
        <v>28</v>
      </c>
      <c r="O55" s="1">
        <v>43399</v>
      </c>
      <c r="P55" t="s">
        <v>31</v>
      </c>
      <c r="Q55" t="s">
        <v>28</v>
      </c>
      <c r="R55" t="s">
        <v>31</v>
      </c>
      <c r="S55" t="s">
        <v>482</v>
      </c>
      <c r="T55" t="s">
        <v>483</v>
      </c>
      <c r="U55" t="s">
        <v>34</v>
      </c>
      <c r="V55" t="s">
        <v>28</v>
      </c>
      <c r="W55" s="2" t="s">
        <v>484</v>
      </c>
      <c r="X55" t="s">
        <v>206</v>
      </c>
    </row>
    <row r="56" spans="1:24" x14ac:dyDescent="0.25">
      <c r="A56">
        <v>35029666</v>
      </c>
      <c r="B56" t="s">
        <v>485</v>
      </c>
      <c r="C56" t="s">
        <v>486</v>
      </c>
      <c r="D56">
        <v>2022</v>
      </c>
      <c r="E56" t="s">
        <v>487</v>
      </c>
      <c r="F56" t="s">
        <v>28</v>
      </c>
      <c r="G56" t="s">
        <v>488</v>
      </c>
      <c r="H56" t="s">
        <v>78</v>
      </c>
      <c r="I56" t="s">
        <v>239</v>
      </c>
      <c r="J56">
        <v>5</v>
      </c>
      <c r="K56" t="s">
        <v>489</v>
      </c>
      <c r="L56" t="s">
        <v>29</v>
      </c>
      <c r="M56" t="s">
        <v>78</v>
      </c>
      <c r="N56" t="s">
        <v>29</v>
      </c>
      <c r="O56" s="1">
        <v>44565</v>
      </c>
      <c r="P56" t="s">
        <v>52</v>
      </c>
      <c r="Q56" t="s">
        <v>490</v>
      </c>
      <c r="R56" t="s">
        <v>52</v>
      </c>
      <c r="S56" t="s">
        <v>491</v>
      </c>
      <c r="T56" t="s">
        <v>492</v>
      </c>
      <c r="U56" t="s">
        <v>104</v>
      </c>
      <c r="V56" t="s">
        <v>29</v>
      </c>
      <c r="W56" s="2" t="s">
        <v>493</v>
      </c>
      <c r="X56" t="s">
        <v>206</v>
      </c>
    </row>
    <row r="57" spans="1:24" x14ac:dyDescent="0.25">
      <c r="A57" t="s">
        <v>494</v>
      </c>
      <c r="B57" t="s">
        <v>495</v>
      </c>
      <c r="C57" t="s">
        <v>496</v>
      </c>
      <c r="D57">
        <v>2022</v>
      </c>
      <c r="E57" t="s">
        <v>497</v>
      </c>
      <c r="F57">
        <v>3</v>
      </c>
      <c r="G57" t="s">
        <v>28</v>
      </c>
      <c r="H57" t="s">
        <v>28</v>
      </c>
      <c r="I57" t="s">
        <v>498</v>
      </c>
      <c r="J57" t="s">
        <v>28</v>
      </c>
      <c r="K57" t="s">
        <v>28</v>
      </c>
      <c r="L57" t="s">
        <v>29</v>
      </c>
      <c r="M57" t="s">
        <v>42</v>
      </c>
      <c r="N57" t="s">
        <v>498</v>
      </c>
      <c r="O57" s="1">
        <v>44840</v>
      </c>
      <c r="P57" t="s">
        <v>52</v>
      </c>
      <c r="Q57" t="s">
        <v>499</v>
      </c>
      <c r="R57" t="s">
        <v>52</v>
      </c>
      <c r="S57" t="s">
        <v>500</v>
      </c>
      <c r="T57" t="s">
        <v>501</v>
      </c>
      <c r="U57" t="s">
        <v>34</v>
      </c>
      <c r="V57" t="s">
        <v>28</v>
      </c>
      <c r="W57" s="2" t="s">
        <v>502</v>
      </c>
      <c r="X57" t="s">
        <v>206</v>
      </c>
    </row>
    <row r="58" spans="1:24" x14ac:dyDescent="0.25">
      <c r="A58" t="s">
        <v>503</v>
      </c>
      <c r="B58" t="s">
        <v>504</v>
      </c>
      <c r="C58" t="s">
        <v>28</v>
      </c>
      <c r="D58">
        <v>2002</v>
      </c>
      <c r="E58" t="s">
        <v>505</v>
      </c>
      <c r="F58">
        <v>86</v>
      </c>
      <c r="G58" t="s">
        <v>506</v>
      </c>
      <c r="H58" t="s">
        <v>28</v>
      </c>
      <c r="I58" t="s">
        <v>507</v>
      </c>
      <c r="J58">
        <v>7</v>
      </c>
      <c r="K58" t="s">
        <v>508</v>
      </c>
      <c r="L58" t="s">
        <v>29</v>
      </c>
      <c r="M58" t="s">
        <v>30</v>
      </c>
      <c r="N58" t="s">
        <v>28</v>
      </c>
      <c r="O58" s="1">
        <v>37288</v>
      </c>
      <c r="P58" t="s">
        <v>31</v>
      </c>
      <c r="Q58" t="s">
        <v>28</v>
      </c>
      <c r="R58" t="s">
        <v>31</v>
      </c>
      <c r="S58" t="s">
        <v>509</v>
      </c>
      <c r="T58" t="s">
        <v>510</v>
      </c>
      <c r="U58" t="s">
        <v>34</v>
      </c>
      <c r="V58" t="s">
        <v>28</v>
      </c>
      <c r="W58" s="2" t="s">
        <v>511</v>
      </c>
      <c r="X58" t="s">
        <v>206</v>
      </c>
    </row>
    <row r="59" spans="1:24" x14ac:dyDescent="0.25">
      <c r="A59" t="s">
        <v>512</v>
      </c>
      <c r="B59" t="s">
        <v>513</v>
      </c>
      <c r="C59" t="s">
        <v>28</v>
      </c>
      <c r="D59" t="s">
        <v>28</v>
      </c>
      <c r="E59" t="s">
        <v>514</v>
      </c>
      <c r="F59" t="s">
        <v>28</v>
      </c>
      <c r="G59" t="s">
        <v>28</v>
      </c>
      <c r="H59" t="s">
        <v>28</v>
      </c>
      <c r="I59" t="s">
        <v>28</v>
      </c>
      <c r="J59" t="s">
        <v>28</v>
      </c>
      <c r="K59" t="s">
        <v>28</v>
      </c>
      <c r="L59" t="s">
        <v>29</v>
      </c>
      <c r="M59" t="s">
        <v>30</v>
      </c>
      <c r="N59" t="s">
        <v>28</v>
      </c>
      <c r="O59" t="s">
        <v>28</v>
      </c>
      <c r="P59" t="s">
        <v>31</v>
      </c>
      <c r="Q59" t="s">
        <v>28</v>
      </c>
      <c r="R59" t="s">
        <v>31</v>
      </c>
      <c r="S59" t="s">
        <v>515</v>
      </c>
      <c r="U59" t="s">
        <v>34</v>
      </c>
      <c r="V59" t="s">
        <v>28</v>
      </c>
      <c r="W59" s="2" t="s">
        <v>516</v>
      </c>
      <c r="X59" t="s">
        <v>206</v>
      </c>
    </row>
    <row r="60" spans="1:24" x14ac:dyDescent="0.25">
      <c r="A60" t="s">
        <v>517</v>
      </c>
      <c r="B60" t="s">
        <v>518</v>
      </c>
      <c r="C60" t="s">
        <v>28</v>
      </c>
      <c r="D60">
        <v>2005</v>
      </c>
      <c r="F60">
        <v>7</v>
      </c>
      <c r="G60" t="s">
        <v>28</v>
      </c>
      <c r="H60" t="s">
        <v>28</v>
      </c>
      <c r="I60" t="s">
        <v>519</v>
      </c>
      <c r="J60">
        <v>3</v>
      </c>
      <c r="K60" s="5">
        <v>45660</v>
      </c>
      <c r="L60" t="s">
        <v>29</v>
      </c>
      <c r="M60" t="s">
        <v>30</v>
      </c>
      <c r="N60" t="s">
        <v>28</v>
      </c>
      <c r="O60" s="1">
        <v>38443</v>
      </c>
      <c r="P60" t="s">
        <v>31</v>
      </c>
      <c r="Q60" t="s">
        <v>28</v>
      </c>
      <c r="R60" t="s">
        <v>31</v>
      </c>
      <c r="S60" t="s">
        <v>520</v>
      </c>
      <c r="T60" t="s">
        <v>521</v>
      </c>
      <c r="U60" t="s">
        <v>34</v>
      </c>
      <c r="V60" t="s">
        <v>28</v>
      </c>
      <c r="W60" s="2" t="s">
        <v>522</v>
      </c>
      <c r="X60" t="s">
        <v>206</v>
      </c>
    </row>
    <row r="61" spans="1:24" x14ac:dyDescent="0.25">
      <c r="A61" t="s">
        <v>523</v>
      </c>
      <c r="B61" t="s">
        <v>524</v>
      </c>
      <c r="C61" t="s">
        <v>28</v>
      </c>
      <c r="D61">
        <v>2014</v>
      </c>
      <c r="E61" t="s">
        <v>525</v>
      </c>
      <c r="F61">
        <v>14</v>
      </c>
      <c r="G61" t="s">
        <v>28</v>
      </c>
      <c r="H61" t="s">
        <v>28</v>
      </c>
      <c r="I61" t="s">
        <v>28</v>
      </c>
      <c r="J61" t="s">
        <v>28</v>
      </c>
      <c r="K61" t="s">
        <v>28</v>
      </c>
      <c r="L61" t="s">
        <v>29</v>
      </c>
      <c r="M61" t="s">
        <v>30</v>
      </c>
      <c r="N61" t="s">
        <v>28</v>
      </c>
      <c r="O61" t="s">
        <v>28</v>
      </c>
      <c r="P61" t="s">
        <v>31</v>
      </c>
      <c r="Q61" t="s">
        <v>28</v>
      </c>
      <c r="R61" t="s">
        <v>31</v>
      </c>
      <c r="S61" t="s">
        <v>526</v>
      </c>
      <c r="U61" t="s">
        <v>34</v>
      </c>
      <c r="V61" t="s">
        <v>28</v>
      </c>
      <c r="W61" s="2" t="s">
        <v>527</v>
      </c>
      <c r="X61" t="s">
        <v>206</v>
      </c>
    </row>
    <row r="62" spans="1:24" x14ac:dyDescent="0.25">
      <c r="A62" t="s">
        <v>528</v>
      </c>
      <c r="B62" t="s">
        <v>529</v>
      </c>
      <c r="C62" t="s">
        <v>28</v>
      </c>
      <c r="D62">
        <v>2013</v>
      </c>
      <c r="E62" t="s">
        <v>530</v>
      </c>
      <c r="F62" t="s">
        <v>28</v>
      </c>
      <c r="G62" t="s">
        <v>60</v>
      </c>
      <c r="H62" t="s">
        <v>28</v>
      </c>
      <c r="I62" t="s">
        <v>28</v>
      </c>
      <c r="J62" t="s">
        <v>28</v>
      </c>
      <c r="K62" t="s">
        <v>28</v>
      </c>
      <c r="L62" t="s">
        <v>29</v>
      </c>
      <c r="M62" t="s">
        <v>30</v>
      </c>
      <c r="N62" t="s">
        <v>28</v>
      </c>
      <c r="O62" s="1">
        <v>41609</v>
      </c>
      <c r="P62" t="s">
        <v>31</v>
      </c>
      <c r="Q62" t="s">
        <v>28</v>
      </c>
      <c r="R62" t="s">
        <v>31</v>
      </c>
      <c r="S62" t="s">
        <v>531</v>
      </c>
      <c r="U62" t="s">
        <v>34</v>
      </c>
      <c r="V62" t="s">
        <v>28</v>
      </c>
      <c r="W62" s="2" t="s">
        <v>532</v>
      </c>
      <c r="X62" t="s">
        <v>206</v>
      </c>
    </row>
    <row r="63" spans="1:24" x14ac:dyDescent="0.25">
      <c r="A63">
        <v>15193569</v>
      </c>
      <c r="B63" t="s">
        <v>533</v>
      </c>
      <c r="C63" t="s">
        <v>534</v>
      </c>
      <c r="D63">
        <v>2004</v>
      </c>
      <c r="E63" t="s">
        <v>535</v>
      </c>
      <c r="F63" t="s">
        <v>28</v>
      </c>
      <c r="G63" t="s">
        <v>536</v>
      </c>
      <c r="H63" t="s">
        <v>238</v>
      </c>
      <c r="I63" t="s">
        <v>455</v>
      </c>
      <c r="J63">
        <v>35</v>
      </c>
      <c r="K63" s="5">
        <v>45732</v>
      </c>
      <c r="L63" t="s">
        <v>28</v>
      </c>
      <c r="M63" t="s">
        <v>241</v>
      </c>
      <c r="N63" t="s">
        <v>28</v>
      </c>
      <c r="O63" s="1">
        <v>38169</v>
      </c>
      <c r="P63" t="s">
        <v>31</v>
      </c>
      <c r="Q63" t="b">
        <v>0</v>
      </c>
      <c r="R63" t="s">
        <v>31</v>
      </c>
      <c r="S63" t="s">
        <v>537</v>
      </c>
      <c r="T63" t="s">
        <v>538</v>
      </c>
      <c r="U63" t="s">
        <v>104</v>
      </c>
      <c r="V63" t="s">
        <v>28</v>
      </c>
      <c r="W63" s="2" t="s">
        <v>539</v>
      </c>
      <c r="X63" t="s">
        <v>206</v>
      </c>
    </row>
    <row r="64" spans="1:24" x14ac:dyDescent="0.25">
      <c r="A64" t="s">
        <v>540</v>
      </c>
      <c r="B64" t="s">
        <v>541</v>
      </c>
      <c r="C64" t="s">
        <v>28</v>
      </c>
      <c r="D64">
        <v>2016</v>
      </c>
      <c r="E64" t="s">
        <v>542</v>
      </c>
      <c r="F64">
        <v>13</v>
      </c>
      <c r="G64" t="s">
        <v>60</v>
      </c>
      <c r="H64" t="s">
        <v>28</v>
      </c>
      <c r="I64" t="s">
        <v>28</v>
      </c>
      <c r="J64" t="s">
        <v>28</v>
      </c>
      <c r="K64" t="s">
        <v>28</v>
      </c>
      <c r="L64" t="s">
        <v>29</v>
      </c>
      <c r="M64" t="s">
        <v>30</v>
      </c>
      <c r="N64" t="s">
        <v>28</v>
      </c>
      <c r="O64" s="1">
        <v>42582</v>
      </c>
      <c r="P64" t="s">
        <v>31</v>
      </c>
      <c r="Q64" t="s">
        <v>28</v>
      </c>
      <c r="R64" t="s">
        <v>31</v>
      </c>
      <c r="S64" t="s">
        <v>543</v>
      </c>
      <c r="U64" t="s">
        <v>34</v>
      </c>
      <c r="V64" t="s">
        <v>28</v>
      </c>
      <c r="W64" s="2" t="s">
        <v>544</v>
      </c>
      <c r="X64" t="s">
        <v>206</v>
      </c>
    </row>
    <row r="65" spans="1:24" x14ac:dyDescent="0.25">
      <c r="A65">
        <v>17535181</v>
      </c>
      <c r="B65" t="s">
        <v>545</v>
      </c>
      <c r="C65" t="s">
        <v>546</v>
      </c>
      <c r="D65">
        <v>2007</v>
      </c>
      <c r="E65" t="s">
        <v>547</v>
      </c>
      <c r="F65" t="s">
        <v>28</v>
      </c>
      <c r="G65" t="s">
        <v>548</v>
      </c>
      <c r="H65" t="s">
        <v>78</v>
      </c>
      <c r="I65" t="s">
        <v>549</v>
      </c>
      <c r="J65">
        <v>43</v>
      </c>
      <c r="K65" t="s">
        <v>550</v>
      </c>
      <c r="L65" t="s">
        <v>29</v>
      </c>
      <c r="M65" t="s">
        <v>78</v>
      </c>
      <c r="N65" t="s">
        <v>29</v>
      </c>
      <c r="O65" s="1">
        <v>39234</v>
      </c>
      <c r="P65" t="s">
        <v>31</v>
      </c>
      <c r="Q65" t="b">
        <v>0</v>
      </c>
      <c r="R65" t="s">
        <v>31</v>
      </c>
      <c r="S65" t="s">
        <v>551</v>
      </c>
      <c r="T65" t="s">
        <v>552</v>
      </c>
      <c r="U65" t="s">
        <v>104</v>
      </c>
      <c r="V65" t="s">
        <v>28</v>
      </c>
      <c r="W65" s="2" t="s">
        <v>553</v>
      </c>
      <c r="X65" t="s">
        <v>206</v>
      </c>
    </row>
    <row r="66" spans="1:24" x14ac:dyDescent="0.25">
      <c r="A66">
        <v>27008899</v>
      </c>
      <c r="B66" t="s">
        <v>554</v>
      </c>
      <c r="C66" t="s">
        <v>28</v>
      </c>
      <c r="D66">
        <v>2016</v>
      </c>
      <c r="E66" t="s">
        <v>555</v>
      </c>
      <c r="F66">
        <v>2</v>
      </c>
      <c r="G66" t="s">
        <v>556</v>
      </c>
      <c r="H66" t="s">
        <v>557</v>
      </c>
      <c r="I66" t="s">
        <v>558</v>
      </c>
      <c r="J66">
        <v>44</v>
      </c>
      <c r="K66" t="s">
        <v>559</v>
      </c>
      <c r="L66" t="s">
        <v>28</v>
      </c>
      <c r="M66" t="s">
        <v>241</v>
      </c>
      <c r="N66" t="s">
        <v>28</v>
      </c>
      <c r="O66" s="1">
        <v>42370</v>
      </c>
      <c r="P66" t="s">
        <v>31</v>
      </c>
      <c r="Q66" t="b">
        <v>0</v>
      </c>
      <c r="R66" t="s">
        <v>31</v>
      </c>
      <c r="S66" t="s">
        <v>560</v>
      </c>
      <c r="T66" t="s">
        <v>561</v>
      </c>
      <c r="U66" t="s">
        <v>104</v>
      </c>
      <c r="V66" t="s">
        <v>28</v>
      </c>
      <c r="W66" s="2" t="s">
        <v>562</v>
      </c>
      <c r="X66" t="s">
        <v>206</v>
      </c>
    </row>
    <row r="67" spans="1:24" x14ac:dyDescent="0.25">
      <c r="A67" s="4" t="s">
        <v>563</v>
      </c>
      <c r="B67" t="s">
        <v>564</v>
      </c>
      <c r="C67" t="s">
        <v>565</v>
      </c>
      <c r="D67">
        <v>2020</v>
      </c>
      <c r="E67" t="s">
        <v>566</v>
      </c>
      <c r="F67">
        <v>9</v>
      </c>
      <c r="G67" t="s">
        <v>221</v>
      </c>
      <c r="H67" t="s">
        <v>28</v>
      </c>
      <c r="I67" t="s">
        <v>567</v>
      </c>
      <c r="J67">
        <v>13</v>
      </c>
      <c r="K67" t="s">
        <v>568</v>
      </c>
      <c r="L67" t="s">
        <v>29</v>
      </c>
      <c r="M67" t="s">
        <v>30</v>
      </c>
      <c r="N67" t="s">
        <v>28</v>
      </c>
      <c r="O67" s="1">
        <v>43998</v>
      </c>
      <c r="P67" t="s">
        <v>31</v>
      </c>
      <c r="Q67" t="s">
        <v>28</v>
      </c>
      <c r="R67" t="s">
        <v>31</v>
      </c>
      <c r="S67" t="s">
        <v>569</v>
      </c>
      <c r="T67" t="s">
        <v>570</v>
      </c>
      <c r="U67" t="s">
        <v>34</v>
      </c>
      <c r="V67" t="s">
        <v>28</v>
      </c>
      <c r="W67" s="2" t="s">
        <v>571</v>
      </c>
      <c r="X67" t="s">
        <v>206</v>
      </c>
    </row>
    <row r="68" spans="1:24" x14ac:dyDescent="0.25">
      <c r="A68">
        <v>20226948</v>
      </c>
      <c r="B68" t="s">
        <v>572</v>
      </c>
      <c r="C68" t="s">
        <v>573</v>
      </c>
      <c r="D68">
        <v>2010</v>
      </c>
      <c r="E68" t="s">
        <v>574</v>
      </c>
      <c r="F68" t="s">
        <v>28</v>
      </c>
      <c r="G68" t="s">
        <v>575</v>
      </c>
      <c r="H68" t="s">
        <v>238</v>
      </c>
      <c r="I68" t="s">
        <v>576</v>
      </c>
      <c r="J68">
        <v>41</v>
      </c>
      <c r="K68" t="s">
        <v>577</v>
      </c>
      <c r="L68" t="s">
        <v>28</v>
      </c>
      <c r="M68" t="s">
        <v>241</v>
      </c>
      <c r="N68" t="s">
        <v>28</v>
      </c>
      <c r="O68" s="1">
        <v>40210</v>
      </c>
      <c r="P68" t="s">
        <v>31</v>
      </c>
      <c r="Q68" t="b">
        <v>0</v>
      </c>
      <c r="R68" t="s">
        <v>31</v>
      </c>
      <c r="S68" t="s">
        <v>578</v>
      </c>
      <c r="T68" t="s">
        <v>579</v>
      </c>
      <c r="U68" t="s">
        <v>104</v>
      </c>
      <c r="V68" t="s">
        <v>28</v>
      </c>
      <c r="W68" s="2" t="s">
        <v>580</v>
      </c>
      <c r="X68" t="s">
        <v>206</v>
      </c>
    </row>
    <row r="69" spans="1:24" x14ac:dyDescent="0.25">
      <c r="A69" t="s">
        <v>581</v>
      </c>
      <c r="B69" t="s">
        <v>582</v>
      </c>
      <c r="C69" t="s">
        <v>28</v>
      </c>
      <c r="D69">
        <v>2014</v>
      </c>
      <c r="E69" t="s">
        <v>583</v>
      </c>
      <c r="F69">
        <v>2</v>
      </c>
      <c r="G69" t="s">
        <v>60</v>
      </c>
      <c r="H69" t="s">
        <v>279</v>
      </c>
      <c r="I69" t="s">
        <v>584</v>
      </c>
      <c r="J69">
        <v>22</v>
      </c>
      <c r="K69" t="s">
        <v>28</v>
      </c>
      <c r="L69" t="s">
        <v>29</v>
      </c>
      <c r="M69" t="s">
        <v>30</v>
      </c>
      <c r="N69" t="s">
        <v>28</v>
      </c>
      <c r="O69" s="1">
        <v>41974</v>
      </c>
      <c r="P69" t="s">
        <v>52</v>
      </c>
      <c r="Q69" t="s">
        <v>585</v>
      </c>
      <c r="R69" t="s">
        <v>52</v>
      </c>
      <c r="S69" t="s">
        <v>586</v>
      </c>
      <c r="T69" t="s">
        <v>587</v>
      </c>
      <c r="U69" t="s">
        <v>34</v>
      </c>
      <c r="V69" t="s">
        <v>588</v>
      </c>
      <c r="W69" s="2" t="s">
        <v>589</v>
      </c>
      <c r="X69" t="s">
        <v>206</v>
      </c>
    </row>
    <row r="70" spans="1:24" x14ac:dyDescent="0.25">
      <c r="A70" s="4" t="s">
        <v>590</v>
      </c>
      <c r="B70" t="s">
        <v>591</v>
      </c>
      <c r="C70" t="s">
        <v>28</v>
      </c>
      <c r="D70">
        <v>2016</v>
      </c>
      <c r="E70" t="s">
        <v>592</v>
      </c>
      <c r="F70" t="s">
        <v>28</v>
      </c>
      <c r="G70" t="s">
        <v>173</v>
      </c>
      <c r="H70" t="s">
        <v>28</v>
      </c>
      <c r="I70" t="s">
        <v>28</v>
      </c>
      <c r="J70" t="s">
        <v>28</v>
      </c>
      <c r="K70" t="s">
        <v>28</v>
      </c>
      <c r="L70" t="s">
        <v>29</v>
      </c>
      <c r="M70" t="s">
        <v>30</v>
      </c>
      <c r="N70" t="s">
        <v>28</v>
      </c>
      <c r="O70" t="s">
        <v>28</v>
      </c>
      <c r="P70" t="s">
        <v>31</v>
      </c>
      <c r="Q70" t="s">
        <v>28</v>
      </c>
      <c r="R70" t="s">
        <v>31</v>
      </c>
      <c r="S70" t="s">
        <v>593</v>
      </c>
      <c r="U70" t="s">
        <v>34</v>
      </c>
      <c r="V70" t="s">
        <v>28</v>
      </c>
      <c r="W70" s="2" t="s">
        <v>594</v>
      </c>
      <c r="X70" t="s">
        <v>206</v>
      </c>
    </row>
    <row r="71" spans="1:24" x14ac:dyDescent="0.25">
      <c r="A71" t="s">
        <v>595</v>
      </c>
      <c r="B71" t="s">
        <v>596</v>
      </c>
      <c r="C71" t="s">
        <v>28</v>
      </c>
      <c r="D71">
        <v>2018</v>
      </c>
      <c r="E71" t="s">
        <v>597</v>
      </c>
      <c r="F71" t="s">
        <v>28</v>
      </c>
      <c r="G71" t="s">
        <v>598</v>
      </c>
      <c r="H71" t="s">
        <v>28</v>
      </c>
      <c r="I71" t="s">
        <v>599</v>
      </c>
      <c r="J71">
        <v>78</v>
      </c>
      <c r="K71" t="s">
        <v>600</v>
      </c>
      <c r="L71" t="s">
        <v>29</v>
      </c>
      <c r="M71" t="s">
        <v>30</v>
      </c>
      <c r="N71" t="s">
        <v>28</v>
      </c>
      <c r="O71" t="s">
        <v>28</v>
      </c>
      <c r="P71" t="s">
        <v>31</v>
      </c>
      <c r="Q71" t="s">
        <v>28</v>
      </c>
      <c r="R71" t="s">
        <v>31</v>
      </c>
      <c r="S71" t="s">
        <v>601</v>
      </c>
      <c r="U71" t="s">
        <v>34</v>
      </c>
      <c r="V71" t="s">
        <v>28</v>
      </c>
      <c r="W71" s="2" t="s">
        <v>602</v>
      </c>
      <c r="X71" t="s">
        <v>206</v>
      </c>
    </row>
    <row r="72" spans="1:24" x14ac:dyDescent="0.25">
      <c r="A72" t="s">
        <v>603</v>
      </c>
      <c r="B72" t="s">
        <v>604</v>
      </c>
      <c r="C72" t="s">
        <v>28</v>
      </c>
      <c r="D72">
        <v>2016</v>
      </c>
      <c r="E72" t="s">
        <v>605</v>
      </c>
      <c r="F72" t="s">
        <v>28</v>
      </c>
      <c r="G72" t="s">
        <v>28</v>
      </c>
      <c r="H72" t="s">
        <v>279</v>
      </c>
      <c r="I72" t="s">
        <v>28</v>
      </c>
      <c r="J72" t="s">
        <v>28</v>
      </c>
      <c r="K72" t="s">
        <v>28</v>
      </c>
      <c r="L72" t="s">
        <v>29</v>
      </c>
      <c r="M72" t="s">
        <v>30</v>
      </c>
      <c r="N72" t="s">
        <v>28</v>
      </c>
      <c r="O72" t="s">
        <v>28</v>
      </c>
      <c r="P72" t="s">
        <v>31</v>
      </c>
      <c r="Q72" t="s">
        <v>28</v>
      </c>
      <c r="R72" t="s">
        <v>31</v>
      </c>
      <c r="S72" t="s">
        <v>606</v>
      </c>
      <c r="U72" t="s">
        <v>34</v>
      </c>
      <c r="V72" t="s">
        <v>28</v>
      </c>
      <c r="W72" s="2" t="s">
        <v>607</v>
      </c>
      <c r="X72" t="s">
        <v>206</v>
      </c>
    </row>
    <row r="73" spans="1:24" x14ac:dyDescent="0.25">
      <c r="A73">
        <v>11588805</v>
      </c>
      <c r="B73" t="s">
        <v>608</v>
      </c>
      <c r="C73" t="s">
        <v>609</v>
      </c>
      <c r="D73">
        <v>2001</v>
      </c>
      <c r="E73" t="s">
        <v>610</v>
      </c>
      <c r="F73" t="s">
        <v>28</v>
      </c>
      <c r="G73" t="s">
        <v>611</v>
      </c>
      <c r="H73" t="s">
        <v>238</v>
      </c>
      <c r="I73" t="s">
        <v>612</v>
      </c>
      <c r="J73">
        <v>10</v>
      </c>
      <c r="K73" t="s">
        <v>613</v>
      </c>
      <c r="L73" t="s">
        <v>28</v>
      </c>
      <c r="M73" t="s">
        <v>241</v>
      </c>
      <c r="N73" t="s">
        <v>28</v>
      </c>
      <c r="O73" s="1">
        <v>37165</v>
      </c>
      <c r="P73" t="s">
        <v>31</v>
      </c>
      <c r="Q73" t="b">
        <v>0</v>
      </c>
      <c r="R73" t="s">
        <v>31</v>
      </c>
      <c r="S73" t="s">
        <v>614</v>
      </c>
      <c r="T73" t="s">
        <v>28</v>
      </c>
      <c r="U73" t="s">
        <v>104</v>
      </c>
      <c r="V73" t="s">
        <v>28</v>
      </c>
      <c r="W73" s="2" t="s">
        <v>615</v>
      </c>
      <c r="X73" t="s">
        <v>206</v>
      </c>
    </row>
    <row r="74" spans="1:24" x14ac:dyDescent="0.25">
      <c r="A74" t="s">
        <v>616</v>
      </c>
      <c r="B74" t="s">
        <v>617</v>
      </c>
      <c r="C74" t="s">
        <v>28</v>
      </c>
      <c r="D74">
        <v>1996</v>
      </c>
      <c r="E74" t="s">
        <v>618</v>
      </c>
      <c r="F74">
        <v>71</v>
      </c>
      <c r="G74" t="s">
        <v>221</v>
      </c>
      <c r="H74" t="s">
        <v>28</v>
      </c>
      <c r="I74" t="s">
        <v>619</v>
      </c>
      <c r="J74">
        <v>8</v>
      </c>
      <c r="K74">
        <v>3</v>
      </c>
      <c r="L74" t="s">
        <v>29</v>
      </c>
      <c r="M74" t="s">
        <v>30</v>
      </c>
      <c r="N74" t="s">
        <v>28</v>
      </c>
      <c r="O74" t="s">
        <v>28</v>
      </c>
      <c r="P74" t="s">
        <v>31</v>
      </c>
      <c r="Q74" t="s">
        <v>28</v>
      </c>
      <c r="R74" t="s">
        <v>31</v>
      </c>
      <c r="S74" t="s">
        <v>620</v>
      </c>
      <c r="U74" t="s">
        <v>34</v>
      </c>
      <c r="V74" t="s">
        <v>28</v>
      </c>
      <c r="W74" s="2" t="s">
        <v>621</v>
      </c>
      <c r="X74" t="s">
        <v>206</v>
      </c>
    </row>
    <row r="75" spans="1:24" x14ac:dyDescent="0.25">
      <c r="A75" t="s">
        <v>622</v>
      </c>
      <c r="B75" t="s">
        <v>623</v>
      </c>
      <c r="C75" t="s">
        <v>624</v>
      </c>
      <c r="D75">
        <v>2022</v>
      </c>
      <c r="E75" t="s">
        <v>625</v>
      </c>
      <c r="F75" t="s">
        <v>28</v>
      </c>
      <c r="G75" t="s">
        <v>28</v>
      </c>
      <c r="H75" t="s">
        <v>28</v>
      </c>
      <c r="I75" t="s">
        <v>626</v>
      </c>
      <c r="J75" t="s">
        <v>28</v>
      </c>
      <c r="K75" t="s">
        <v>28</v>
      </c>
      <c r="L75" t="s">
        <v>29</v>
      </c>
      <c r="M75" t="s">
        <v>42</v>
      </c>
      <c r="N75" t="s">
        <v>626</v>
      </c>
      <c r="O75" s="1">
        <v>44875</v>
      </c>
      <c r="P75" t="s">
        <v>52</v>
      </c>
      <c r="Q75" t="s">
        <v>627</v>
      </c>
      <c r="R75" t="s">
        <v>52</v>
      </c>
      <c r="S75" t="s">
        <v>628</v>
      </c>
      <c r="T75" t="s">
        <v>629</v>
      </c>
      <c r="U75" t="s">
        <v>34</v>
      </c>
      <c r="V75" t="s">
        <v>630</v>
      </c>
      <c r="W75" s="2" t="s">
        <v>631</v>
      </c>
      <c r="X75" t="s">
        <v>206</v>
      </c>
    </row>
    <row r="76" spans="1:24" x14ac:dyDescent="0.25">
      <c r="A76">
        <v>30565656</v>
      </c>
      <c r="B76" t="s">
        <v>632</v>
      </c>
      <c r="C76" t="s">
        <v>633</v>
      </c>
      <c r="D76">
        <v>2019</v>
      </c>
      <c r="E76" t="s">
        <v>634</v>
      </c>
      <c r="F76" t="s">
        <v>28</v>
      </c>
      <c r="G76" t="s">
        <v>635</v>
      </c>
      <c r="H76" t="s">
        <v>78</v>
      </c>
      <c r="I76" t="s">
        <v>636</v>
      </c>
      <c r="J76">
        <v>54</v>
      </c>
      <c r="K76" t="s">
        <v>637</v>
      </c>
      <c r="L76" t="s">
        <v>29</v>
      </c>
      <c r="M76" t="s">
        <v>78</v>
      </c>
      <c r="N76" t="s">
        <v>29</v>
      </c>
      <c r="O76" s="1">
        <v>43556</v>
      </c>
      <c r="P76" t="s">
        <v>52</v>
      </c>
      <c r="Q76" t="s">
        <v>638</v>
      </c>
      <c r="R76" t="s">
        <v>52</v>
      </c>
      <c r="S76" t="s">
        <v>639</v>
      </c>
      <c r="T76" t="s">
        <v>640</v>
      </c>
      <c r="U76" t="s">
        <v>104</v>
      </c>
      <c r="V76" t="s">
        <v>641</v>
      </c>
      <c r="W76" s="2" t="s">
        <v>642</v>
      </c>
      <c r="X76" t="s">
        <v>206</v>
      </c>
    </row>
    <row r="77" spans="1:24" x14ac:dyDescent="0.25">
      <c r="A77" t="s">
        <v>643</v>
      </c>
      <c r="B77" t="s">
        <v>644</v>
      </c>
      <c r="C77" t="s">
        <v>28</v>
      </c>
      <c r="D77">
        <v>2015</v>
      </c>
      <c r="E77" t="s">
        <v>645</v>
      </c>
      <c r="F77" t="s">
        <v>28</v>
      </c>
      <c r="G77" t="s">
        <v>221</v>
      </c>
      <c r="H77" t="s">
        <v>279</v>
      </c>
      <c r="I77" t="s">
        <v>28</v>
      </c>
      <c r="J77">
        <v>2</v>
      </c>
      <c r="K77" t="s">
        <v>28</v>
      </c>
      <c r="L77" t="s">
        <v>29</v>
      </c>
      <c r="M77" t="s">
        <v>30</v>
      </c>
      <c r="N77" t="s">
        <v>28</v>
      </c>
      <c r="O77" s="1">
        <v>42171</v>
      </c>
      <c r="P77" t="s">
        <v>31</v>
      </c>
      <c r="Q77" t="s">
        <v>28</v>
      </c>
      <c r="R77" t="s">
        <v>31</v>
      </c>
      <c r="S77" t="s">
        <v>646</v>
      </c>
      <c r="U77" t="s">
        <v>34</v>
      </c>
      <c r="V77" t="s">
        <v>28</v>
      </c>
      <c r="W77" s="2" t="s">
        <v>647</v>
      </c>
      <c r="X77" t="s">
        <v>206</v>
      </c>
    </row>
    <row r="78" spans="1:24" x14ac:dyDescent="0.25">
      <c r="A78" t="s">
        <v>648</v>
      </c>
      <c r="B78" t="s">
        <v>649</v>
      </c>
      <c r="C78" t="s">
        <v>650</v>
      </c>
      <c r="D78">
        <v>2021</v>
      </c>
      <c r="E78" t="s">
        <v>651</v>
      </c>
      <c r="F78" t="s">
        <v>28</v>
      </c>
      <c r="G78" t="s">
        <v>28</v>
      </c>
      <c r="H78" t="s">
        <v>28</v>
      </c>
      <c r="I78" t="s">
        <v>652</v>
      </c>
      <c r="J78" t="s">
        <v>28</v>
      </c>
      <c r="K78" t="s">
        <v>28</v>
      </c>
      <c r="L78" t="s">
        <v>29</v>
      </c>
      <c r="M78" t="s">
        <v>42</v>
      </c>
      <c r="N78" t="s">
        <v>652</v>
      </c>
      <c r="O78" s="1">
        <v>44531</v>
      </c>
      <c r="P78" t="s">
        <v>52</v>
      </c>
      <c r="Q78" t="s">
        <v>653</v>
      </c>
      <c r="R78" t="s">
        <v>52</v>
      </c>
      <c r="S78" t="s">
        <v>654</v>
      </c>
      <c r="T78" t="s">
        <v>655</v>
      </c>
      <c r="U78" t="s">
        <v>34</v>
      </c>
      <c r="V78" t="s">
        <v>29</v>
      </c>
      <c r="W78" s="2" t="s">
        <v>656</v>
      </c>
      <c r="X78" t="s">
        <v>206</v>
      </c>
    </row>
    <row r="79" spans="1:24" x14ac:dyDescent="0.25">
      <c r="A79" t="s">
        <v>657</v>
      </c>
      <c r="B79" t="s">
        <v>658</v>
      </c>
      <c r="C79" t="s">
        <v>659</v>
      </c>
      <c r="D79">
        <v>2022</v>
      </c>
      <c r="E79" t="s">
        <v>660</v>
      </c>
      <c r="F79">
        <v>2</v>
      </c>
      <c r="G79" t="s">
        <v>28</v>
      </c>
      <c r="H79" t="s">
        <v>28</v>
      </c>
      <c r="I79" t="s">
        <v>661</v>
      </c>
      <c r="J79" t="s">
        <v>28</v>
      </c>
      <c r="K79" t="s">
        <v>28</v>
      </c>
      <c r="L79" t="s">
        <v>29</v>
      </c>
      <c r="M79" t="s">
        <v>30</v>
      </c>
      <c r="N79" t="s">
        <v>661</v>
      </c>
      <c r="O79" s="1">
        <v>44763</v>
      </c>
      <c r="P79" t="s">
        <v>52</v>
      </c>
      <c r="Q79" t="s">
        <v>662</v>
      </c>
      <c r="R79" t="s">
        <v>52</v>
      </c>
      <c r="S79" t="s">
        <v>663</v>
      </c>
      <c r="T79" t="s">
        <v>664</v>
      </c>
      <c r="U79" t="s">
        <v>34</v>
      </c>
      <c r="V79" t="s">
        <v>28</v>
      </c>
      <c r="W79" s="2" t="s">
        <v>665</v>
      </c>
      <c r="X79" t="s">
        <v>206</v>
      </c>
    </row>
    <row r="80" spans="1:24" x14ac:dyDescent="0.25">
      <c r="A80">
        <v>971970</v>
      </c>
      <c r="B80" t="s">
        <v>666</v>
      </c>
      <c r="C80" t="s">
        <v>667</v>
      </c>
      <c r="D80">
        <v>1976</v>
      </c>
      <c r="E80" t="s">
        <v>668</v>
      </c>
      <c r="F80" t="s">
        <v>28</v>
      </c>
      <c r="G80" t="s">
        <v>669</v>
      </c>
      <c r="H80" t="s">
        <v>238</v>
      </c>
      <c r="I80" t="s">
        <v>670</v>
      </c>
      <c r="J80">
        <v>6</v>
      </c>
      <c r="K80" t="s">
        <v>671</v>
      </c>
      <c r="L80" t="s">
        <v>28</v>
      </c>
      <c r="M80" t="s">
        <v>241</v>
      </c>
      <c r="N80" t="s">
        <v>28</v>
      </c>
      <c r="O80" s="1">
        <v>27760</v>
      </c>
      <c r="P80" t="s">
        <v>31</v>
      </c>
      <c r="Q80" t="b">
        <v>0</v>
      </c>
      <c r="R80" t="s">
        <v>31</v>
      </c>
      <c r="S80" t="s">
        <v>672</v>
      </c>
      <c r="T80" t="s">
        <v>673</v>
      </c>
      <c r="U80" t="s">
        <v>104</v>
      </c>
      <c r="V80" t="s">
        <v>28</v>
      </c>
      <c r="W80" s="2" t="s">
        <v>674</v>
      </c>
      <c r="X80" t="s">
        <v>206</v>
      </c>
    </row>
    <row r="81" spans="1:24" x14ac:dyDescent="0.25">
      <c r="A81" t="s">
        <v>675</v>
      </c>
      <c r="B81" t="s">
        <v>676</v>
      </c>
      <c r="C81" t="s">
        <v>28</v>
      </c>
      <c r="D81">
        <v>2013</v>
      </c>
      <c r="E81" t="s">
        <v>677</v>
      </c>
      <c r="F81" t="s">
        <v>28</v>
      </c>
      <c r="G81" t="s">
        <v>60</v>
      </c>
      <c r="H81" t="s">
        <v>28</v>
      </c>
      <c r="I81" t="s">
        <v>28</v>
      </c>
      <c r="J81" t="s">
        <v>28</v>
      </c>
      <c r="K81" t="s">
        <v>28</v>
      </c>
      <c r="L81" t="s">
        <v>29</v>
      </c>
      <c r="M81" t="s">
        <v>30</v>
      </c>
      <c r="N81" t="s">
        <v>28</v>
      </c>
      <c r="O81" t="s">
        <v>28</v>
      </c>
      <c r="P81" t="s">
        <v>31</v>
      </c>
      <c r="Q81" t="s">
        <v>28</v>
      </c>
      <c r="R81" t="s">
        <v>31</v>
      </c>
      <c r="S81" t="s">
        <v>678</v>
      </c>
      <c r="U81" t="s">
        <v>34</v>
      </c>
      <c r="V81" t="s">
        <v>28</v>
      </c>
      <c r="W81" s="2" t="s">
        <v>679</v>
      </c>
      <c r="X81" t="s">
        <v>206</v>
      </c>
    </row>
    <row r="82" spans="1:24" x14ac:dyDescent="0.25">
      <c r="A82">
        <v>12934636</v>
      </c>
      <c r="B82" t="s">
        <v>680</v>
      </c>
      <c r="C82" t="s">
        <v>681</v>
      </c>
      <c r="D82">
        <v>2003</v>
      </c>
      <c r="E82" t="s">
        <v>682</v>
      </c>
      <c r="F82">
        <v>12</v>
      </c>
      <c r="G82" t="s">
        <v>683</v>
      </c>
      <c r="H82" t="s">
        <v>78</v>
      </c>
      <c r="I82" t="s">
        <v>343</v>
      </c>
      <c r="J82">
        <v>8</v>
      </c>
      <c r="K82" t="s">
        <v>684</v>
      </c>
      <c r="L82" t="s">
        <v>29</v>
      </c>
      <c r="M82" t="s">
        <v>78</v>
      </c>
      <c r="N82" t="s">
        <v>29</v>
      </c>
      <c r="O82" s="1">
        <v>37834</v>
      </c>
      <c r="P82" t="s">
        <v>31</v>
      </c>
      <c r="Q82" t="b">
        <v>0</v>
      </c>
      <c r="R82" t="s">
        <v>31</v>
      </c>
      <c r="S82" t="s">
        <v>685</v>
      </c>
      <c r="T82" t="s">
        <v>686</v>
      </c>
      <c r="U82" t="s">
        <v>104</v>
      </c>
      <c r="V82" t="s">
        <v>28</v>
      </c>
      <c r="W82" s="2" t="s">
        <v>687</v>
      </c>
      <c r="X82" t="s">
        <v>206</v>
      </c>
    </row>
    <row r="83" spans="1:24" x14ac:dyDescent="0.25">
      <c r="A83" t="s">
        <v>688</v>
      </c>
      <c r="B83" t="s">
        <v>689</v>
      </c>
      <c r="C83" t="s">
        <v>690</v>
      </c>
      <c r="D83">
        <v>2021</v>
      </c>
      <c r="E83" t="s">
        <v>691</v>
      </c>
      <c r="F83">
        <v>2</v>
      </c>
      <c r="G83" t="s">
        <v>506</v>
      </c>
      <c r="H83" t="s">
        <v>40</v>
      </c>
      <c r="I83" t="s">
        <v>692</v>
      </c>
      <c r="J83">
        <v>30</v>
      </c>
      <c r="K83" t="s">
        <v>693</v>
      </c>
      <c r="L83" t="s">
        <v>29</v>
      </c>
      <c r="M83" t="s">
        <v>42</v>
      </c>
      <c r="N83" t="s">
        <v>692</v>
      </c>
      <c r="O83" s="1">
        <v>44197</v>
      </c>
      <c r="P83" t="s">
        <v>52</v>
      </c>
      <c r="Q83" t="s">
        <v>694</v>
      </c>
      <c r="R83" t="s">
        <v>52</v>
      </c>
      <c r="S83" t="s">
        <v>695</v>
      </c>
      <c r="T83" t="s">
        <v>696</v>
      </c>
      <c r="U83" t="s">
        <v>34</v>
      </c>
      <c r="V83" t="s">
        <v>28</v>
      </c>
      <c r="W83" s="2" t="s">
        <v>697</v>
      </c>
      <c r="X83" t="s">
        <v>206</v>
      </c>
    </row>
    <row r="84" spans="1:24" x14ac:dyDescent="0.25">
      <c r="A84">
        <v>6571107</v>
      </c>
      <c r="B84" t="s">
        <v>698</v>
      </c>
      <c r="C84" t="s">
        <v>699</v>
      </c>
      <c r="D84" t="s">
        <v>28</v>
      </c>
      <c r="E84" t="s">
        <v>700</v>
      </c>
      <c r="F84" t="s">
        <v>28</v>
      </c>
      <c r="G84" t="s">
        <v>701</v>
      </c>
      <c r="H84" t="s">
        <v>78</v>
      </c>
      <c r="I84" t="s">
        <v>702</v>
      </c>
      <c r="J84">
        <v>12</v>
      </c>
      <c r="K84" t="s">
        <v>703</v>
      </c>
      <c r="L84" t="s">
        <v>29</v>
      </c>
      <c r="M84" t="s">
        <v>78</v>
      </c>
      <c r="N84" t="s">
        <v>29</v>
      </c>
      <c r="O84" t="s">
        <v>28</v>
      </c>
      <c r="P84" t="s">
        <v>31</v>
      </c>
      <c r="Q84" t="b">
        <v>0</v>
      </c>
      <c r="R84" t="s">
        <v>31</v>
      </c>
      <c r="S84" t="s">
        <v>704</v>
      </c>
      <c r="T84" t="s">
        <v>28</v>
      </c>
      <c r="U84" t="s">
        <v>104</v>
      </c>
      <c r="V84" t="s">
        <v>28</v>
      </c>
      <c r="W84" s="2" t="s">
        <v>705</v>
      </c>
      <c r="X84" t="s">
        <v>206</v>
      </c>
    </row>
    <row r="85" spans="1:24" x14ac:dyDescent="0.25">
      <c r="A85">
        <v>7968298</v>
      </c>
      <c r="B85" t="s">
        <v>706</v>
      </c>
      <c r="C85" t="s">
        <v>707</v>
      </c>
      <c r="D85">
        <v>1994</v>
      </c>
      <c r="E85" t="s">
        <v>708</v>
      </c>
      <c r="F85" t="s">
        <v>28</v>
      </c>
      <c r="G85" t="s">
        <v>709</v>
      </c>
      <c r="H85" t="s">
        <v>78</v>
      </c>
      <c r="I85" t="s">
        <v>710</v>
      </c>
      <c r="J85">
        <v>13</v>
      </c>
      <c r="K85" t="s">
        <v>711</v>
      </c>
      <c r="L85" t="s">
        <v>29</v>
      </c>
      <c r="M85" t="s">
        <v>78</v>
      </c>
      <c r="N85" t="s">
        <v>29</v>
      </c>
      <c r="O85" s="1">
        <v>34335</v>
      </c>
      <c r="P85" t="s">
        <v>31</v>
      </c>
      <c r="Q85" t="b">
        <v>0</v>
      </c>
      <c r="R85" t="s">
        <v>31</v>
      </c>
      <c r="S85" t="s">
        <v>712</v>
      </c>
      <c r="T85" t="s">
        <v>28</v>
      </c>
      <c r="U85" t="s">
        <v>104</v>
      </c>
      <c r="V85" t="s">
        <v>28</v>
      </c>
      <c r="W85" s="2" t="s">
        <v>713</v>
      </c>
      <c r="X85" t="s">
        <v>206</v>
      </c>
    </row>
    <row r="86" spans="1:24" x14ac:dyDescent="0.25">
      <c r="A86">
        <v>26433811</v>
      </c>
      <c r="B86" t="s">
        <v>714</v>
      </c>
      <c r="C86" t="s">
        <v>715</v>
      </c>
      <c r="D86">
        <v>2016</v>
      </c>
      <c r="E86" t="s">
        <v>716</v>
      </c>
      <c r="F86" t="s">
        <v>28</v>
      </c>
      <c r="G86" t="s">
        <v>717</v>
      </c>
      <c r="H86" t="s">
        <v>78</v>
      </c>
      <c r="I86" t="s">
        <v>718</v>
      </c>
      <c r="J86">
        <v>32</v>
      </c>
      <c r="K86" t="s">
        <v>719</v>
      </c>
      <c r="L86" t="s">
        <v>29</v>
      </c>
      <c r="M86" t="s">
        <v>78</v>
      </c>
      <c r="N86" t="s">
        <v>29</v>
      </c>
      <c r="O86" s="1">
        <v>42461</v>
      </c>
      <c r="P86" t="s">
        <v>31</v>
      </c>
      <c r="Q86" t="b">
        <v>0</v>
      </c>
      <c r="R86" t="s">
        <v>31</v>
      </c>
      <c r="S86" t="s">
        <v>720</v>
      </c>
      <c r="T86" t="s">
        <v>721</v>
      </c>
      <c r="U86" t="s">
        <v>104</v>
      </c>
      <c r="V86" t="s">
        <v>28</v>
      </c>
      <c r="W86" s="2" t="s">
        <v>722</v>
      </c>
      <c r="X86" t="s">
        <v>206</v>
      </c>
    </row>
    <row r="87" spans="1:24" x14ac:dyDescent="0.25">
      <c r="A87" t="s">
        <v>723</v>
      </c>
      <c r="B87" t="s">
        <v>724</v>
      </c>
      <c r="C87" t="s">
        <v>725</v>
      </c>
      <c r="D87">
        <v>2025</v>
      </c>
      <c r="E87" t="s">
        <v>726</v>
      </c>
      <c r="F87" t="s">
        <v>28</v>
      </c>
      <c r="G87" t="s">
        <v>727</v>
      </c>
      <c r="H87" t="s">
        <v>78</v>
      </c>
      <c r="I87" t="s">
        <v>728</v>
      </c>
      <c r="J87" t="s">
        <v>28</v>
      </c>
      <c r="K87" t="s">
        <v>729</v>
      </c>
      <c r="L87" t="s">
        <v>29</v>
      </c>
      <c r="M87" t="s">
        <v>78</v>
      </c>
      <c r="N87" t="s">
        <v>29</v>
      </c>
      <c r="O87" s="1">
        <v>45854</v>
      </c>
      <c r="P87" t="s">
        <v>52</v>
      </c>
      <c r="R87" t="s">
        <v>31</v>
      </c>
      <c r="S87" t="s">
        <v>730</v>
      </c>
      <c r="T87" t="s">
        <v>731</v>
      </c>
      <c r="U87" t="s">
        <v>82</v>
      </c>
      <c r="W87" s="2" t="s">
        <v>732</v>
      </c>
      <c r="X87" t="s">
        <v>206</v>
      </c>
    </row>
    <row r="88" spans="1:24" x14ac:dyDescent="0.25">
      <c r="A88" t="s">
        <v>733</v>
      </c>
      <c r="B88" t="s">
        <v>734</v>
      </c>
      <c r="C88" t="s">
        <v>28</v>
      </c>
      <c r="D88">
        <v>2004</v>
      </c>
      <c r="E88" t="s">
        <v>735</v>
      </c>
      <c r="F88">
        <v>8</v>
      </c>
      <c r="G88" t="s">
        <v>221</v>
      </c>
      <c r="H88" t="s">
        <v>28</v>
      </c>
      <c r="I88" t="s">
        <v>736</v>
      </c>
      <c r="J88">
        <v>49</v>
      </c>
      <c r="K88" t="s">
        <v>737</v>
      </c>
      <c r="L88" t="s">
        <v>29</v>
      </c>
      <c r="M88" t="s">
        <v>30</v>
      </c>
      <c r="N88" t="s">
        <v>28</v>
      </c>
      <c r="O88" t="s">
        <v>28</v>
      </c>
      <c r="P88" t="s">
        <v>31</v>
      </c>
      <c r="Q88" t="s">
        <v>28</v>
      </c>
      <c r="R88" t="s">
        <v>31</v>
      </c>
      <c r="S88" t="s">
        <v>738</v>
      </c>
      <c r="U88" t="s">
        <v>34</v>
      </c>
      <c r="V88" t="s">
        <v>28</v>
      </c>
      <c r="W88" s="2" t="s">
        <v>739</v>
      </c>
      <c r="X88" t="s">
        <v>206</v>
      </c>
    </row>
    <row r="89" spans="1:24" x14ac:dyDescent="0.25">
      <c r="A89">
        <v>31666805</v>
      </c>
      <c r="B89" t="s">
        <v>740</v>
      </c>
      <c r="C89" t="s">
        <v>741</v>
      </c>
      <c r="D89">
        <v>2019</v>
      </c>
      <c r="E89" t="s">
        <v>742</v>
      </c>
      <c r="F89" t="s">
        <v>28</v>
      </c>
      <c r="G89" t="s">
        <v>28</v>
      </c>
      <c r="H89" t="s">
        <v>78</v>
      </c>
      <c r="I89" t="s">
        <v>743</v>
      </c>
      <c r="J89">
        <v>13</v>
      </c>
      <c r="K89">
        <v>67</v>
      </c>
      <c r="L89" t="s">
        <v>29</v>
      </c>
      <c r="M89" t="s">
        <v>78</v>
      </c>
      <c r="N89" t="s">
        <v>29</v>
      </c>
      <c r="O89" s="1">
        <v>43466</v>
      </c>
      <c r="P89" t="s">
        <v>52</v>
      </c>
      <c r="Q89" t="s">
        <v>744</v>
      </c>
      <c r="R89" t="s">
        <v>52</v>
      </c>
      <c r="S89" t="s">
        <v>745</v>
      </c>
      <c r="T89" t="s">
        <v>746</v>
      </c>
      <c r="U89" t="s">
        <v>104</v>
      </c>
      <c r="V89" t="s">
        <v>747</v>
      </c>
      <c r="W89" s="2" t="s">
        <v>748</v>
      </c>
      <c r="X89" t="s">
        <v>206</v>
      </c>
    </row>
    <row r="90" spans="1:24" x14ac:dyDescent="0.25">
      <c r="A90" s="4" t="s">
        <v>749</v>
      </c>
      <c r="B90" t="s">
        <v>750</v>
      </c>
      <c r="C90" t="s">
        <v>28</v>
      </c>
      <c r="D90">
        <v>2012</v>
      </c>
      <c r="E90" t="s">
        <v>751</v>
      </c>
      <c r="F90">
        <v>1</v>
      </c>
      <c r="G90" t="s">
        <v>60</v>
      </c>
      <c r="H90" t="s">
        <v>279</v>
      </c>
      <c r="I90" t="s">
        <v>28</v>
      </c>
      <c r="J90" t="s">
        <v>28</v>
      </c>
      <c r="K90" t="s">
        <v>752</v>
      </c>
      <c r="L90" t="s">
        <v>29</v>
      </c>
      <c r="M90" t="s">
        <v>30</v>
      </c>
      <c r="N90" t="s">
        <v>28</v>
      </c>
      <c r="O90" t="s">
        <v>28</v>
      </c>
      <c r="P90" t="s">
        <v>31</v>
      </c>
      <c r="Q90" t="s">
        <v>28</v>
      </c>
      <c r="R90" t="s">
        <v>31</v>
      </c>
      <c r="S90" t="s">
        <v>753</v>
      </c>
      <c r="T90" t="s">
        <v>754</v>
      </c>
      <c r="U90" t="s">
        <v>34</v>
      </c>
      <c r="V90" t="s">
        <v>28</v>
      </c>
      <c r="W90" s="2" t="s">
        <v>755</v>
      </c>
      <c r="X90" t="s">
        <v>206</v>
      </c>
    </row>
    <row r="91" spans="1:24" x14ac:dyDescent="0.25">
      <c r="A91" t="s">
        <v>756</v>
      </c>
      <c r="B91" t="s">
        <v>757</v>
      </c>
      <c r="C91" t="s">
        <v>28</v>
      </c>
      <c r="D91">
        <v>2013</v>
      </c>
      <c r="E91" t="s">
        <v>758</v>
      </c>
      <c r="F91">
        <v>2</v>
      </c>
      <c r="G91" t="s">
        <v>60</v>
      </c>
      <c r="H91" t="s">
        <v>28</v>
      </c>
      <c r="I91" t="s">
        <v>28</v>
      </c>
      <c r="J91" t="s">
        <v>28</v>
      </c>
      <c r="K91" t="s">
        <v>28</v>
      </c>
      <c r="L91" t="s">
        <v>29</v>
      </c>
      <c r="M91" t="s">
        <v>30</v>
      </c>
      <c r="N91" t="s">
        <v>28</v>
      </c>
      <c r="O91" t="s">
        <v>28</v>
      </c>
      <c r="P91" t="s">
        <v>31</v>
      </c>
      <c r="Q91" t="s">
        <v>28</v>
      </c>
      <c r="R91" t="s">
        <v>31</v>
      </c>
      <c r="S91" t="s">
        <v>759</v>
      </c>
      <c r="U91" t="s">
        <v>34</v>
      </c>
      <c r="V91" t="s">
        <v>28</v>
      </c>
      <c r="W91" s="2" t="s">
        <v>760</v>
      </c>
      <c r="X91" t="s">
        <v>206</v>
      </c>
    </row>
    <row r="92" spans="1:24" x14ac:dyDescent="0.25">
      <c r="A92" t="s">
        <v>761</v>
      </c>
      <c r="B92" t="s">
        <v>762</v>
      </c>
      <c r="C92" t="s">
        <v>763</v>
      </c>
      <c r="D92">
        <v>2021</v>
      </c>
      <c r="E92" t="s">
        <v>764</v>
      </c>
      <c r="F92" t="s">
        <v>28</v>
      </c>
      <c r="G92" t="s">
        <v>506</v>
      </c>
      <c r="H92" t="s">
        <v>28</v>
      </c>
      <c r="I92" t="s">
        <v>765</v>
      </c>
      <c r="J92">
        <v>5</v>
      </c>
      <c r="K92" t="s">
        <v>766</v>
      </c>
      <c r="L92" t="s">
        <v>29</v>
      </c>
      <c r="M92" t="s">
        <v>30</v>
      </c>
      <c r="N92" t="s">
        <v>28</v>
      </c>
      <c r="O92" s="1">
        <v>44309</v>
      </c>
      <c r="P92" t="s">
        <v>52</v>
      </c>
      <c r="Q92" t="s">
        <v>767</v>
      </c>
      <c r="R92" t="s">
        <v>52</v>
      </c>
      <c r="S92" t="s">
        <v>768</v>
      </c>
      <c r="T92" t="s">
        <v>769</v>
      </c>
      <c r="U92" t="s">
        <v>34</v>
      </c>
      <c r="V92" t="s">
        <v>28</v>
      </c>
      <c r="W92" s="2" t="s">
        <v>770</v>
      </c>
      <c r="X92" t="s">
        <v>206</v>
      </c>
    </row>
    <row r="93" spans="1:24" x14ac:dyDescent="0.25">
      <c r="A93">
        <v>34047060</v>
      </c>
      <c r="B93" t="s">
        <v>771</v>
      </c>
      <c r="C93" t="s">
        <v>772</v>
      </c>
      <c r="D93">
        <v>2021</v>
      </c>
      <c r="E93" t="s">
        <v>773</v>
      </c>
      <c r="F93" t="s">
        <v>28</v>
      </c>
      <c r="G93" t="s">
        <v>774</v>
      </c>
      <c r="H93" t="s">
        <v>238</v>
      </c>
      <c r="I93" t="s">
        <v>775</v>
      </c>
      <c r="J93">
        <v>68</v>
      </c>
      <c r="K93" t="s">
        <v>776</v>
      </c>
      <c r="L93" t="s">
        <v>28</v>
      </c>
      <c r="M93" t="s">
        <v>241</v>
      </c>
      <c r="N93" t="s">
        <v>28</v>
      </c>
      <c r="O93" s="1">
        <v>44440</v>
      </c>
      <c r="P93" t="s">
        <v>52</v>
      </c>
      <c r="Q93" t="s">
        <v>777</v>
      </c>
      <c r="R93" t="s">
        <v>52</v>
      </c>
      <c r="S93" t="s">
        <v>778</v>
      </c>
      <c r="T93" t="s">
        <v>779</v>
      </c>
      <c r="U93" t="s">
        <v>104</v>
      </c>
      <c r="V93" t="s">
        <v>780</v>
      </c>
      <c r="W93" s="2" t="s">
        <v>781</v>
      </c>
      <c r="X93" t="s">
        <v>206</v>
      </c>
    </row>
    <row r="94" spans="1:24" x14ac:dyDescent="0.25">
      <c r="A94">
        <v>30446060</v>
      </c>
      <c r="B94" t="s">
        <v>782</v>
      </c>
      <c r="C94" t="s">
        <v>783</v>
      </c>
      <c r="D94">
        <v>2018</v>
      </c>
      <c r="E94" t="s">
        <v>784</v>
      </c>
      <c r="F94" t="s">
        <v>28</v>
      </c>
      <c r="G94" t="s">
        <v>785</v>
      </c>
      <c r="H94" t="s">
        <v>78</v>
      </c>
      <c r="I94" t="s">
        <v>786</v>
      </c>
      <c r="J94">
        <v>65</v>
      </c>
      <c r="K94" t="s">
        <v>787</v>
      </c>
      <c r="L94" t="s">
        <v>29</v>
      </c>
      <c r="M94" t="s">
        <v>78</v>
      </c>
      <c r="N94" t="s">
        <v>29</v>
      </c>
      <c r="O94" s="1">
        <v>43435</v>
      </c>
      <c r="P94" t="s">
        <v>31</v>
      </c>
      <c r="Q94" t="b">
        <v>0</v>
      </c>
      <c r="R94" t="s">
        <v>31</v>
      </c>
      <c r="S94" t="s">
        <v>788</v>
      </c>
      <c r="T94" t="s">
        <v>789</v>
      </c>
      <c r="U94" t="s">
        <v>104</v>
      </c>
      <c r="V94" t="s">
        <v>28</v>
      </c>
      <c r="W94" s="2" t="s">
        <v>790</v>
      </c>
      <c r="X94" t="s">
        <v>206</v>
      </c>
    </row>
    <row r="95" spans="1:24" x14ac:dyDescent="0.25">
      <c r="A95" t="s">
        <v>791</v>
      </c>
      <c r="B95" t="s">
        <v>792</v>
      </c>
      <c r="C95" t="s">
        <v>28</v>
      </c>
      <c r="D95">
        <v>2013</v>
      </c>
      <c r="E95" t="s">
        <v>793</v>
      </c>
      <c r="F95">
        <v>29</v>
      </c>
      <c r="G95" t="s">
        <v>173</v>
      </c>
      <c r="H95" t="s">
        <v>28</v>
      </c>
      <c r="I95" t="s">
        <v>794</v>
      </c>
      <c r="J95">
        <v>28</v>
      </c>
      <c r="K95" t="s">
        <v>795</v>
      </c>
      <c r="L95" t="s">
        <v>29</v>
      </c>
      <c r="M95" t="s">
        <v>30</v>
      </c>
      <c r="N95" t="s">
        <v>28</v>
      </c>
      <c r="O95" s="1">
        <v>41548</v>
      </c>
      <c r="P95" t="s">
        <v>52</v>
      </c>
      <c r="Q95" t="s">
        <v>796</v>
      </c>
      <c r="R95" t="s">
        <v>52</v>
      </c>
      <c r="S95" t="s">
        <v>797</v>
      </c>
      <c r="T95" t="s">
        <v>798</v>
      </c>
      <c r="U95" t="s">
        <v>34</v>
      </c>
      <c r="V95" t="s">
        <v>29</v>
      </c>
      <c r="W95" s="2" t="s">
        <v>799</v>
      </c>
      <c r="X95" t="s">
        <v>206</v>
      </c>
    </row>
    <row r="96" spans="1:24" x14ac:dyDescent="0.25">
      <c r="A96" t="s">
        <v>800</v>
      </c>
      <c r="B96" t="s">
        <v>801</v>
      </c>
      <c r="C96" t="s">
        <v>28</v>
      </c>
      <c r="D96">
        <v>2017</v>
      </c>
      <c r="E96" t="s">
        <v>802</v>
      </c>
      <c r="F96" t="s">
        <v>28</v>
      </c>
      <c r="G96" t="s">
        <v>60</v>
      </c>
      <c r="H96" t="s">
        <v>279</v>
      </c>
      <c r="I96" t="s">
        <v>28</v>
      </c>
      <c r="J96">
        <v>2017</v>
      </c>
      <c r="K96">
        <v>7</v>
      </c>
      <c r="L96" t="s">
        <v>29</v>
      </c>
      <c r="M96" t="s">
        <v>30</v>
      </c>
      <c r="N96" t="s">
        <v>28</v>
      </c>
      <c r="O96" t="s">
        <v>28</v>
      </c>
      <c r="P96" t="s">
        <v>31</v>
      </c>
      <c r="Q96" t="s">
        <v>28</v>
      </c>
      <c r="R96" t="s">
        <v>31</v>
      </c>
      <c r="S96" t="s">
        <v>803</v>
      </c>
      <c r="U96" t="s">
        <v>34</v>
      </c>
      <c r="V96" t="s">
        <v>28</v>
      </c>
      <c r="W96" s="2" t="s">
        <v>804</v>
      </c>
      <c r="X96" t="s">
        <v>206</v>
      </c>
    </row>
    <row r="97" spans="1:24" x14ac:dyDescent="0.25">
      <c r="A97" t="s">
        <v>805</v>
      </c>
      <c r="B97" t="s">
        <v>806</v>
      </c>
      <c r="C97" t="s">
        <v>28</v>
      </c>
      <c r="D97">
        <v>2017</v>
      </c>
      <c r="E97" t="s">
        <v>807</v>
      </c>
      <c r="F97">
        <v>1</v>
      </c>
      <c r="G97" t="s">
        <v>60</v>
      </c>
      <c r="H97" t="s">
        <v>28</v>
      </c>
      <c r="I97" t="s">
        <v>28</v>
      </c>
      <c r="J97" t="s">
        <v>28</v>
      </c>
      <c r="K97" t="s">
        <v>28</v>
      </c>
      <c r="L97" t="s">
        <v>29</v>
      </c>
      <c r="M97" t="s">
        <v>30</v>
      </c>
      <c r="N97" t="s">
        <v>28</v>
      </c>
      <c r="O97" t="s">
        <v>28</v>
      </c>
      <c r="P97" t="s">
        <v>31</v>
      </c>
      <c r="Q97" t="s">
        <v>28</v>
      </c>
      <c r="R97" t="s">
        <v>31</v>
      </c>
      <c r="S97" t="s">
        <v>808</v>
      </c>
      <c r="U97" t="s">
        <v>34</v>
      </c>
      <c r="V97" t="s">
        <v>28</v>
      </c>
      <c r="W97" s="2" t="s">
        <v>809</v>
      </c>
      <c r="X97" t="s">
        <v>206</v>
      </c>
    </row>
    <row r="98" spans="1:24" x14ac:dyDescent="0.25">
      <c r="A98" t="s">
        <v>810</v>
      </c>
      <c r="B98" t="s">
        <v>811</v>
      </c>
      <c r="C98" t="s">
        <v>28</v>
      </c>
      <c r="D98">
        <v>2013</v>
      </c>
      <c r="E98" t="s">
        <v>812</v>
      </c>
      <c r="F98">
        <v>2</v>
      </c>
      <c r="G98" t="s">
        <v>60</v>
      </c>
      <c r="H98" t="s">
        <v>28</v>
      </c>
      <c r="I98" t="s">
        <v>28</v>
      </c>
      <c r="J98">
        <v>36</v>
      </c>
      <c r="K98" t="s">
        <v>813</v>
      </c>
      <c r="L98" t="s">
        <v>29</v>
      </c>
      <c r="M98" t="s">
        <v>30</v>
      </c>
      <c r="N98" t="s">
        <v>28</v>
      </c>
      <c r="O98" s="1">
        <v>41492</v>
      </c>
      <c r="P98" t="s">
        <v>31</v>
      </c>
      <c r="Q98" t="s">
        <v>28</v>
      </c>
      <c r="R98" t="s">
        <v>31</v>
      </c>
      <c r="S98" t="s">
        <v>814</v>
      </c>
      <c r="U98" t="s">
        <v>34</v>
      </c>
      <c r="V98" t="s">
        <v>28</v>
      </c>
      <c r="W98" s="2" t="s">
        <v>815</v>
      </c>
      <c r="X98" t="s">
        <v>206</v>
      </c>
    </row>
    <row r="99" spans="1:24" x14ac:dyDescent="0.25">
      <c r="A99">
        <v>16860339</v>
      </c>
      <c r="B99" t="s">
        <v>816</v>
      </c>
      <c r="C99" t="s">
        <v>817</v>
      </c>
      <c r="D99">
        <v>2006</v>
      </c>
      <c r="E99" t="s">
        <v>818</v>
      </c>
      <c r="F99">
        <v>2</v>
      </c>
      <c r="G99" t="s">
        <v>819</v>
      </c>
      <c r="H99" t="s">
        <v>238</v>
      </c>
      <c r="I99" t="s">
        <v>576</v>
      </c>
      <c r="J99">
        <v>37</v>
      </c>
      <c r="K99" t="s">
        <v>820</v>
      </c>
      <c r="L99" t="s">
        <v>28</v>
      </c>
      <c r="M99" t="s">
        <v>241</v>
      </c>
      <c r="N99" t="s">
        <v>28</v>
      </c>
      <c r="O99" s="1">
        <v>38718</v>
      </c>
      <c r="P99" t="s">
        <v>31</v>
      </c>
      <c r="Q99" t="b">
        <v>0</v>
      </c>
      <c r="R99" t="s">
        <v>31</v>
      </c>
      <c r="S99" t="s">
        <v>821</v>
      </c>
      <c r="T99" t="s">
        <v>822</v>
      </c>
      <c r="U99" t="s">
        <v>104</v>
      </c>
      <c r="V99" t="s">
        <v>28</v>
      </c>
      <c r="W99" s="2" t="s">
        <v>823</v>
      </c>
      <c r="X99" t="s">
        <v>206</v>
      </c>
    </row>
    <row r="100" spans="1:24" x14ac:dyDescent="0.25">
      <c r="A100">
        <v>22299763</v>
      </c>
      <c r="B100" t="s">
        <v>824</v>
      </c>
      <c r="C100" t="s">
        <v>825</v>
      </c>
      <c r="D100">
        <v>2012</v>
      </c>
      <c r="E100" t="s">
        <v>826</v>
      </c>
      <c r="F100" t="s">
        <v>28</v>
      </c>
      <c r="G100" t="s">
        <v>827</v>
      </c>
      <c r="H100" t="s">
        <v>238</v>
      </c>
      <c r="I100" t="s">
        <v>636</v>
      </c>
      <c r="J100">
        <v>47</v>
      </c>
      <c r="K100" t="s">
        <v>828</v>
      </c>
      <c r="L100" t="s">
        <v>28</v>
      </c>
      <c r="M100" t="s">
        <v>241</v>
      </c>
      <c r="N100" t="s">
        <v>28</v>
      </c>
      <c r="O100" s="1">
        <v>41061</v>
      </c>
      <c r="P100" t="s">
        <v>52</v>
      </c>
      <c r="Q100" t="s">
        <v>829</v>
      </c>
      <c r="R100" t="s">
        <v>52</v>
      </c>
      <c r="S100" t="s">
        <v>830</v>
      </c>
      <c r="T100" t="s">
        <v>831</v>
      </c>
      <c r="U100" t="s">
        <v>104</v>
      </c>
      <c r="V100" t="s">
        <v>832</v>
      </c>
      <c r="W100" s="2" t="s">
        <v>833</v>
      </c>
      <c r="X100" t="s">
        <v>206</v>
      </c>
    </row>
    <row r="101" spans="1:24" x14ac:dyDescent="0.25">
      <c r="A101">
        <v>15913413</v>
      </c>
      <c r="B101" t="s">
        <v>834</v>
      </c>
      <c r="C101" t="s">
        <v>835</v>
      </c>
      <c r="D101">
        <v>2005</v>
      </c>
      <c r="E101" t="s">
        <v>836</v>
      </c>
      <c r="F101" t="s">
        <v>28</v>
      </c>
      <c r="G101" t="s">
        <v>837</v>
      </c>
      <c r="H101" t="s">
        <v>78</v>
      </c>
      <c r="I101" t="s">
        <v>259</v>
      </c>
      <c r="J101">
        <v>5</v>
      </c>
      <c r="K101" t="s">
        <v>838</v>
      </c>
      <c r="L101" t="s">
        <v>29</v>
      </c>
      <c r="M101" t="s">
        <v>78</v>
      </c>
      <c r="N101" t="s">
        <v>29</v>
      </c>
      <c r="O101" s="1">
        <v>38353</v>
      </c>
      <c r="P101" t="s">
        <v>31</v>
      </c>
      <c r="Q101" t="b">
        <v>0</v>
      </c>
      <c r="R101" t="s">
        <v>31</v>
      </c>
      <c r="S101" t="s">
        <v>839</v>
      </c>
      <c r="T101" t="s">
        <v>840</v>
      </c>
      <c r="U101" t="s">
        <v>104</v>
      </c>
      <c r="V101" t="s">
        <v>28</v>
      </c>
      <c r="W101" s="2" t="s">
        <v>841</v>
      </c>
      <c r="X101" t="s">
        <v>206</v>
      </c>
    </row>
    <row r="102" spans="1:24" x14ac:dyDescent="0.25">
      <c r="A102" t="s">
        <v>842</v>
      </c>
      <c r="B102" t="s">
        <v>843</v>
      </c>
      <c r="C102" t="s">
        <v>28</v>
      </c>
      <c r="D102">
        <v>2011</v>
      </c>
      <c r="E102" t="s">
        <v>844</v>
      </c>
      <c r="F102" t="s">
        <v>28</v>
      </c>
      <c r="G102" t="s">
        <v>28</v>
      </c>
      <c r="H102" t="s">
        <v>279</v>
      </c>
      <c r="I102" t="s">
        <v>28</v>
      </c>
      <c r="J102" t="s">
        <v>28</v>
      </c>
      <c r="K102" t="s">
        <v>28</v>
      </c>
      <c r="L102" t="s">
        <v>29</v>
      </c>
      <c r="M102" t="s">
        <v>30</v>
      </c>
      <c r="N102" t="s">
        <v>28</v>
      </c>
      <c r="O102" t="s">
        <v>28</v>
      </c>
      <c r="P102" t="s">
        <v>31</v>
      </c>
      <c r="Q102" t="s">
        <v>28</v>
      </c>
      <c r="R102" t="s">
        <v>31</v>
      </c>
      <c r="S102" t="s">
        <v>845</v>
      </c>
      <c r="U102" t="s">
        <v>34</v>
      </c>
      <c r="V102" t="s">
        <v>28</v>
      </c>
      <c r="W102" s="2" t="s">
        <v>846</v>
      </c>
      <c r="X102" t="s">
        <v>206</v>
      </c>
    </row>
    <row r="103" spans="1:24" x14ac:dyDescent="0.25">
      <c r="A103">
        <v>25935503</v>
      </c>
      <c r="B103" t="s">
        <v>847</v>
      </c>
      <c r="C103" t="s">
        <v>848</v>
      </c>
      <c r="D103">
        <v>2015</v>
      </c>
      <c r="E103" t="s">
        <v>849</v>
      </c>
      <c r="F103" t="s">
        <v>28</v>
      </c>
      <c r="G103" t="s">
        <v>850</v>
      </c>
      <c r="H103" t="s">
        <v>78</v>
      </c>
      <c r="I103" t="s">
        <v>851</v>
      </c>
      <c r="J103">
        <v>49</v>
      </c>
      <c r="K103" t="s">
        <v>852</v>
      </c>
      <c r="L103" t="s">
        <v>29</v>
      </c>
      <c r="M103" t="s">
        <v>78</v>
      </c>
      <c r="N103" t="s">
        <v>29</v>
      </c>
      <c r="O103" s="1">
        <v>42217</v>
      </c>
      <c r="P103" t="s">
        <v>31</v>
      </c>
      <c r="Q103" t="b">
        <v>0</v>
      </c>
      <c r="R103" t="s">
        <v>31</v>
      </c>
      <c r="S103" t="s">
        <v>853</v>
      </c>
      <c r="T103" t="s">
        <v>854</v>
      </c>
      <c r="U103" t="s">
        <v>104</v>
      </c>
      <c r="V103" t="s">
        <v>28</v>
      </c>
      <c r="W103" s="2" t="s">
        <v>855</v>
      </c>
      <c r="X103" t="s">
        <v>206</v>
      </c>
    </row>
    <row r="104" spans="1:24" x14ac:dyDescent="0.25">
      <c r="A104" t="s">
        <v>856</v>
      </c>
      <c r="B104" t="s">
        <v>857</v>
      </c>
      <c r="C104" t="s">
        <v>858</v>
      </c>
      <c r="D104">
        <v>2024</v>
      </c>
      <c r="E104" t="s">
        <v>859</v>
      </c>
      <c r="F104" t="s">
        <v>28</v>
      </c>
      <c r="G104" t="s">
        <v>28</v>
      </c>
      <c r="H104" t="s">
        <v>50</v>
      </c>
      <c r="I104" t="s">
        <v>860</v>
      </c>
      <c r="J104" t="s">
        <v>28</v>
      </c>
      <c r="K104" t="s">
        <v>28</v>
      </c>
      <c r="L104" t="s">
        <v>29</v>
      </c>
      <c r="M104" t="s">
        <v>42</v>
      </c>
      <c r="N104" t="s">
        <v>860</v>
      </c>
      <c r="O104" s="1">
        <v>45322</v>
      </c>
      <c r="P104" t="s">
        <v>52</v>
      </c>
      <c r="Q104" t="s">
        <v>861</v>
      </c>
      <c r="R104" t="s">
        <v>52</v>
      </c>
      <c r="S104" t="s">
        <v>862</v>
      </c>
      <c r="T104" t="s">
        <v>863</v>
      </c>
      <c r="U104" t="s">
        <v>34</v>
      </c>
      <c r="V104" t="s">
        <v>28</v>
      </c>
      <c r="W104" s="2" t="s">
        <v>864</v>
      </c>
      <c r="X104" t="s">
        <v>206</v>
      </c>
    </row>
    <row r="105" spans="1:24" x14ac:dyDescent="0.25">
      <c r="A105" t="s">
        <v>865</v>
      </c>
      <c r="B105" t="s">
        <v>866</v>
      </c>
      <c r="C105" t="s">
        <v>28</v>
      </c>
      <c r="D105">
        <v>2016</v>
      </c>
      <c r="E105" t="s">
        <v>867</v>
      </c>
      <c r="F105" t="s">
        <v>28</v>
      </c>
      <c r="G105" t="s">
        <v>60</v>
      </c>
      <c r="H105" t="s">
        <v>28</v>
      </c>
      <c r="I105" t="s">
        <v>28</v>
      </c>
      <c r="J105" t="s">
        <v>28</v>
      </c>
      <c r="K105" t="s">
        <v>28</v>
      </c>
      <c r="L105" t="s">
        <v>29</v>
      </c>
      <c r="M105" t="s">
        <v>30</v>
      </c>
      <c r="N105" t="s">
        <v>28</v>
      </c>
      <c r="O105" t="s">
        <v>28</v>
      </c>
      <c r="P105" t="s">
        <v>31</v>
      </c>
      <c r="Q105" t="s">
        <v>28</v>
      </c>
      <c r="R105" t="s">
        <v>31</v>
      </c>
      <c r="S105" t="s">
        <v>868</v>
      </c>
      <c r="U105" t="s">
        <v>34</v>
      </c>
      <c r="V105" t="s">
        <v>28</v>
      </c>
      <c r="W105" s="2" t="s">
        <v>869</v>
      </c>
      <c r="X105" t="s">
        <v>206</v>
      </c>
    </row>
    <row r="106" spans="1:24" x14ac:dyDescent="0.25">
      <c r="A106" t="s">
        <v>870</v>
      </c>
      <c r="B106" t="s">
        <v>871</v>
      </c>
      <c r="C106" t="s">
        <v>872</v>
      </c>
      <c r="D106">
        <v>2016</v>
      </c>
      <c r="E106" t="s">
        <v>873</v>
      </c>
      <c r="F106" t="s">
        <v>28</v>
      </c>
      <c r="G106" t="s">
        <v>874</v>
      </c>
      <c r="H106" t="s">
        <v>78</v>
      </c>
      <c r="I106" t="s">
        <v>875</v>
      </c>
      <c r="J106">
        <v>23</v>
      </c>
      <c r="K106" t="s">
        <v>80</v>
      </c>
      <c r="L106" t="s">
        <v>29</v>
      </c>
      <c r="M106" t="s">
        <v>78</v>
      </c>
      <c r="N106" t="s">
        <v>29</v>
      </c>
      <c r="O106" s="1">
        <v>42732</v>
      </c>
      <c r="P106" t="s">
        <v>52</v>
      </c>
      <c r="Q106" t="b">
        <v>0</v>
      </c>
      <c r="R106" t="s">
        <v>31</v>
      </c>
      <c r="S106" t="s">
        <v>876</v>
      </c>
      <c r="T106" t="s">
        <v>28</v>
      </c>
      <c r="U106" t="s">
        <v>82</v>
      </c>
      <c r="W106" s="2" t="s">
        <v>877</v>
      </c>
      <c r="X106" t="s">
        <v>206</v>
      </c>
    </row>
    <row r="107" spans="1:24" x14ac:dyDescent="0.25">
      <c r="A107">
        <v>25523399</v>
      </c>
      <c r="B107" t="s">
        <v>878</v>
      </c>
      <c r="C107" t="s">
        <v>879</v>
      </c>
      <c r="D107">
        <v>2015</v>
      </c>
      <c r="E107" t="s">
        <v>880</v>
      </c>
      <c r="F107" t="s">
        <v>28</v>
      </c>
      <c r="G107" t="s">
        <v>881</v>
      </c>
      <c r="H107" t="s">
        <v>78</v>
      </c>
      <c r="I107" t="s">
        <v>882</v>
      </c>
      <c r="J107">
        <v>17</v>
      </c>
      <c r="K107" t="s">
        <v>883</v>
      </c>
      <c r="L107" t="s">
        <v>29</v>
      </c>
      <c r="M107" t="s">
        <v>78</v>
      </c>
      <c r="N107" t="s">
        <v>29</v>
      </c>
      <c r="O107" s="1">
        <v>42036</v>
      </c>
      <c r="P107" t="s">
        <v>31</v>
      </c>
      <c r="Q107" t="b">
        <v>0</v>
      </c>
      <c r="R107" t="s">
        <v>31</v>
      </c>
      <c r="S107" t="s">
        <v>884</v>
      </c>
      <c r="T107" t="s">
        <v>885</v>
      </c>
      <c r="U107" t="s">
        <v>104</v>
      </c>
      <c r="V107" t="s">
        <v>28</v>
      </c>
      <c r="W107" s="2" t="s">
        <v>886</v>
      </c>
      <c r="X107" t="s">
        <v>206</v>
      </c>
    </row>
    <row r="108" spans="1:24" x14ac:dyDescent="0.25">
      <c r="A108" t="s">
        <v>887</v>
      </c>
      <c r="B108" t="s">
        <v>888</v>
      </c>
      <c r="C108" t="s">
        <v>28</v>
      </c>
      <c r="D108">
        <v>2015</v>
      </c>
      <c r="E108" t="s">
        <v>889</v>
      </c>
      <c r="F108" t="s">
        <v>28</v>
      </c>
      <c r="G108" t="s">
        <v>28</v>
      </c>
      <c r="H108" t="s">
        <v>28</v>
      </c>
      <c r="I108" t="s">
        <v>28</v>
      </c>
      <c r="J108" t="s">
        <v>28</v>
      </c>
      <c r="K108" t="s">
        <v>28</v>
      </c>
      <c r="L108" t="s">
        <v>29</v>
      </c>
      <c r="M108" t="s">
        <v>30</v>
      </c>
      <c r="N108" t="s">
        <v>28</v>
      </c>
      <c r="O108" t="s">
        <v>28</v>
      </c>
      <c r="P108" t="s">
        <v>31</v>
      </c>
      <c r="Q108" t="s">
        <v>28</v>
      </c>
      <c r="R108" t="s">
        <v>31</v>
      </c>
      <c r="S108" t="s">
        <v>890</v>
      </c>
      <c r="U108" t="s">
        <v>34</v>
      </c>
      <c r="V108" t="s">
        <v>28</v>
      </c>
      <c r="W108" s="2" t="s">
        <v>891</v>
      </c>
      <c r="X108" t="s">
        <v>206</v>
      </c>
    </row>
    <row r="109" spans="1:24" x14ac:dyDescent="0.25">
      <c r="A109" t="s">
        <v>892</v>
      </c>
      <c r="B109" t="s">
        <v>893</v>
      </c>
      <c r="C109" t="s">
        <v>28</v>
      </c>
      <c r="D109">
        <v>2015</v>
      </c>
      <c r="E109" t="s">
        <v>894</v>
      </c>
      <c r="F109">
        <v>5</v>
      </c>
      <c r="G109" t="s">
        <v>28</v>
      </c>
      <c r="H109" t="s">
        <v>28</v>
      </c>
      <c r="I109" t="s">
        <v>28</v>
      </c>
      <c r="J109" t="s">
        <v>28</v>
      </c>
      <c r="K109" t="s">
        <v>28</v>
      </c>
      <c r="L109" t="s">
        <v>29</v>
      </c>
      <c r="M109" t="s">
        <v>30</v>
      </c>
      <c r="N109" t="s">
        <v>28</v>
      </c>
      <c r="O109" t="s">
        <v>28</v>
      </c>
      <c r="P109" t="s">
        <v>31</v>
      </c>
      <c r="Q109" t="s">
        <v>28</v>
      </c>
      <c r="R109" t="s">
        <v>31</v>
      </c>
      <c r="S109" t="s">
        <v>895</v>
      </c>
      <c r="U109" t="s">
        <v>34</v>
      </c>
      <c r="V109" t="s">
        <v>28</v>
      </c>
      <c r="W109" s="2" t="s">
        <v>896</v>
      </c>
      <c r="X109" t="s">
        <v>206</v>
      </c>
    </row>
    <row r="110" spans="1:24" x14ac:dyDescent="0.25">
      <c r="A110" t="s">
        <v>897</v>
      </c>
      <c r="B110" t="s">
        <v>898</v>
      </c>
      <c r="C110" t="s">
        <v>28</v>
      </c>
      <c r="D110">
        <v>2006</v>
      </c>
      <c r="E110" t="s">
        <v>899</v>
      </c>
      <c r="F110">
        <v>73</v>
      </c>
      <c r="G110" t="s">
        <v>221</v>
      </c>
      <c r="H110" t="s">
        <v>28</v>
      </c>
      <c r="I110" t="s">
        <v>900</v>
      </c>
      <c r="J110">
        <v>1</v>
      </c>
      <c r="K110" t="s">
        <v>901</v>
      </c>
      <c r="L110" t="s">
        <v>29</v>
      </c>
      <c r="M110" t="s">
        <v>30</v>
      </c>
      <c r="N110" t="s">
        <v>28</v>
      </c>
      <c r="O110" s="1">
        <v>38777</v>
      </c>
      <c r="P110" t="s">
        <v>31</v>
      </c>
      <c r="Q110" t="s">
        <v>28</v>
      </c>
      <c r="R110" t="s">
        <v>31</v>
      </c>
      <c r="S110" t="s">
        <v>902</v>
      </c>
      <c r="T110" t="s">
        <v>903</v>
      </c>
      <c r="U110" t="s">
        <v>34</v>
      </c>
      <c r="V110" t="s">
        <v>28</v>
      </c>
      <c r="W110" s="2" t="s">
        <v>904</v>
      </c>
      <c r="X110" t="s">
        <v>206</v>
      </c>
    </row>
    <row r="111" spans="1:24" x14ac:dyDescent="0.25">
      <c r="A111">
        <v>25667248</v>
      </c>
      <c r="B111" t="s">
        <v>905</v>
      </c>
      <c r="C111" t="s">
        <v>906</v>
      </c>
      <c r="D111">
        <v>2015</v>
      </c>
      <c r="E111" t="s">
        <v>907</v>
      </c>
      <c r="F111" t="s">
        <v>28</v>
      </c>
      <c r="G111" t="s">
        <v>908</v>
      </c>
      <c r="H111" t="s">
        <v>238</v>
      </c>
      <c r="I111" t="s">
        <v>316</v>
      </c>
      <c r="J111">
        <v>135</v>
      </c>
      <c r="K111" t="s">
        <v>909</v>
      </c>
      <c r="L111" t="s">
        <v>28</v>
      </c>
      <c r="M111" t="s">
        <v>241</v>
      </c>
      <c r="N111" t="s">
        <v>28</v>
      </c>
      <c r="O111" s="1">
        <v>42064</v>
      </c>
      <c r="P111" t="s">
        <v>31</v>
      </c>
      <c r="Q111" t="b">
        <v>0</v>
      </c>
      <c r="R111" t="s">
        <v>31</v>
      </c>
      <c r="S111" t="s">
        <v>910</v>
      </c>
      <c r="T111" t="s">
        <v>911</v>
      </c>
      <c r="U111" t="s">
        <v>104</v>
      </c>
      <c r="V111" t="s">
        <v>28</v>
      </c>
      <c r="W111" s="2" t="s">
        <v>912</v>
      </c>
      <c r="X111" t="s">
        <v>206</v>
      </c>
    </row>
    <row r="112" spans="1:24" x14ac:dyDescent="0.25">
      <c r="A112">
        <v>12202058</v>
      </c>
      <c r="B112" t="s">
        <v>913</v>
      </c>
      <c r="C112" t="s">
        <v>914</v>
      </c>
      <c r="D112">
        <v>2002</v>
      </c>
      <c r="E112" t="s">
        <v>915</v>
      </c>
      <c r="F112" t="s">
        <v>28</v>
      </c>
      <c r="G112" t="s">
        <v>916</v>
      </c>
      <c r="H112" t="s">
        <v>238</v>
      </c>
      <c r="I112" t="s">
        <v>917</v>
      </c>
      <c r="J112">
        <v>35</v>
      </c>
      <c r="K112" t="s">
        <v>918</v>
      </c>
      <c r="L112" t="s">
        <v>28</v>
      </c>
      <c r="M112" t="s">
        <v>241</v>
      </c>
      <c r="N112" t="s">
        <v>28</v>
      </c>
      <c r="O112" s="1">
        <v>37408</v>
      </c>
      <c r="P112" t="s">
        <v>31</v>
      </c>
      <c r="Q112" t="b">
        <v>0</v>
      </c>
      <c r="R112" t="s">
        <v>31</v>
      </c>
      <c r="S112" t="s">
        <v>919</v>
      </c>
      <c r="T112" t="s">
        <v>920</v>
      </c>
      <c r="U112" t="s">
        <v>104</v>
      </c>
      <c r="V112" t="s">
        <v>28</v>
      </c>
      <c r="W112" s="2" t="s">
        <v>921</v>
      </c>
      <c r="X112" t="s">
        <v>206</v>
      </c>
    </row>
    <row r="113" spans="1:24" x14ac:dyDescent="0.25">
      <c r="A113" t="s">
        <v>922</v>
      </c>
      <c r="B113" t="s">
        <v>923</v>
      </c>
      <c r="C113" t="s">
        <v>924</v>
      </c>
      <c r="D113">
        <v>2018</v>
      </c>
      <c r="E113" t="s">
        <v>925</v>
      </c>
      <c r="F113" t="s">
        <v>28</v>
      </c>
      <c r="G113" t="s">
        <v>926</v>
      </c>
      <c r="H113" t="s">
        <v>279</v>
      </c>
      <c r="I113" t="s">
        <v>28</v>
      </c>
      <c r="J113" t="s">
        <v>28</v>
      </c>
      <c r="K113" t="s">
        <v>927</v>
      </c>
      <c r="L113" t="s">
        <v>29</v>
      </c>
      <c r="M113" t="s">
        <v>30</v>
      </c>
      <c r="N113" t="s">
        <v>28</v>
      </c>
      <c r="O113" s="1">
        <v>43250</v>
      </c>
      <c r="P113" t="s">
        <v>52</v>
      </c>
      <c r="Q113" t="s">
        <v>928</v>
      </c>
      <c r="R113" t="s">
        <v>52</v>
      </c>
      <c r="S113" t="s">
        <v>929</v>
      </c>
      <c r="T113" t="s">
        <v>930</v>
      </c>
      <c r="U113" t="s">
        <v>34</v>
      </c>
      <c r="V113" t="s">
        <v>931</v>
      </c>
      <c r="W113" s="2" t="s">
        <v>932</v>
      </c>
      <c r="X113" t="s">
        <v>206</v>
      </c>
    </row>
    <row r="114" spans="1:24" x14ac:dyDescent="0.25">
      <c r="A114">
        <v>15342897</v>
      </c>
      <c r="B114" t="s">
        <v>933</v>
      </c>
      <c r="C114" t="s">
        <v>934</v>
      </c>
      <c r="D114">
        <v>2004</v>
      </c>
      <c r="E114" t="s">
        <v>935</v>
      </c>
      <c r="F114" t="s">
        <v>28</v>
      </c>
      <c r="G114" t="s">
        <v>936</v>
      </c>
      <c r="H114" t="s">
        <v>78</v>
      </c>
      <c r="I114" t="s">
        <v>316</v>
      </c>
      <c r="J114">
        <v>114</v>
      </c>
      <c r="K114" t="s">
        <v>937</v>
      </c>
      <c r="L114" t="s">
        <v>29</v>
      </c>
      <c r="M114" t="s">
        <v>78</v>
      </c>
      <c r="N114" t="s">
        <v>29</v>
      </c>
      <c r="O114" s="1">
        <v>38231</v>
      </c>
      <c r="P114" t="s">
        <v>31</v>
      </c>
      <c r="Q114" t="b">
        <v>0</v>
      </c>
      <c r="R114" t="s">
        <v>31</v>
      </c>
      <c r="S114" t="s">
        <v>938</v>
      </c>
      <c r="T114" t="s">
        <v>939</v>
      </c>
      <c r="U114" t="s">
        <v>104</v>
      </c>
      <c r="V114" t="s">
        <v>28</v>
      </c>
      <c r="W114" s="2" t="s">
        <v>940</v>
      </c>
      <c r="X114" t="s">
        <v>206</v>
      </c>
    </row>
    <row r="115" spans="1:24" x14ac:dyDescent="0.25">
      <c r="A115">
        <v>32111378</v>
      </c>
      <c r="B115" t="s">
        <v>941</v>
      </c>
      <c r="C115" t="s">
        <v>942</v>
      </c>
      <c r="D115">
        <v>2020</v>
      </c>
      <c r="E115" t="s">
        <v>943</v>
      </c>
      <c r="F115" t="s">
        <v>28</v>
      </c>
      <c r="G115" t="s">
        <v>944</v>
      </c>
      <c r="H115" t="s">
        <v>78</v>
      </c>
      <c r="I115" t="s">
        <v>945</v>
      </c>
      <c r="J115">
        <v>220</v>
      </c>
      <c r="K115" t="s">
        <v>946</v>
      </c>
      <c r="L115" t="s">
        <v>29</v>
      </c>
      <c r="M115" t="s">
        <v>78</v>
      </c>
      <c r="N115" t="s">
        <v>29</v>
      </c>
      <c r="O115" s="1">
        <v>43952</v>
      </c>
      <c r="P115" t="s">
        <v>31</v>
      </c>
      <c r="Q115" t="b">
        <v>0</v>
      </c>
      <c r="R115" t="s">
        <v>31</v>
      </c>
      <c r="S115" t="s">
        <v>947</v>
      </c>
      <c r="T115" t="s">
        <v>948</v>
      </c>
      <c r="U115" t="s">
        <v>104</v>
      </c>
      <c r="V115" t="s">
        <v>28</v>
      </c>
      <c r="W115" s="2" t="s">
        <v>949</v>
      </c>
      <c r="X115" t="s">
        <v>206</v>
      </c>
    </row>
    <row r="116" spans="1:24" x14ac:dyDescent="0.25">
      <c r="A116">
        <v>26956072</v>
      </c>
      <c r="B116" t="s">
        <v>950</v>
      </c>
      <c r="C116" t="s">
        <v>951</v>
      </c>
      <c r="D116">
        <v>2016</v>
      </c>
      <c r="E116" t="s">
        <v>952</v>
      </c>
      <c r="F116">
        <v>9</v>
      </c>
      <c r="G116" t="s">
        <v>953</v>
      </c>
      <c r="H116" t="s">
        <v>78</v>
      </c>
      <c r="I116" t="s">
        <v>954</v>
      </c>
      <c r="J116">
        <v>50</v>
      </c>
      <c r="K116" t="s">
        <v>955</v>
      </c>
      <c r="L116" t="s">
        <v>29</v>
      </c>
      <c r="M116" t="s">
        <v>78</v>
      </c>
      <c r="N116" t="s">
        <v>29</v>
      </c>
      <c r="O116" s="1">
        <v>42370</v>
      </c>
      <c r="P116" t="s">
        <v>31</v>
      </c>
      <c r="Q116" t="b">
        <v>0</v>
      </c>
      <c r="R116" t="s">
        <v>31</v>
      </c>
      <c r="S116" t="s">
        <v>956</v>
      </c>
      <c r="T116" t="s">
        <v>957</v>
      </c>
      <c r="U116" t="s">
        <v>104</v>
      </c>
      <c r="V116" t="s">
        <v>28</v>
      </c>
      <c r="W116" s="2" t="s">
        <v>958</v>
      </c>
      <c r="X116" t="s">
        <v>206</v>
      </c>
    </row>
    <row r="117" spans="1:24" x14ac:dyDescent="0.25">
      <c r="A117" t="s">
        <v>959</v>
      </c>
      <c r="B117" t="s">
        <v>960</v>
      </c>
      <c r="C117" t="s">
        <v>28</v>
      </c>
      <c r="D117">
        <v>2018</v>
      </c>
      <c r="E117" t="s">
        <v>961</v>
      </c>
      <c r="F117" t="s">
        <v>28</v>
      </c>
      <c r="G117" t="s">
        <v>60</v>
      </c>
      <c r="H117" t="s">
        <v>28</v>
      </c>
      <c r="I117" t="s">
        <v>28</v>
      </c>
      <c r="J117" t="s">
        <v>28</v>
      </c>
      <c r="K117" t="s">
        <v>962</v>
      </c>
      <c r="L117" t="s">
        <v>29</v>
      </c>
      <c r="M117" t="s">
        <v>30</v>
      </c>
      <c r="N117" t="s">
        <v>28</v>
      </c>
      <c r="O117" t="s">
        <v>28</v>
      </c>
      <c r="P117" t="s">
        <v>31</v>
      </c>
      <c r="Q117" t="s">
        <v>28</v>
      </c>
      <c r="R117" t="s">
        <v>31</v>
      </c>
      <c r="S117" t="s">
        <v>963</v>
      </c>
      <c r="T117" t="s">
        <v>964</v>
      </c>
      <c r="U117" t="s">
        <v>34</v>
      </c>
      <c r="V117" t="s">
        <v>28</v>
      </c>
      <c r="W117" s="2" t="s">
        <v>965</v>
      </c>
      <c r="X117" t="s">
        <v>206</v>
      </c>
    </row>
    <row r="118" spans="1:24" x14ac:dyDescent="0.25">
      <c r="A118" t="s">
        <v>966</v>
      </c>
      <c r="B118" t="s">
        <v>967</v>
      </c>
      <c r="C118" t="s">
        <v>28</v>
      </c>
      <c r="D118">
        <v>2008</v>
      </c>
      <c r="E118" t="s">
        <v>968</v>
      </c>
      <c r="F118" t="s">
        <v>28</v>
      </c>
      <c r="G118" t="s">
        <v>60</v>
      </c>
      <c r="H118" t="s">
        <v>28</v>
      </c>
      <c r="I118" t="s">
        <v>28</v>
      </c>
      <c r="J118" t="s">
        <v>28</v>
      </c>
      <c r="K118" t="s">
        <v>28</v>
      </c>
      <c r="L118" t="s">
        <v>29</v>
      </c>
      <c r="M118" t="s">
        <v>30</v>
      </c>
      <c r="N118" t="s">
        <v>28</v>
      </c>
      <c r="O118" t="s">
        <v>28</v>
      </c>
      <c r="P118" t="s">
        <v>31</v>
      </c>
      <c r="Q118" t="s">
        <v>28</v>
      </c>
      <c r="R118" t="s">
        <v>31</v>
      </c>
      <c r="S118" t="s">
        <v>969</v>
      </c>
      <c r="T118" t="s">
        <v>970</v>
      </c>
      <c r="U118" t="s">
        <v>34</v>
      </c>
      <c r="V118" t="s">
        <v>28</v>
      </c>
      <c r="W118" s="2" t="s">
        <v>971</v>
      </c>
      <c r="X118" t="s">
        <v>206</v>
      </c>
    </row>
    <row r="119" spans="1:24" x14ac:dyDescent="0.25">
      <c r="A119">
        <v>33555950</v>
      </c>
      <c r="B119" t="s">
        <v>972</v>
      </c>
      <c r="D119">
        <v>2021</v>
      </c>
      <c r="E119" t="s">
        <v>973</v>
      </c>
      <c r="F119" t="s">
        <v>28</v>
      </c>
      <c r="G119" t="s">
        <v>974</v>
      </c>
      <c r="H119" t="s">
        <v>78</v>
      </c>
      <c r="I119" t="s">
        <v>975</v>
      </c>
      <c r="J119">
        <v>30</v>
      </c>
      <c r="K119" t="s">
        <v>976</v>
      </c>
      <c r="L119" t="s">
        <v>29</v>
      </c>
      <c r="M119" t="s">
        <v>78</v>
      </c>
      <c r="N119" t="s">
        <v>29</v>
      </c>
      <c r="O119" s="1">
        <v>44440</v>
      </c>
      <c r="P119" t="s">
        <v>52</v>
      </c>
      <c r="Q119" t="s">
        <v>977</v>
      </c>
      <c r="R119" t="s">
        <v>52</v>
      </c>
      <c r="S119" t="s">
        <v>978</v>
      </c>
      <c r="T119" t="s">
        <v>979</v>
      </c>
      <c r="U119" t="s">
        <v>104</v>
      </c>
      <c r="V119" t="s">
        <v>980</v>
      </c>
      <c r="W119" s="2" t="s">
        <v>981</v>
      </c>
      <c r="X119" t="s">
        <v>206</v>
      </c>
    </row>
    <row r="120" spans="1:24" x14ac:dyDescent="0.25">
      <c r="A120" t="s">
        <v>982</v>
      </c>
      <c r="B120" t="s">
        <v>983</v>
      </c>
      <c r="C120" t="s">
        <v>28</v>
      </c>
      <c r="D120">
        <v>1979</v>
      </c>
      <c r="E120" t="s">
        <v>984</v>
      </c>
      <c r="F120" t="s">
        <v>28</v>
      </c>
      <c r="G120" t="s">
        <v>221</v>
      </c>
      <c r="H120" t="s">
        <v>28</v>
      </c>
      <c r="I120" t="s">
        <v>28</v>
      </c>
      <c r="J120" t="s">
        <v>28</v>
      </c>
      <c r="K120" t="s">
        <v>28</v>
      </c>
      <c r="L120" t="s">
        <v>29</v>
      </c>
      <c r="M120" t="s">
        <v>30</v>
      </c>
      <c r="N120" t="s">
        <v>28</v>
      </c>
      <c r="O120" t="s">
        <v>28</v>
      </c>
      <c r="P120" t="s">
        <v>31</v>
      </c>
      <c r="Q120" t="s">
        <v>28</v>
      </c>
      <c r="R120" t="s">
        <v>31</v>
      </c>
      <c r="S120" t="s">
        <v>985</v>
      </c>
      <c r="U120" t="s">
        <v>34</v>
      </c>
      <c r="V120" t="s">
        <v>28</v>
      </c>
      <c r="W120" s="2" t="s">
        <v>986</v>
      </c>
      <c r="X120" t="s">
        <v>206</v>
      </c>
    </row>
    <row r="121" spans="1:24" x14ac:dyDescent="0.25">
      <c r="A121" t="s">
        <v>987</v>
      </c>
      <c r="B121" t="s">
        <v>988</v>
      </c>
      <c r="C121" t="s">
        <v>28</v>
      </c>
      <c r="D121" t="s">
        <v>28</v>
      </c>
      <c r="F121" t="s">
        <v>28</v>
      </c>
      <c r="G121" t="s">
        <v>28</v>
      </c>
      <c r="H121" t="s">
        <v>28</v>
      </c>
      <c r="I121" t="s">
        <v>28</v>
      </c>
      <c r="J121" t="s">
        <v>28</v>
      </c>
      <c r="K121" t="s">
        <v>28</v>
      </c>
      <c r="L121" t="s">
        <v>29</v>
      </c>
      <c r="M121" t="s">
        <v>30</v>
      </c>
      <c r="N121" t="s">
        <v>28</v>
      </c>
      <c r="O121" t="s">
        <v>28</v>
      </c>
      <c r="P121" t="s">
        <v>31</v>
      </c>
      <c r="Q121" t="s">
        <v>28</v>
      </c>
      <c r="R121" t="s">
        <v>31</v>
      </c>
      <c r="S121" t="s">
        <v>989</v>
      </c>
      <c r="U121" t="s">
        <v>34</v>
      </c>
      <c r="V121" t="s">
        <v>28</v>
      </c>
      <c r="W121" s="2" t="s">
        <v>990</v>
      </c>
      <c r="X121" t="s">
        <v>206</v>
      </c>
    </row>
    <row r="122" spans="1:24" x14ac:dyDescent="0.25">
      <c r="A122" t="s">
        <v>991</v>
      </c>
      <c r="B122" t="s">
        <v>992</v>
      </c>
      <c r="C122" t="s">
        <v>28</v>
      </c>
      <c r="D122">
        <v>2009</v>
      </c>
      <c r="E122" t="s">
        <v>993</v>
      </c>
      <c r="F122">
        <v>1</v>
      </c>
      <c r="G122" t="s">
        <v>60</v>
      </c>
      <c r="H122" t="s">
        <v>28</v>
      </c>
      <c r="I122" t="s">
        <v>994</v>
      </c>
      <c r="J122">
        <v>32</v>
      </c>
      <c r="K122">
        <v>115</v>
      </c>
      <c r="L122" t="s">
        <v>29</v>
      </c>
      <c r="M122" t="s">
        <v>30</v>
      </c>
      <c r="N122" t="s">
        <v>28</v>
      </c>
      <c r="O122" t="s">
        <v>28</v>
      </c>
      <c r="P122" t="s">
        <v>31</v>
      </c>
      <c r="Q122" t="s">
        <v>28</v>
      </c>
      <c r="R122" t="s">
        <v>31</v>
      </c>
      <c r="S122" t="s">
        <v>995</v>
      </c>
      <c r="U122" t="s">
        <v>34</v>
      </c>
      <c r="V122" t="s">
        <v>28</v>
      </c>
      <c r="W122" s="2" t="s">
        <v>996</v>
      </c>
      <c r="X122" t="s">
        <v>206</v>
      </c>
    </row>
    <row r="123" spans="1:24" x14ac:dyDescent="0.25">
      <c r="A123" t="s">
        <v>997</v>
      </c>
      <c r="B123" t="s">
        <v>998</v>
      </c>
      <c r="C123" t="s">
        <v>999</v>
      </c>
      <c r="D123">
        <v>2019</v>
      </c>
      <c r="E123" t="s">
        <v>1000</v>
      </c>
      <c r="F123">
        <v>2</v>
      </c>
      <c r="G123" t="s">
        <v>60</v>
      </c>
      <c r="H123" t="s">
        <v>28</v>
      </c>
      <c r="I123" t="s">
        <v>1001</v>
      </c>
      <c r="J123" t="s">
        <v>28</v>
      </c>
      <c r="K123" t="s">
        <v>28</v>
      </c>
      <c r="L123" t="s">
        <v>29</v>
      </c>
      <c r="M123" t="s">
        <v>42</v>
      </c>
      <c r="N123" t="s">
        <v>1001</v>
      </c>
      <c r="O123" s="1">
        <v>43585</v>
      </c>
      <c r="P123" t="s">
        <v>52</v>
      </c>
      <c r="Q123" t="s">
        <v>1002</v>
      </c>
      <c r="R123" t="s">
        <v>52</v>
      </c>
      <c r="S123" t="s">
        <v>1003</v>
      </c>
      <c r="T123" t="s">
        <v>1004</v>
      </c>
      <c r="U123" t="s">
        <v>34</v>
      </c>
      <c r="V123" t="s">
        <v>28</v>
      </c>
      <c r="W123" s="2" t="s">
        <v>1005</v>
      </c>
      <c r="X123" t="s">
        <v>206</v>
      </c>
    </row>
    <row r="124" spans="1:24" x14ac:dyDescent="0.25">
      <c r="A124">
        <v>32776762</v>
      </c>
      <c r="B124" t="s">
        <v>1006</v>
      </c>
      <c r="C124" t="s">
        <v>1007</v>
      </c>
      <c r="D124">
        <v>2021</v>
      </c>
      <c r="E124" t="s">
        <v>1008</v>
      </c>
      <c r="F124" t="s">
        <v>28</v>
      </c>
      <c r="G124" t="s">
        <v>1009</v>
      </c>
      <c r="H124" t="s">
        <v>78</v>
      </c>
      <c r="I124" t="s">
        <v>1010</v>
      </c>
      <c r="J124">
        <v>37</v>
      </c>
      <c r="K124" t="s">
        <v>1011</v>
      </c>
      <c r="L124" t="s">
        <v>29</v>
      </c>
      <c r="M124" t="s">
        <v>78</v>
      </c>
      <c r="N124" t="s">
        <v>29</v>
      </c>
      <c r="O124" s="1">
        <v>44531</v>
      </c>
      <c r="P124" t="s">
        <v>52</v>
      </c>
      <c r="Q124" t="s">
        <v>1012</v>
      </c>
      <c r="R124" t="s">
        <v>52</v>
      </c>
      <c r="S124" t="s">
        <v>1013</v>
      </c>
      <c r="T124" t="s">
        <v>1014</v>
      </c>
      <c r="U124" t="s">
        <v>104</v>
      </c>
      <c r="V124" t="s">
        <v>1015</v>
      </c>
      <c r="W124" s="2" t="s">
        <v>1016</v>
      </c>
      <c r="X124" t="s">
        <v>206</v>
      </c>
    </row>
    <row r="125" spans="1:24" x14ac:dyDescent="0.25">
      <c r="A125">
        <v>28532515</v>
      </c>
      <c r="B125" t="s">
        <v>1017</v>
      </c>
      <c r="C125" t="s">
        <v>1018</v>
      </c>
      <c r="D125">
        <v>2017</v>
      </c>
      <c r="E125" t="s">
        <v>1019</v>
      </c>
      <c r="F125">
        <v>22</v>
      </c>
      <c r="G125" t="s">
        <v>1020</v>
      </c>
      <c r="H125" t="s">
        <v>78</v>
      </c>
      <c r="I125" t="s">
        <v>1021</v>
      </c>
      <c r="J125">
        <v>14</v>
      </c>
      <c r="K125">
        <v>64</v>
      </c>
      <c r="L125" t="s">
        <v>29</v>
      </c>
      <c r="M125" t="s">
        <v>78</v>
      </c>
      <c r="N125" t="s">
        <v>29</v>
      </c>
      <c r="O125" s="1">
        <v>42877</v>
      </c>
      <c r="P125" t="s">
        <v>52</v>
      </c>
      <c r="Q125" t="s">
        <v>1022</v>
      </c>
      <c r="R125" t="s">
        <v>52</v>
      </c>
      <c r="S125" t="s">
        <v>1023</v>
      </c>
      <c r="T125" t="s">
        <v>1024</v>
      </c>
      <c r="U125" t="s">
        <v>104</v>
      </c>
      <c r="V125" t="s">
        <v>1025</v>
      </c>
      <c r="W125" s="2" t="s">
        <v>1026</v>
      </c>
      <c r="X125" t="s">
        <v>206</v>
      </c>
    </row>
    <row r="126" spans="1:24" x14ac:dyDescent="0.25">
      <c r="A126" t="s">
        <v>1027</v>
      </c>
      <c r="B126" t="s">
        <v>1028</v>
      </c>
      <c r="C126" t="s">
        <v>28</v>
      </c>
      <c r="D126">
        <v>2017</v>
      </c>
      <c r="E126" t="s">
        <v>1029</v>
      </c>
      <c r="F126" t="s">
        <v>28</v>
      </c>
      <c r="G126" t="s">
        <v>60</v>
      </c>
      <c r="H126" t="s">
        <v>28</v>
      </c>
      <c r="I126" t="s">
        <v>28</v>
      </c>
      <c r="J126" t="s">
        <v>28</v>
      </c>
      <c r="K126">
        <v>979</v>
      </c>
      <c r="L126" t="s">
        <v>29</v>
      </c>
      <c r="M126" t="s">
        <v>30</v>
      </c>
      <c r="N126" t="s">
        <v>28</v>
      </c>
      <c r="O126" s="1">
        <v>42979</v>
      </c>
      <c r="P126" t="s">
        <v>31</v>
      </c>
      <c r="Q126" t="s">
        <v>28</v>
      </c>
      <c r="R126" t="s">
        <v>31</v>
      </c>
      <c r="S126" t="s">
        <v>1030</v>
      </c>
      <c r="U126" t="s">
        <v>34</v>
      </c>
      <c r="V126" t="s">
        <v>28</v>
      </c>
      <c r="W126" s="2" t="s">
        <v>1031</v>
      </c>
      <c r="X126" t="s">
        <v>206</v>
      </c>
    </row>
    <row r="127" spans="1:24" x14ac:dyDescent="0.25">
      <c r="A127">
        <v>12292175</v>
      </c>
      <c r="B127" t="s">
        <v>1032</v>
      </c>
      <c r="C127" t="s">
        <v>1033</v>
      </c>
      <c r="D127">
        <v>1995</v>
      </c>
      <c r="E127" t="s">
        <v>1034</v>
      </c>
      <c r="F127" t="s">
        <v>28</v>
      </c>
      <c r="G127" t="s">
        <v>1035</v>
      </c>
      <c r="H127" t="s">
        <v>1036</v>
      </c>
      <c r="I127" t="s">
        <v>1037</v>
      </c>
      <c r="J127" t="s">
        <v>28</v>
      </c>
      <c r="K127">
        <v>4</v>
      </c>
      <c r="L127" t="s">
        <v>28</v>
      </c>
      <c r="M127" t="s">
        <v>241</v>
      </c>
      <c r="N127" t="s">
        <v>28</v>
      </c>
      <c r="O127" s="1">
        <v>34790</v>
      </c>
      <c r="P127" t="s">
        <v>31</v>
      </c>
      <c r="Q127" t="b">
        <v>0</v>
      </c>
      <c r="R127" t="s">
        <v>31</v>
      </c>
      <c r="S127" t="s">
        <v>1038</v>
      </c>
      <c r="T127" t="s">
        <v>28</v>
      </c>
      <c r="U127" t="s">
        <v>104</v>
      </c>
      <c r="V127" t="s">
        <v>28</v>
      </c>
      <c r="W127" s="2" t="s">
        <v>1039</v>
      </c>
      <c r="X127" t="s">
        <v>206</v>
      </c>
    </row>
    <row r="128" spans="1:24" x14ac:dyDescent="0.25">
      <c r="A128">
        <v>11389244</v>
      </c>
      <c r="B128" t="s">
        <v>1040</v>
      </c>
      <c r="C128" t="s">
        <v>1041</v>
      </c>
      <c r="D128">
        <v>2001</v>
      </c>
      <c r="E128" t="s">
        <v>1042</v>
      </c>
      <c r="F128" t="s">
        <v>28</v>
      </c>
      <c r="G128" t="s">
        <v>1043</v>
      </c>
      <c r="H128" t="s">
        <v>78</v>
      </c>
      <c r="I128" t="s">
        <v>316</v>
      </c>
      <c r="J128">
        <v>107</v>
      </c>
      <c r="K128" t="s">
        <v>1044</v>
      </c>
      <c r="L128" t="s">
        <v>29</v>
      </c>
      <c r="M128" t="s">
        <v>78</v>
      </c>
      <c r="N128" t="s">
        <v>29</v>
      </c>
      <c r="O128" s="1">
        <v>37043</v>
      </c>
      <c r="P128" t="s">
        <v>31</v>
      </c>
      <c r="Q128" t="b">
        <v>0</v>
      </c>
      <c r="R128" t="s">
        <v>31</v>
      </c>
      <c r="S128" t="s">
        <v>1045</v>
      </c>
      <c r="T128" t="s">
        <v>1046</v>
      </c>
      <c r="U128" t="s">
        <v>104</v>
      </c>
      <c r="V128" t="s">
        <v>28</v>
      </c>
      <c r="W128" s="2" t="s">
        <v>1047</v>
      </c>
      <c r="X128" t="s">
        <v>206</v>
      </c>
    </row>
    <row r="129" spans="1:24" x14ac:dyDescent="0.25">
      <c r="A129">
        <v>24919302</v>
      </c>
      <c r="B129" t="s">
        <v>1048</v>
      </c>
      <c r="C129" t="s">
        <v>1049</v>
      </c>
      <c r="D129">
        <v>2014</v>
      </c>
      <c r="E129" t="s">
        <v>1050</v>
      </c>
      <c r="F129">
        <v>4</v>
      </c>
      <c r="G129" t="s">
        <v>1051</v>
      </c>
      <c r="H129" t="s">
        <v>238</v>
      </c>
      <c r="I129" t="s">
        <v>670</v>
      </c>
      <c r="J129">
        <v>44</v>
      </c>
      <c r="K129" t="s">
        <v>1052</v>
      </c>
      <c r="L129" t="s">
        <v>28</v>
      </c>
      <c r="M129" t="s">
        <v>241</v>
      </c>
      <c r="N129" t="s">
        <v>28</v>
      </c>
      <c r="O129" s="1">
        <v>41640</v>
      </c>
      <c r="P129" t="s">
        <v>31</v>
      </c>
      <c r="Q129" t="b">
        <v>0</v>
      </c>
      <c r="R129" t="s">
        <v>31</v>
      </c>
      <c r="S129" t="s">
        <v>1053</v>
      </c>
      <c r="T129" t="s">
        <v>1054</v>
      </c>
      <c r="U129" t="s">
        <v>104</v>
      </c>
      <c r="V129" t="s">
        <v>28</v>
      </c>
      <c r="W129" s="2" t="s">
        <v>1055</v>
      </c>
      <c r="X129" t="s">
        <v>206</v>
      </c>
    </row>
    <row r="130" spans="1:24" x14ac:dyDescent="0.25">
      <c r="A130">
        <v>26576591</v>
      </c>
      <c r="B130" t="s">
        <v>1056</v>
      </c>
      <c r="C130" t="s">
        <v>1057</v>
      </c>
      <c r="D130">
        <v>2016</v>
      </c>
      <c r="E130" t="s">
        <v>1058</v>
      </c>
      <c r="F130" t="s">
        <v>28</v>
      </c>
      <c r="G130" t="s">
        <v>1059</v>
      </c>
      <c r="H130" t="s">
        <v>78</v>
      </c>
      <c r="I130" t="s">
        <v>1060</v>
      </c>
      <c r="J130">
        <v>20</v>
      </c>
      <c r="K130" t="s">
        <v>1061</v>
      </c>
      <c r="L130" t="s">
        <v>29</v>
      </c>
      <c r="M130" t="s">
        <v>78</v>
      </c>
      <c r="N130" t="s">
        <v>29</v>
      </c>
      <c r="O130" s="1">
        <v>42430</v>
      </c>
      <c r="P130" t="s">
        <v>31</v>
      </c>
      <c r="Q130" t="b">
        <v>0</v>
      </c>
      <c r="R130" t="s">
        <v>31</v>
      </c>
      <c r="S130" t="s">
        <v>1062</v>
      </c>
      <c r="T130" t="s">
        <v>1063</v>
      </c>
      <c r="U130" t="s">
        <v>104</v>
      </c>
      <c r="V130" t="s">
        <v>28</v>
      </c>
      <c r="W130" s="2" t="s">
        <v>1064</v>
      </c>
      <c r="X130" t="s">
        <v>206</v>
      </c>
    </row>
    <row r="131" spans="1:24" x14ac:dyDescent="0.25">
      <c r="A131">
        <v>28685885</v>
      </c>
      <c r="B131" t="s">
        <v>1065</v>
      </c>
      <c r="C131" t="s">
        <v>1066</v>
      </c>
      <c r="D131">
        <v>2018</v>
      </c>
      <c r="E131" t="s">
        <v>1067</v>
      </c>
      <c r="F131" t="s">
        <v>28</v>
      </c>
      <c r="G131" t="s">
        <v>1068</v>
      </c>
      <c r="H131" t="s">
        <v>78</v>
      </c>
      <c r="I131" t="s">
        <v>1069</v>
      </c>
      <c r="J131">
        <v>34</v>
      </c>
      <c r="K131" t="s">
        <v>600</v>
      </c>
      <c r="L131" t="s">
        <v>29</v>
      </c>
      <c r="M131" t="s">
        <v>78</v>
      </c>
      <c r="N131" t="s">
        <v>29</v>
      </c>
      <c r="O131" s="1">
        <v>43435</v>
      </c>
      <c r="P131" t="s">
        <v>31</v>
      </c>
      <c r="Q131" t="b">
        <v>0</v>
      </c>
      <c r="R131" t="s">
        <v>31</v>
      </c>
      <c r="S131" t="s">
        <v>1070</v>
      </c>
      <c r="T131" t="s">
        <v>1071</v>
      </c>
      <c r="U131" t="s">
        <v>104</v>
      </c>
      <c r="V131" t="s">
        <v>28</v>
      </c>
      <c r="W131" s="2" t="s">
        <v>1072</v>
      </c>
      <c r="X131" t="s">
        <v>206</v>
      </c>
    </row>
    <row r="132" spans="1:24" x14ac:dyDescent="0.25">
      <c r="A132" t="s">
        <v>1073</v>
      </c>
      <c r="B132" t="s">
        <v>1074</v>
      </c>
      <c r="C132" t="s">
        <v>28</v>
      </c>
      <c r="D132">
        <v>1902</v>
      </c>
      <c r="E132" t="s">
        <v>1075</v>
      </c>
      <c r="F132" t="s">
        <v>28</v>
      </c>
      <c r="G132" t="s">
        <v>506</v>
      </c>
      <c r="H132" t="s">
        <v>40</v>
      </c>
      <c r="I132" t="s">
        <v>1076</v>
      </c>
      <c r="J132">
        <v>1</v>
      </c>
      <c r="K132" t="s">
        <v>1077</v>
      </c>
      <c r="L132" t="s">
        <v>29</v>
      </c>
      <c r="M132" t="s">
        <v>42</v>
      </c>
      <c r="N132" t="s">
        <v>1078</v>
      </c>
      <c r="O132" s="1">
        <v>854</v>
      </c>
      <c r="P132" t="s">
        <v>52</v>
      </c>
      <c r="Q132" t="s">
        <v>1079</v>
      </c>
      <c r="R132" t="s">
        <v>52</v>
      </c>
      <c r="S132" t="s">
        <v>1080</v>
      </c>
      <c r="T132" t="s">
        <v>1081</v>
      </c>
      <c r="U132" t="s">
        <v>34</v>
      </c>
      <c r="V132" t="s">
        <v>28</v>
      </c>
      <c r="W132" s="2" t="s">
        <v>1082</v>
      </c>
      <c r="X132" t="s">
        <v>206</v>
      </c>
    </row>
    <row r="133" spans="1:24" x14ac:dyDescent="0.25">
      <c r="A133" t="s">
        <v>1083</v>
      </c>
      <c r="B133" t="s">
        <v>1084</v>
      </c>
      <c r="C133" t="s">
        <v>28</v>
      </c>
      <c r="D133">
        <v>2012</v>
      </c>
      <c r="E133" t="s">
        <v>1085</v>
      </c>
      <c r="F133">
        <v>16</v>
      </c>
      <c r="G133" t="s">
        <v>173</v>
      </c>
      <c r="H133" t="s">
        <v>28</v>
      </c>
      <c r="I133" t="s">
        <v>1086</v>
      </c>
      <c r="J133">
        <v>81</v>
      </c>
      <c r="K133" t="s">
        <v>1087</v>
      </c>
      <c r="L133" t="s">
        <v>29</v>
      </c>
      <c r="M133" t="s">
        <v>42</v>
      </c>
      <c r="N133" t="s">
        <v>1088</v>
      </c>
      <c r="O133" s="1">
        <v>41054</v>
      </c>
      <c r="P133" t="s">
        <v>31</v>
      </c>
      <c r="Q133" t="s">
        <v>28</v>
      </c>
      <c r="R133" t="s">
        <v>31</v>
      </c>
      <c r="S133" t="s">
        <v>1089</v>
      </c>
      <c r="T133" t="s">
        <v>1090</v>
      </c>
      <c r="U133" t="s">
        <v>34</v>
      </c>
      <c r="V133" t="s">
        <v>28</v>
      </c>
      <c r="W133" s="2" t="s">
        <v>1091</v>
      </c>
      <c r="X133" t="s">
        <v>206</v>
      </c>
    </row>
    <row r="134" spans="1:24" ht="409.5" x14ac:dyDescent="0.25">
      <c r="A134" t="s">
        <v>1092</v>
      </c>
      <c r="B134" t="s">
        <v>1093</v>
      </c>
      <c r="C134" s="3" t="s">
        <v>1094</v>
      </c>
      <c r="D134">
        <v>2022</v>
      </c>
      <c r="E134" t="s">
        <v>1095</v>
      </c>
      <c r="F134" t="s">
        <v>28</v>
      </c>
      <c r="G134" t="s">
        <v>28</v>
      </c>
      <c r="H134" t="s">
        <v>279</v>
      </c>
      <c r="I134" t="s">
        <v>1096</v>
      </c>
      <c r="J134" t="s">
        <v>28</v>
      </c>
      <c r="K134" t="s">
        <v>28</v>
      </c>
      <c r="L134" t="s">
        <v>29</v>
      </c>
      <c r="M134" t="s">
        <v>42</v>
      </c>
      <c r="N134" t="s">
        <v>1096</v>
      </c>
      <c r="O134" s="1">
        <v>44720</v>
      </c>
      <c r="P134" t="s">
        <v>52</v>
      </c>
      <c r="Q134" t="s">
        <v>1097</v>
      </c>
      <c r="R134" t="s">
        <v>52</v>
      </c>
      <c r="S134" t="s">
        <v>1098</v>
      </c>
      <c r="T134" t="s">
        <v>1099</v>
      </c>
      <c r="U134" t="s">
        <v>34</v>
      </c>
      <c r="V134" t="s">
        <v>29</v>
      </c>
      <c r="W134" s="2" t="s">
        <v>1100</v>
      </c>
      <c r="X134" t="s">
        <v>206</v>
      </c>
    </row>
    <row r="135" spans="1:24" ht="409.5" x14ac:dyDescent="0.25">
      <c r="A135" t="s">
        <v>1101</v>
      </c>
      <c r="B135" t="s">
        <v>1102</v>
      </c>
      <c r="C135" s="3" t="s">
        <v>1103</v>
      </c>
      <c r="D135">
        <v>2010</v>
      </c>
      <c r="E135" t="s">
        <v>1104</v>
      </c>
      <c r="F135">
        <v>1</v>
      </c>
      <c r="G135" t="s">
        <v>1105</v>
      </c>
      <c r="H135" t="s">
        <v>28</v>
      </c>
      <c r="I135" t="s">
        <v>28</v>
      </c>
      <c r="J135" t="s">
        <v>28</v>
      </c>
      <c r="K135" t="s">
        <v>28</v>
      </c>
      <c r="L135" t="s">
        <v>29</v>
      </c>
      <c r="M135" t="s">
        <v>30</v>
      </c>
      <c r="N135" t="s">
        <v>28</v>
      </c>
      <c r="O135" t="s">
        <v>28</v>
      </c>
      <c r="P135" t="s">
        <v>52</v>
      </c>
      <c r="Q135" t="s">
        <v>1106</v>
      </c>
      <c r="R135" t="s">
        <v>52</v>
      </c>
      <c r="S135" t="s">
        <v>1107</v>
      </c>
      <c r="T135" t="s">
        <v>1108</v>
      </c>
      <c r="U135" t="s">
        <v>34</v>
      </c>
      <c r="V135" t="s">
        <v>28</v>
      </c>
      <c r="W135" s="2" t="s">
        <v>1109</v>
      </c>
      <c r="X135" t="s">
        <v>206</v>
      </c>
    </row>
    <row r="136" spans="1:24" x14ac:dyDescent="0.25">
      <c r="A136">
        <v>24919300</v>
      </c>
      <c r="B136" t="s">
        <v>1110</v>
      </c>
      <c r="C136" t="s">
        <v>1111</v>
      </c>
      <c r="D136">
        <v>2014</v>
      </c>
      <c r="E136" t="s">
        <v>1112</v>
      </c>
      <c r="F136" t="s">
        <v>28</v>
      </c>
      <c r="G136" t="s">
        <v>1113</v>
      </c>
      <c r="H136" t="s">
        <v>238</v>
      </c>
      <c r="I136" t="s">
        <v>670</v>
      </c>
      <c r="J136">
        <v>44</v>
      </c>
      <c r="K136" t="s">
        <v>1114</v>
      </c>
      <c r="L136" t="s">
        <v>28</v>
      </c>
      <c r="M136" t="s">
        <v>241</v>
      </c>
      <c r="N136" t="s">
        <v>28</v>
      </c>
      <c r="O136" s="1">
        <v>41640</v>
      </c>
      <c r="P136" t="s">
        <v>31</v>
      </c>
      <c r="Q136" t="b">
        <v>0</v>
      </c>
      <c r="R136" t="s">
        <v>31</v>
      </c>
      <c r="S136" t="s">
        <v>1115</v>
      </c>
      <c r="T136" t="s">
        <v>1116</v>
      </c>
      <c r="U136" t="s">
        <v>104</v>
      </c>
      <c r="V136" t="s">
        <v>28</v>
      </c>
      <c r="W136" s="2" t="s">
        <v>1117</v>
      </c>
      <c r="X136" t="s">
        <v>206</v>
      </c>
    </row>
    <row r="137" spans="1:24" x14ac:dyDescent="0.25">
      <c r="A137" t="s">
        <v>1118</v>
      </c>
      <c r="B137" t="s">
        <v>1119</v>
      </c>
      <c r="C137" t="s">
        <v>28</v>
      </c>
      <c r="D137">
        <v>2015</v>
      </c>
      <c r="E137" t="s">
        <v>1120</v>
      </c>
      <c r="F137" t="s">
        <v>28</v>
      </c>
      <c r="G137" t="s">
        <v>1121</v>
      </c>
      <c r="H137" t="s">
        <v>279</v>
      </c>
      <c r="I137" t="s">
        <v>28</v>
      </c>
      <c r="J137" t="s">
        <v>28</v>
      </c>
      <c r="K137" t="s">
        <v>28</v>
      </c>
      <c r="L137" t="s">
        <v>29</v>
      </c>
      <c r="M137" t="s">
        <v>30</v>
      </c>
      <c r="N137" t="s">
        <v>28</v>
      </c>
      <c r="O137" s="1">
        <v>42321</v>
      </c>
      <c r="P137" t="s">
        <v>31</v>
      </c>
      <c r="Q137" t="s">
        <v>28</v>
      </c>
      <c r="R137" t="s">
        <v>31</v>
      </c>
      <c r="S137" t="s">
        <v>1122</v>
      </c>
      <c r="U137" t="s">
        <v>34</v>
      </c>
      <c r="V137" t="s">
        <v>28</v>
      </c>
      <c r="W137" s="2" t="s">
        <v>1123</v>
      </c>
      <c r="X137" t="s">
        <v>206</v>
      </c>
    </row>
    <row r="138" spans="1:24" x14ac:dyDescent="0.25">
      <c r="A138">
        <v>37036010</v>
      </c>
      <c r="B138" t="s">
        <v>1124</v>
      </c>
      <c r="C138" t="s">
        <v>1125</v>
      </c>
      <c r="D138">
        <v>2023</v>
      </c>
      <c r="E138" t="s">
        <v>1126</v>
      </c>
      <c r="F138" t="s">
        <v>28</v>
      </c>
      <c r="G138" t="s">
        <v>1127</v>
      </c>
      <c r="H138" t="s">
        <v>78</v>
      </c>
      <c r="I138" t="s">
        <v>1128</v>
      </c>
      <c r="J138">
        <v>27</v>
      </c>
      <c r="K138" t="s">
        <v>1129</v>
      </c>
      <c r="L138" t="s">
        <v>29</v>
      </c>
      <c r="M138" t="s">
        <v>78</v>
      </c>
      <c r="N138" t="s">
        <v>29</v>
      </c>
      <c r="O138" s="1">
        <v>45078</v>
      </c>
      <c r="P138" t="s">
        <v>31</v>
      </c>
      <c r="Q138" t="b">
        <v>0</v>
      </c>
      <c r="R138" t="s">
        <v>31</v>
      </c>
      <c r="S138" t="s">
        <v>1130</v>
      </c>
      <c r="T138" t="s">
        <v>1131</v>
      </c>
      <c r="U138" t="s">
        <v>104</v>
      </c>
      <c r="V138" t="s">
        <v>28</v>
      </c>
      <c r="W138" s="2" t="s">
        <v>1132</v>
      </c>
      <c r="X138" t="s">
        <v>206</v>
      </c>
    </row>
    <row r="139" spans="1:24" x14ac:dyDescent="0.25">
      <c r="A139" t="s">
        <v>1133</v>
      </c>
      <c r="B139" t="s">
        <v>1134</v>
      </c>
      <c r="C139" t="s">
        <v>28</v>
      </c>
      <c r="D139">
        <v>2010</v>
      </c>
      <c r="E139" t="s">
        <v>1135</v>
      </c>
      <c r="F139">
        <v>2</v>
      </c>
      <c r="G139" t="s">
        <v>506</v>
      </c>
      <c r="H139" t="s">
        <v>557</v>
      </c>
      <c r="I139" t="s">
        <v>1136</v>
      </c>
      <c r="J139">
        <v>103</v>
      </c>
      <c r="K139" t="s">
        <v>1137</v>
      </c>
      <c r="L139" t="s">
        <v>29</v>
      </c>
      <c r="M139" t="s">
        <v>42</v>
      </c>
      <c r="N139" t="s">
        <v>1136</v>
      </c>
      <c r="O139" s="1">
        <v>40269</v>
      </c>
      <c r="P139" t="s">
        <v>52</v>
      </c>
      <c r="Q139" t="s">
        <v>1138</v>
      </c>
      <c r="R139" t="s">
        <v>52</v>
      </c>
      <c r="S139" t="s">
        <v>1139</v>
      </c>
      <c r="T139" t="s">
        <v>1140</v>
      </c>
      <c r="U139" t="s">
        <v>34</v>
      </c>
      <c r="V139" t="s">
        <v>28</v>
      </c>
      <c r="W139" s="2" t="s">
        <v>1141</v>
      </c>
      <c r="X139" t="s">
        <v>206</v>
      </c>
    </row>
    <row r="140" spans="1:24" x14ac:dyDescent="0.25">
      <c r="A140">
        <v>25263817</v>
      </c>
      <c r="B140" t="s">
        <v>1142</v>
      </c>
      <c r="C140" t="s">
        <v>1143</v>
      </c>
      <c r="D140">
        <v>2015</v>
      </c>
      <c r="E140" t="s">
        <v>1144</v>
      </c>
      <c r="F140" t="s">
        <v>28</v>
      </c>
      <c r="G140" t="s">
        <v>1145</v>
      </c>
      <c r="H140" t="s">
        <v>238</v>
      </c>
      <c r="I140" t="s">
        <v>1146</v>
      </c>
      <c r="J140">
        <v>172</v>
      </c>
      <c r="K140" t="s">
        <v>1147</v>
      </c>
      <c r="L140" t="s">
        <v>28</v>
      </c>
      <c r="M140" t="s">
        <v>241</v>
      </c>
      <c r="N140" t="s">
        <v>28</v>
      </c>
      <c r="O140" s="1">
        <v>42036</v>
      </c>
      <c r="P140" t="s">
        <v>52</v>
      </c>
      <c r="Q140" t="s">
        <v>1148</v>
      </c>
      <c r="R140" t="s">
        <v>52</v>
      </c>
      <c r="S140" t="s">
        <v>1149</v>
      </c>
      <c r="T140" t="s">
        <v>1150</v>
      </c>
      <c r="U140" t="s">
        <v>104</v>
      </c>
      <c r="V140" t="s">
        <v>29</v>
      </c>
      <c r="W140" s="2" t="s">
        <v>1151</v>
      </c>
      <c r="X140" t="s">
        <v>206</v>
      </c>
    </row>
    <row r="141" spans="1:24" x14ac:dyDescent="0.25">
      <c r="A141">
        <v>28771602</v>
      </c>
      <c r="B141" t="s">
        <v>1152</v>
      </c>
      <c r="C141" t="s">
        <v>1153</v>
      </c>
      <c r="D141">
        <v>2017</v>
      </c>
      <c r="E141" t="s">
        <v>1154</v>
      </c>
      <c r="F141" t="s">
        <v>28</v>
      </c>
      <c r="G141" t="s">
        <v>1155</v>
      </c>
      <c r="H141" t="s">
        <v>78</v>
      </c>
      <c r="I141" t="s">
        <v>1156</v>
      </c>
      <c r="J141">
        <v>12</v>
      </c>
      <c r="K141" t="s">
        <v>1157</v>
      </c>
      <c r="L141" t="s">
        <v>29</v>
      </c>
      <c r="M141" t="s">
        <v>78</v>
      </c>
      <c r="N141" t="s">
        <v>29</v>
      </c>
      <c r="O141" s="1">
        <v>42736</v>
      </c>
      <c r="P141" t="s">
        <v>52</v>
      </c>
      <c r="Q141" t="s">
        <v>1158</v>
      </c>
      <c r="R141" t="s">
        <v>52</v>
      </c>
      <c r="S141" t="s">
        <v>1159</v>
      </c>
      <c r="T141" t="s">
        <v>1160</v>
      </c>
      <c r="U141" t="s">
        <v>104</v>
      </c>
      <c r="V141" t="s">
        <v>29</v>
      </c>
      <c r="W141" s="2" t="s">
        <v>1161</v>
      </c>
      <c r="X141" t="s">
        <v>206</v>
      </c>
    </row>
    <row r="142" spans="1:24" x14ac:dyDescent="0.25">
      <c r="A142">
        <v>38684462</v>
      </c>
      <c r="B142" t="s">
        <v>1162</v>
      </c>
      <c r="C142" t="s">
        <v>1163</v>
      </c>
      <c r="D142">
        <v>2024</v>
      </c>
      <c r="E142" t="s">
        <v>1164</v>
      </c>
      <c r="F142" t="s">
        <v>28</v>
      </c>
      <c r="G142" t="s">
        <v>1165</v>
      </c>
      <c r="H142" t="s">
        <v>78</v>
      </c>
      <c r="I142" t="s">
        <v>1166</v>
      </c>
      <c r="J142">
        <v>84</v>
      </c>
      <c r="K142" t="s">
        <v>1167</v>
      </c>
      <c r="L142" t="s">
        <v>29</v>
      </c>
      <c r="M142" t="s">
        <v>78</v>
      </c>
      <c r="N142" t="s">
        <v>29</v>
      </c>
      <c r="O142" s="1">
        <v>45536</v>
      </c>
      <c r="P142" t="s">
        <v>31</v>
      </c>
      <c r="Q142" t="b">
        <v>0</v>
      </c>
      <c r="R142" t="s">
        <v>31</v>
      </c>
      <c r="S142" t="s">
        <v>1168</v>
      </c>
      <c r="T142" t="s">
        <v>1169</v>
      </c>
      <c r="U142" t="s">
        <v>104</v>
      </c>
      <c r="V142" t="s">
        <v>28</v>
      </c>
      <c r="W142" s="2" t="s">
        <v>1170</v>
      </c>
      <c r="X142" t="s">
        <v>206</v>
      </c>
    </row>
    <row r="143" spans="1:24" x14ac:dyDescent="0.25">
      <c r="A143" t="s">
        <v>1171</v>
      </c>
      <c r="B143" t="s">
        <v>1172</v>
      </c>
      <c r="C143" t="s">
        <v>28</v>
      </c>
      <c r="D143">
        <v>2018</v>
      </c>
      <c r="E143" t="s">
        <v>1173</v>
      </c>
      <c r="F143">
        <v>1</v>
      </c>
      <c r="G143" t="s">
        <v>60</v>
      </c>
      <c r="H143" t="s">
        <v>28</v>
      </c>
      <c r="I143" t="s">
        <v>28</v>
      </c>
      <c r="J143" t="s">
        <v>28</v>
      </c>
      <c r="K143" t="s">
        <v>28</v>
      </c>
      <c r="L143" t="s">
        <v>29</v>
      </c>
      <c r="M143" t="s">
        <v>30</v>
      </c>
      <c r="N143" t="s">
        <v>28</v>
      </c>
      <c r="O143" s="1">
        <v>43321</v>
      </c>
      <c r="P143" t="s">
        <v>31</v>
      </c>
      <c r="Q143" t="s">
        <v>28</v>
      </c>
      <c r="R143" t="s">
        <v>31</v>
      </c>
      <c r="S143" t="s">
        <v>1174</v>
      </c>
      <c r="U143" t="s">
        <v>34</v>
      </c>
      <c r="V143" t="s">
        <v>28</v>
      </c>
      <c r="W143" s="2" t="s">
        <v>1175</v>
      </c>
      <c r="X143" t="s">
        <v>206</v>
      </c>
    </row>
    <row r="144" spans="1:24" x14ac:dyDescent="0.25">
      <c r="A144" t="s">
        <v>1176</v>
      </c>
      <c r="B144" t="s">
        <v>1177</v>
      </c>
      <c r="C144" t="s">
        <v>28</v>
      </c>
      <c r="D144">
        <v>2014</v>
      </c>
      <c r="E144" t="s">
        <v>1178</v>
      </c>
      <c r="F144" t="s">
        <v>28</v>
      </c>
      <c r="G144" t="s">
        <v>60</v>
      </c>
      <c r="H144" t="s">
        <v>279</v>
      </c>
      <c r="I144" t="s">
        <v>28</v>
      </c>
      <c r="J144" t="s">
        <v>28</v>
      </c>
      <c r="K144" t="s">
        <v>28</v>
      </c>
      <c r="L144" t="s">
        <v>29</v>
      </c>
      <c r="M144" t="s">
        <v>30</v>
      </c>
      <c r="N144" t="s">
        <v>28</v>
      </c>
      <c r="O144" t="s">
        <v>28</v>
      </c>
      <c r="P144" t="s">
        <v>31</v>
      </c>
      <c r="Q144" t="s">
        <v>28</v>
      </c>
      <c r="R144" t="s">
        <v>31</v>
      </c>
      <c r="S144" t="s">
        <v>1179</v>
      </c>
      <c r="U144" t="s">
        <v>34</v>
      </c>
      <c r="V144" t="s">
        <v>28</v>
      </c>
      <c r="W144" s="2" t="s">
        <v>1180</v>
      </c>
      <c r="X144" t="s">
        <v>206</v>
      </c>
    </row>
    <row r="145" spans="1:24" x14ac:dyDescent="0.25">
      <c r="A145" t="s">
        <v>1181</v>
      </c>
      <c r="B145" t="s">
        <v>1182</v>
      </c>
      <c r="C145" t="s">
        <v>28</v>
      </c>
      <c r="D145">
        <v>2013</v>
      </c>
      <c r="E145" t="s">
        <v>1183</v>
      </c>
      <c r="F145">
        <v>1</v>
      </c>
      <c r="G145" t="s">
        <v>221</v>
      </c>
      <c r="H145" t="s">
        <v>279</v>
      </c>
      <c r="I145" t="s">
        <v>28</v>
      </c>
      <c r="J145" t="s">
        <v>28</v>
      </c>
      <c r="K145" t="s">
        <v>28</v>
      </c>
      <c r="L145" t="s">
        <v>29</v>
      </c>
      <c r="M145" t="s">
        <v>30</v>
      </c>
      <c r="N145" t="s">
        <v>28</v>
      </c>
      <c r="O145" s="1">
        <v>41390</v>
      </c>
      <c r="P145" t="s">
        <v>31</v>
      </c>
      <c r="Q145" t="s">
        <v>28</v>
      </c>
      <c r="R145" t="s">
        <v>31</v>
      </c>
      <c r="S145" t="s">
        <v>1184</v>
      </c>
      <c r="U145" t="s">
        <v>34</v>
      </c>
      <c r="V145" t="s">
        <v>28</v>
      </c>
      <c r="W145" s="2" t="s">
        <v>1185</v>
      </c>
      <c r="X145" t="s">
        <v>206</v>
      </c>
    </row>
    <row r="146" spans="1:24" x14ac:dyDescent="0.25">
      <c r="A146" s="4" t="s">
        <v>1186</v>
      </c>
      <c r="B146" t="s">
        <v>1187</v>
      </c>
      <c r="C146" t="s">
        <v>1188</v>
      </c>
      <c r="D146">
        <v>2020</v>
      </c>
      <c r="E146" t="s">
        <v>1189</v>
      </c>
      <c r="F146" t="s">
        <v>28</v>
      </c>
      <c r="G146" t="s">
        <v>926</v>
      </c>
      <c r="H146" t="s">
        <v>28</v>
      </c>
      <c r="I146" t="s">
        <v>1190</v>
      </c>
      <c r="J146" t="s">
        <v>28</v>
      </c>
      <c r="K146" t="s">
        <v>28</v>
      </c>
      <c r="L146" t="s">
        <v>29</v>
      </c>
      <c r="M146" t="s">
        <v>30</v>
      </c>
      <c r="N146" t="s">
        <v>1190</v>
      </c>
      <c r="O146" t="s">
        <v>28</v>
      </c>
      <c r="P146" t="s">
        <v>52</v>
      </c>
      <c r="Q146" t="s">
        <v>1191</v>
      </c>
      <c r="R146" t="s">
        <v>52</v>
      </c>
      <c r="S146" t="s">
        <v>1192</v>
      </c>
      <c r="T146" t="s">
        <v>1193</v>
      </c>
      <c r="U146" t="s">
        <v>34</v>
      </c>
      <c r="V146" t="s">
        <v>29</v>
      </c>
      <c r="W146" s="2" t="s">
        <v>1194</v>
      </c>
      <c r="X146" t="s">
        <v>206</v>
      </c>
    </row>
    <row r="147" spans="1:24" x14ac:dyDescent="0.25">
      <c r="A147" t="s">
        <v>1195</v>
      </c>
      <c r="B147" t="s">
        <v>1196</v>
      </c>
      <c r="C147" t="s">
        <v>28</v>
      </c>
      <c r="D147">
        <v>2017</v>
      </c>
      <c r="E147" t="s">
        <v>1197</v>
      </c>
      <c r="F147" t="s">
        <v>28</v>
      </c>
      <c r="G147" t="s">
        <v>173</v>
      </c>
      <c r="H147" t="s">
        <v>28</v>
      </c>
      <c r="I147" t="s">
        <v>28</v>
      </c>
      <c r="J147">
        <v>1</v>
      </c>
      <c r="K147" t="s">
        <v>28</v>
      </c>
      <c r="L147" t="s">
        <v>29</v>
      </c>
      <c r="M147" t="s">
        <v>30</v>
      </c>
      <c r="N147" t="s">
        <v>28</v>
      </c>
      <c r="O147" s="1">
        <v>42992</v>
      </c>
      <c r="P147" t="s">
        <v>31</v>
      </c>
      <c r="Q147" t="s">
        <v>28</v>
      </c>
      <c r="R147" t="s">
        <v>31</v>
      </c>
      <c r="S147" t="s">
        <v>1198</v>
      </c>
      <c r="U147" t="s">
        <v>34</v>
      </c>
      <c r="V147" t="s">
        <v>28</v>
      </c>
      <c r="W147" s="2" t="s">
        <v>1199</v>
      </c>
      <c r="X147" t="s">
        <v>206</v>
      </c>
    </row>
    <row r="148" spans="1:24" x14ac:dyDescent="0.25">
      <c r="A148">
        <v>28703947</v>
      </c>
      <c r="B148" t="s">
        <v>1200</v>
      </c>
      <c r="C148" t="s">
        <v>1201</v>
      </c>
      <c r="D148">
        <v>2017</v>
      </c>
      <c r="E148" t="s">
        <v>1202</v>
      </c>
      <c r="F148" t="s">
        <v>28</v>
      </c>
      <c r="G148" t="s">
        <v>1203</v>
      </c>
      <c r="H148" t="s">
        <v>78</v>
      </c>
      <c r="I148" t="s">
        <v>1204</v>
      </c>
      <c r="J148">
        <v>78</v>
      </c>
      <c r="K148" t="s">
        <v>1205</v>
      </c>
      <c r="L148" t="s">
        <v>29</v>
      </c>
      <c r="M148" t="s">
        <v>78</v>
      </c>
      <c r="N148" t="s">
        <v>29</v>
      </c>
      <c r="O148" s="1">
        <v>42917</v>
      </c>
      <c r="P148" t="s">
        <v>31</v>
      </c>
      <c r="Q148" t="b">
        <v>0</v>
      </c>
      <c r="R148" t="s">
        <v>31</v>
      </c>
      <c r="S148" t="s">
        <v>1206</v>
      </c>
      <c r="T148" t="s">
        <v>1207</v>
      </c>
      <c r="U148" t="s">
        <v>104</v>
      </c>
      <c r="V148" t="s">
        <v>28</v>
      </c>
      <c r="W148" s="2" t="s">
        <v>1208</v>
      </c>
      <c r="X148" t="s">
        <v>206</v>
      </c>
    </row>
    <row r="149" spans="1:24" x14ac:dyDescent="0.25">
      <c r="A149" t="s">
        <v>1209</v>
      </c>
      <c r="B149" t="s">
        <v>1210</v>
      </c>
      <c r="C149" t="s">
        <v>28</v>
      </c>
      <c r="D149">
        <v>2012</v>
      </c>
      <c r="E149" t="s">
        <v>1211</v>
      </c>
      <c r="F149" t="s">
        <v>28</v>
      </c>
      <c r="G149" t="s">
        <v>221</v>
      </c>
      <c r="H149" t="s">
        <v>28</v>
      </c>
      <c r="I149" t="s">
        <v>28</v>
      </c>
      <c r="J149" t="s">
        <v>28</v>
      </c>
      <c r="K149" t="s">
        <v>28</v>
      </c>
      <c r="L149" t="s">
        <v>29</v>
      </c>
      <c r="M149" t="s">
        <v>30</v>
      </c>
      <c r="N149" t="s">
        <v>28</v>
      </c>
      <c r="O149" t="s">
        <v>28</v>
      </c>
      <c r="P149" t="s">
        <v>31</v>
      </c>
      <c r="Q149" t="s">
        <v>28</v>
      </c>
      <c r="R149" t="s">
        <v>31</v>
      </c>
      <c r="S149" t="s">
        <v>1212</v>
      </c>
      <c r="U149" t="s">
        <v>34</v>
      </c>
      <c r="V149" t="s">
        <v>28</v>
      </c>
      <c r="W149" s="2" t="s">
        <v>1213</v>
      </c>
      <c r="X149" t="s">
        <v>206</v>
      </c>
    </row>
    <row r="150" spans="1:24" x14ac:dyDescent="0.25">
      <c r="A150">
        <v>40148797</v>
      </c>
      <c r="B150" t="s">
        <v>1214</v>
      </c>
      <c r="C150" t="s">
        <v>1215</v>
      </c>
      <c r="D150">
        <v>2025</v>
      </c>
      <c r="E150" t="s">
        <v>1216</v>
      </c>
      <c r="F150" t="s">
        <v>28</v>
      </c>
      <c r="G150" t="s">
        <v>1217</v>
      </c>
      <c r="H150" t="s">
        <v>78</v>
      </c>
      <c r="I150" t="s">
        <v>1218</v>
      </c>
      <c r="J150">
        <v>25</v>
      </c>
      <c r="K150">
        <v>360</v>
      </c>
      <c r="L150" t="s">
        <v>29</v>
      </c>
      <c r="M150" t="s">
        <v>78</v>
      </c>
      <c r="N150" t="s">
        <v>29</v>
      </c>
      <c r="O150" s="1">
        <v>45743</v>
      </c>
      <c r="P150" t="s">
        <v>52</v>
      </c>
      <c r="Q150" t="s">
        <v>1219</v>
      </c>
      <c r="R150" t="s">
        <v>52</v>
      </c>
      <c r="S150" t="s">
        <v>1220</v>
      </c>
      <c r="T150" t="s">
        <v>1221</v>
      </c>
      <c r="U150" t="s">
        <v>104</v>
      </c>
      <c r="V150" t="s">
        <v>1222</v>
      </c>
      <c r="W150" s="2" t="s">
        <v>1223</v>
      </c>
      <c r="X150" t="s">
        <v>206</v>
      </c>
    </row>
    <row r="151" spans="1:24" x14ac:dyDescent="0.25">
      <c r="A151" t="s">
        <v>1224</v>
      </c>
      <c r="B151" t="s">
        <v>1225</v>
      </c>
      <c r="C151" t="s">
        <v>28</v>
      </c>
      <c r="D151">
        <v>2012</v>
      </c>
      <c r="E151" t="s">
        <v>1226</v>
      </c>
      <c r="F151">
        <v>1</v>
      </c>
      <c r="G151" t="s">
        <v>173</v>
      </c>
      <c r="H151" t="s">
        <v>279</v>
      </c>
      <c r="I151" t="s">
        <v>28</v>
      </c>
      <c r="J151">
        <v>2</v>
      </c>
      <c r="K151" t="s">
        <v>1227</v>
      </c>
      <c r="L151" t="s">
        <v>29</v>
      </c>
      <c r="M151" t="s">
        <v>30</v>
      </c>
      <c r="N151" t="s">
        <v>28</v>
      </c>
      <c r="O151" s="1">
        <v>41263</v>
      </c>
      <c r="P151" t="s">
        <v>31</v>
      </c>
      <c r="Q151" t="s">
        <v>28</v>
      </c>
      <c r="R151" t="s">
        <v>31</v>
      </c>
      <c r="S151" t="s">
        <v>1228</v>
      </c>
      <c r="U151" t="s">
        <v>34</v>
      </c>
      <c r="V151" t="s">
        <v>28</v>
      </c>
      <c r="W151" s="2" t="s">
        <v>1229</v>
      </c>
      <c r="X151" t="s">
        <v>206</v>
      </c>
    </row>
    <row r="152" spans="1:24" ht="60" x14ac:dyDescent="0.25">
      <c r="A152" t="s">
        <v>1230</v>
      </c>
      <c r="B152" t="s">
        <v>1231</v>
      </c>
      <c r="C152" t="s">
        <v>28</v>
      </c>
      <c r="D152">
        <v>2003</v>
      </c>
      <c r="E152" t="s">
        <v>1232</v>
      </c>
      <c r="F152">
        <v>835</v>
      </c>
      <c r="G152" t="s">
        <v>506</v>
      </c>
      <c r="H152" t="s">
        <v>50</v>
      </c>
      <c r="I152" t="s">
        <v>1233</v>
      </c>
      <c r="J152" t="s">
        <v>1234</v>
      </c>
      <c r="K152" s="3" t="s">
        <v>1235</v>
      </c>
      <c r="L152" t="s">
        <v>29</v>
      </c>
      <c r="M152" t="s">
        <v>42</v>
      </c>
      <c r="N152" t="s">
        <v>1236</v>
      </c>
      <c r="O152" s="1">
        <v>37787</v>
      </c>
      <c r="P152" t="s">
        <v>31</v>
      </c>
      <c r="Q152" t="s">
        <v>28</v>
      </c>
      <c r="R152" t="s">
        <v>31</v>
      </c>
      <c r="S152" t="s">
        <v>1237</v>
      </c>
      <c r="T152" t="s">
        <v>1238</v>
      </c>
      <c r="U152" t="s">
        <v>34</v>
      </c>
      <c r="V152" t="s">
        <v>28</v>
      </c>
      <c r="W152" s="2" t="s">
        <v>1239</v>
      </c>
      <c r="X152" t="s">
        <v>206</v>
      </c>
    </row>
    <row r="153" spans="1:24" x14ac:dyDescent="0.25">
      <c r="A153">
        <v>24939970</v>
      </c>
      <c r="B153" t="s">
        <v>1240</v>
      </c>
      <c r="C153" t="s">
        <v>1241</v>
      </c>
      <c r="D153">
        <v>2014</v>
      </c>
      <c r="E153" t="s">
        <v>1242</v>
      </c>
      <c r="F153" t="s">
        <v>28</v>
      </c>
      <c r="G153" t="s">
        <v>1243</v>
      </c>
      <c r="H153" t="s">
        <v>78</v>
      </c>
      <c r="I153" t="s">
        <v>1244</v>
      </c>
      <c r="J153">
        <v>21</v>
      </c>
      <c r="K153" t="s">
        <v>1245</v>
      </c>
      <c r="L153" t="s">
        <v>29</v>
      </c>
      <c r="M153" t="s">
        <v>78</v>
      </c>
      <c r="N153" t="s">
        <v>29</v>
      </c>
      <c r="O153" s="1">
        <v>41640</v>
      </c>
      <c r="P153" t="s">
        <v>52</v>
      </c>
      <c r="Q153" t="s">
        <v>1246</v>
      </c>
      <c r="R153" t="s">
        <v>52</v>
      </c>
      <c r="S153" t="s">
        <v>1247</v>
      </c>
      <c r="T153" t="s">
        <v>1248</v>
      </c>
      <c r="U153" t="s">
        <v>104</v>
      </c>
      <c r="V153" t="s">
        <v>1249</v>
      </c>
      <c r="W153" s="2" t="s">
        <v>1250</v>
      </c>
      <c r="X153" t="s">
        <v>206</v>
      </c>
    </row>
    <row r="154" spans="1:24" x14ac:dyDescent="0.25">
      <c r="A154">
        <v>40366490</v>
      </c>
      <c r="B154" t="s">
        <v>1251</v>
      </c>
      <c r="C154" t="s">
        <v>1252</v>
      </c>
      <c r="D154">
        <v>2025</v>
      </c>
      <c r="E154" t="s">
        <v>1253</v>
      </c>
      <c r="F154" t="s">
        <v>28</v>
      </c>
      <c r="G154" t="s">
        <v>1254</v>
      </c>
      <c r="H154" t="s">
        <v>78</v>
      </c>
      <c r="I154" t="s">
        <v>1255</v>
      </c>
      <c r="J154">
        <v>9</v>
      </c>
      <c r="K154">
        <v>53</v>
      </c>
      <c r="L154" t="s">
        <v>29</v>
      </c>
      <c r="M154" t="s">
        <v>78</v>
      </c>
      <c r="N154" t="s">
        <v>29</v>
      </c>
      <c r="O154" s="1">
        <v>45791</v>
      </c>
      <c r="P154" t="s">
        <v>52</v>
      </c>
      <c r="Q154" t="s">
        <v>1256</v>
      </c>
      <c r="R154" t="s">
        <v>52</v>
      </c>
      <c r="S154" t="s">
        <v>1257</v>
      </c>
      <c r="T154" t="s">
        <v>1258</v>
      </c>
      <c r="U154" t="s">
        <v>104</v>
      </c>
      <c r="V154" t="s">
        <v>1259</v>
      </c>
      <c r="W154" s="2" t="s">
        <v>1260</v>
      </c>
      <c r="X154" t="s">
        <v>206</v>
      </c>
    </row>
    <row r="155" spans="1:24" x14ac:dyDescent="0.25">
      <c r="A155">
        <v>31424245</v>
      </c>
      <c r="B155" t="s">
        <v>1261</v>
      </c>
      <c r="C155" t="s">
        <v>1262</v>
      </c>
      <c r="D155">
        <v>2019</v>
      </c>
      <c r="E155" t="s">
        <v>1263</v>
      </c>
      <c r="F155" t="s">
        <v>28</v>
      </c>
      <c r="G155" t="s">
        <v>1264</v>
      </c>
      <c r="H155" t="s">
        <v>78</v>
      </c>
      <c r="I155" t="s">
        <v>1265</v>
      </c>
      <c r="J155">
        <v>33</v>
      </c>
      <c r="K155" t="s">
        <v>1266</v>
      </c>
      <c r="L155" t="s">
        <v>29</v>
      </c>
      <c r="M155" t="s">
        <v>78</v>
      </c>
      <c r="N155" t="s">
        <v>29</v>
      </c>
      <c r="O155" s="1">
        <v>43770</v>
      </c>
      <c r="P155" t="s">
        <v>52</v>
      </c>
      <c r="Q155" t="s">
        <v>1267</v>
      </c>
      <c r="R155" t="s">
        <v>52</v>
      </c>
      <c r="S155" t="s">
        <v>1268</v>
      </c>
      <c r="T155" t="s">
        <v>1269</v>
      </c>
      <c r="U155" t="s">
        <v>104</v>
      </c>
      <c r="V155" t="s">
        <v>1270</v>
      </c>
      <c r="W155" s="2" t="s">
        <v>1271</v>
      </c>
      <c r="X155" t="s">
        <v>206</v>
      </c>
    </row>
    <row r="156" spans="1:24" x14ac:dyDescent="0.25">
      <c r="A156">
        <v>19457156</v>
      </c>
      <c r="B156" t="s">
        <v>1272</v>
      </c>
      <c r="C156" t="s">
        <v>1273</v>
      </c>
      <c r="D156">
        <v>2009</v>
      </c>
      <c r="E156" t="s">
        <v>1274</v>
      </c>
      <c r="F156" t="s">
        <v>28</v>
      </c>
      <c r="G156" t="s">
        <v>1275</v>
      </c>
      <c r="H156" t="s">
        <v>78</v>
      </c>
      <c r="I156" t="s">
        <v>1276</v>
      </c>
      <c r="J156">
        <v>53</v>
      </c>
      <c r="K156" t="s">
        <v>1277</v>
      </c>
      <c r="L156" t="s">
        <v>29</v>
      </c>
      <c r="M156" t="s">
        <v>78</v>
      </c>
      <c r="N156" t="s">
        <v>29</v>
      </c>
      <c r="O156" s="1">
        <v>39965</v>
      </c>
      <c r="P156" t="s">
        <v>31</v>
      </c>
      <c r="Q156" t="b">
        <v>0</v>
      </c>
      <c r="R156" t="s">
        <v>31</v>
      </c>
      <c r="S156" t="s">
        <v>1278</v>
      </c>
      <c r="T156" t="s">
        <v>1279</v>
      </c>
      <c r="U156" t="s">
        <v>104</v>
      </c>
      <c r="V156" t="s">
        <v>28</v>
      </c>
      <c r="W156" s="2" t="s">
        <v>1280</v>
      </c>
      <c r="X156" t="s">
        <v>206</v>
      </c>
    </row>
    <row r="157" spans="1:24" x14ac:dyDescent="0.25">
      <c r="A157" t="s">
        <v>1281</v>
      </c>
      <c r="B157" t="s">
        <v>1282</v>
      </c>
      <c r="C157" t="s">
        <v>28</v>
      </c>
      <c r="D157">
        <v>2000</v>
      </c>
      <c r="E157" t="s">
        <v>1283</v>
      </c>
      <c r="F157">
        <v>80</v>
      </c>
      <c r="G157" t="s">
        <v>28</v>
      </c>
      <c r="H157" t="s">
        <v>279</v>
      </c>
      <c r="I157" t="s">
        <v>28</v>
      </c>
      <c r="J157" t="s">
        <v>28</v>
      </c>
      <c r="K157" t="s">
        <v>28</v>
      </c>
      <c r="L157" t="s">
        <v>29</v>
      </c>
      <c r="M157" t="s">
        <v>30</v>
      </c>
      <c r="N157" t="s">
        <v>28</v>
      </c>
      <c r="O157" t="s">
        <v>28</v>
      </c>
      <c r="P157" t="s">
        <v>31</v>
      </c>
      <c r="Q157" t="s">
        <v>28</v>
      </c>
      <c r="R157" t="s">
        <v>31</v>
      </c>
      <c r="S157" t="s">
        <v>1284</v>
      </c>
      <c r="U157" t="s">
        <v>34</v>
      </c>
      <c r="V157" t="s">
        <v>28</v>
      </c>
      <c r="W157" s="2" t="s">
        <v>1285</v>
      </c>
      <c r="X157" t="s">
        <v>206</v>
      </c>
    </row>
    <row r="158" spans="1:24" x14ac:dyDescent="0.25">
      <c r="A158" t="s">
        <v>1286</v>
      </c>
      <c r="B158" t="s">
        <v>1287</v>
      </c>
      <c r="C158" t="s">
        <v>28</v>
      </c>
      <c r="D158">
        <v>2018</v>
      </c>
      <c r="E158" t="s">
        <v>1288</v>
      </c>
      <c r="F158">
        <v>4</v>
      </c>
      <c r="G158" t="s">
        <v>60</v>
      </c>
      <c r="H158" t="s">
        <v>28</v>
      </c>
      <c r="I158" t="s">
        <v>28</v>
      </c>
      <c r="J158">
        <v>6</v>
      </c>
      <c r="K158" t="s">
        <v>1289</v>
      </c>
      <c r="L158" t="s">
        <v>29</v>
      </c>
      <c r="M158" t="s">
        <v>30</v>
      </c>
      <c r="N158" t="s">
        <v>28</v>
      </c>
      <c r="O158" s="1">
        <v>43424</v>
      </c>
      <c r="P158" t="s">
        <v>31</v>
      </c>
      <c r="Q158" t="s">
        <v>28</v>
      </c>
      <c r="R158" t="s">
        <v>31</v>
      </c>
      <c r="S158" t="s">
        <v>1290</v>
      </c>
      <c r="U158" t="s">
        <v>34</v>
      </c>
      <c r="V158" t="s">
        <v>28</v>
      </c>
      <c r="W158" s="2" t="s">
        <v>1291</v>
      </c>
      <c r="X158" t="s">
        <v>206</v>
      </c>
    </row>
    <row r="159" spans="1:24" x14ac:dyDescent="0.25">
      <c r="A159">
        <v>12529919</v>
      </c>
      <c r="B159" t="s">
        <v>1292</v>
      </c>
      <c r="C159" t="s">
        <v>1293</v>
      </c>
      <c r="D159">
        <v>2002</v>
      </c>
      <c r="E159" t="s">
        <v>1294</v>
      </c>
      <c r="F159" t="s">
        <v>28</v>
      </c>
      <c r="G159" t="s">
        <v>1295</v>
      </c>
      <c r="H159" t="s">
        <v>78</v>
      </c>
      <c r="I159" t="s">
        <v>1296</v>
      </c>
      <c r="J159">
        <v>63</v>
      </c>
      <c r="K159" t="s">
        <v>1297</v>
      </c>
      <c r="L159" t="s">
        <v>29</v>
      </c>
      <c r="M159" t="s">
        <v>78</v>
      </c>
      <c r="N159" t="s">
        <v>29</v>
      </c>
      <c r="O159" s="1">
        <v>37257</v>
      </c>
      <c r="P159" t="s">
        <v>31</v>
      </c>
      <c r="Q159" t="b">
        <v>0</v>
      </c>
      <c r="R159" t="s">
        <v>31</v>
      </c>
      <c r="S159" t="s">
        <v>1298</v>
      </c>
      <c r="T159" t="s">
        <v>1299</v>
      </c>
      <c r="U159" t="s">
        <v>104</v>
      </c>
      <c r="V159" t="s">
        <v>28</v>
      </c>
      <c r="W159" s="2" t="s">
        <v>1300</v>
      </c>
      <c r="X159" t="s">
        <v>206</v>
      </c>
    </row>
    <row r="160" spans="1:24" x14ac:dyDescent="0.25">
      <c r="A160">
        <v>22510277</v>
      </c>
      <c r="B160" t="s">
        <v>1301</v>
      </c>
      <c r="C160" t="s">
        <v>1302</v>
      </c>
      <c r="D160">
        <v>2012</v>
      </c>
      <c r="E160" t="s">
        <v>1303</v>
      </c>
      <c r="F160" t="s">
        <v>28</v>
      </c>
      <c r="G160" t="s">
        <v>1304</v>
      </c>
      <c r="H160" t="s">
        <v>238</v>
      </c>
      <c r="I160" t="s">
        <v>1305</v>
      </c>
      <c r="J160">
        <v>175</v>
      </c>
      <c r="K160" t="s">
        <v>1306</v>
      </c>
      <c r="L160" t="s">
        <v>28</v>
      </c>
      <c r="M160" t="s">
        <v>241</v>
      </c>
      <c r="N160" t="s">
        <v>28</v>
      </c>
      <c r="O160" s="1">
        <v>41061</v>
      </c>
      <c r="P160" t="s">
        <v>31</v>
      </c>
      <c r="Q160" t="b">
        <v>0</v>
      </c>
      <c r="R160" t="s">
        <v>31</v>
      </c>
      <c r="S160" t="s">
        <v>1307</v>
      </c>
      <c r="T160" t="s">
        <v>1308</v>
      </c>
      <c r="U160" t="s">
        <v>104</v>
      </c>
      <c r="V160" t="s">
        <v>28</v>
      </c>
      <c r="W160" s="2" t="s">
        <v>1309</v>
      </c>
      <c r="X160" t="s">
        <v>206</v>
      </c>
    </row>
    <row r="161" spans="1:24" x14ac:dyDescent="0.25">
      <c r="A161">
        <v>37530064</v>
      </c>
      <c r="B161" t="s">
        <v>1310</v>
      </c>
      <c r="C161" t="s">
        <v>1311</v>
      </c>
      <c r="D161">
        <v>2023</v>
      </c>
      <c r="E161" t="s">
        <v>1312</v>
      </c>
      <c r="F161" t="s">
        <v>28</v>
      </c>
      <c r="G161" t="s">
        <v>1313</v>
      </c>
      <c r="H161" t="s">
        <v>1314</v>
      </c>
      <c r="I161" t="s">
        <v>1315</v>
      </c>
      <c r="J161">
        <v>39</v>
      </c>
      <c r="K161" t="s">
        <v>1316</v>
      </c>
      <c r="L161" t="s">
        <v>28</v>
      </c>
      <c r="M161" t="s">
        <v>241</v>
      </c>
      <c r="N161" t="s">
        <v>28</v>
      </c>
      <c r="O161" s="1">
        <v>45261</v>
      </c>
      <c r="P161" t="s">
        <v>31</v>
      </c>
      <c r="Q161" t="b">
        <v>0</v>
      </c>
      <c r="R161" t="s">
        <v>31</v>
      </c>
      <c r="S161" t="s">
        <v>1317</v>
      </c>
      <c r="T161" t="s">
        <v>1318</v>
      </c>
      <c r="U161" t="s">
        <v>104</v>
      </c>
      <c r="V161" t="s">
        <v>28</v>
      </c>
      <c r="W161" s="2" t="s">
        <v>1319</v>
      </c>
      <c r="X161" t="s">
        <v>206</v>
      </c>
    </row>
    <row r="162" spans="1:24" x14ac:dyDescent="0.25">
      <c r="A162">
        <v>23447130</v>
      </c>
      <c r="B162" t="s">
        <v>1320</v>
      </c>
      <c r="C162" t="s">
        <v>1321</v>
      </c>
      <c r="D162">
        <v>2013</v>
      </c>
      <c r="E162" t="s">
        <v>1322</v>
      </c>
      <c r="F162" t="s">
        <v>28</v>
      </c>
      <c r="G162" t="s">
        <v>1323</v>
      </c>
      <c r="H162" t="s">
        <v>238</v>
      </c>
      <c r="I162" t="s">
        <v>1324</v>
      </c>
      <c r="J162">
        <v>70</v>
      </c>
      <c r="K162" t="s">
        <v>1325</v>
      </c>
      <c r="L162" t="s">
        <v>28</v>
      </c>
      <c r="M162" t="s">
        <v>241</v>
      </c>
      <c r="N162" t="s">
        <v>28</v>
      </c>
      <c r="O162" s="1">
        <v>41487</v>
      </c>
      <c r="P162" t="s">
        <v>31</v>
      </c>
      <c r="Q162" t="b">
        <v>0</v>
      </c>
      <c r="R162" t="s">
        <v>31</v>
      </c>
      <c r="S162" t="s">
        <v>1326</v>
      </c>
      <c r="T162" t="s">
        <v>1327</v>
      </c>
      <c r="U162" t="s">
        <v>104</v>
      </c>
      <c r="V162" t="s">
        <v>28</v>
      </c>
      <c r="W162" s="2" t="s">
        <v>1328</v>
      </c>
      <c r="X162" t="s">
        <v>206</v>
      </c>
    </row>
    <row r="163" spans="1:24" x14ac:dyDescent="0.25">
      <c r="A163" t="s">
        <v>1329</v>
      </c>
      <c r="B163" t="s">
        <v>1330</v>
      </c>
      <c r="C163" t="s">
        <v>28</v>
      </c>
      <c r="D163">
        <v>2018</v>
      </c>
      <c r="E163" t="s">
        <v>1331</v>
      </c>
      <c r="F163" t="s">
        <v>28</v>
      </c>
      <c r="G163" t="s">
        <v>60</v>
      </c>
      <c r="H163" t="s">
        <v>28</v>
      </c>
      <c r="I163" t="s">
        <v>28</v>
      </c>
      <c r="J163" t="s">
        <v>28</v>
      </c>
      <c r="K163" t="s">
        <v>28</v>
      </c>
      <c r="L163" t="s">
        <v>29</v>
      </c>
      <c r="M163" t="s">
        <v>30</v>
      </c>
      <c r="N163" t="s">
        <v>28</v>
      </c>
      <c r="O163" t="s">
        <v>28</v>
      </c>
      <c r="P163" t="s">
        <v>31</v>
      </c>
      <c r="Q163" t="s">
        <v>28</v>
      </c>
      <c r="R163" t="s">
        <v>31</v>
      </c>
      <c r="S163" t="s">
        <v>1332</v>
      </c>
      <c r="U163" t="s">
        <v>34</v>
      </c>
      <c r="V163" t="s">
        <v>28</v>
      </c>
      <c r="W163" s="2" t="s">
        <v>1333</v>
      </c>
      <c r="X163" t="s">
        <v>206</v>
      </c>
    </row>
    <row r="164" spans="1:24" x14ac:dyDescent="0.25">
      <c r="A164">
        <v>37531804</v>
      </c>
      <c r="B164" t="s">
        <v>1334</v>
      </c>
      <c r="C164" t="s">
        <v>1335</v>
      </c>
      <c r="D164">
        <v>2023</v>
      </c>
      <c r="E164" t="s">
        <v>1336</v>
      </c>
      <c r="F164" t="s">
        <v>28</v>
      </c>
      <c r="G164" t="s">
        <v>1337</v>
      </c>
      <c r="H164" t="s">
        <v>78</v>
      </c>
      <c r="I164" t="s">
        <v>1338</v>
      </c>
      <c r="J164">
        <v>83</v>
      </c>
      <c r="K164">
        <v>103090</v>
      </c>
      <c r="L164" t="s">
        <v>29</v>
      </c>
      <c r="M164" t="s">
        <v>78</v>
      </c>
      <c r="N164" t="s">
        <v>29</v>
      </c>
      <c r="O164" s="1">
        <v>45170</v>
      </c>
      <c r="P164" t="s">
        <v>52</v>
      </c>
      <c r="Q164" t="s">
        <v>1339</v>
      </c>
      <c r="R164" t="s">
        <v>52</v>
      </c>
      <c r="S164" t="s">
        <v>1340</v>
      </c>
      <c r="T164" t="s">
        <v>1341</v>
      </c>
      <c r="U164" t="s">
        <v>104</v>
      </c>
      <c r="V164" t="s">
        <v>1342</v>
      </c>
      <c r="W164" s="2" t="s">
        <v>1343</v>
      </c>
      <c r="X164" t="s">
        <v>206</v>
      </c>
    </row>
    <row r="165" spans="1:24" x14ac:dyDescent="0.25">
      <c r="A165">
        <v>30199428</v>
      </c>
      <c r="B165" t="s">
        <v>1344</v>
      </c>
      <c r="C165" t="s">
        <v>1345</v>
      </c>
      <c r="D165">
        <v>2018</v>
      </c>
      <c r="E165" t="s">
        <v>1346</v>
      </c>
      <c r="F165" t="s">
        <v>28</v>
      </c>
      <c r="G165" t="s">
        <v>1347</v>
      </c>
      <c r="H165" t="s">
        <v>78</v>
      </c>
      <c r="I165" t="s">
        <v>1348</v>
      </c>
      <c r="J165">
        <v>56</v>
      </c>
      <c r="K165" t="s">
        <v>1349</v>
      </c>
      <c r="L165" t="s">
        <v>29</v>
      </c>
      <c r="M165" t="s">
        <v>78</v>
      </c>
      <c r="N165" t="s">
        <v>29</v>
      </c>
      <c r="O165" s="1">
        <v>43405</v>
      </c>
      <c r="P165" t="s">
        <v>31</v>
      </c>
      <c r="Q165" t="b">
        <v>0</v>
      </c>
      <c r="R165" t="s">
        <v>31</v>
      </c>
      <c r="S165" t="s">
        <v>1350</v>
      </c>
      <c r="T165" t="s">
        <v>1351</v>
      </c>
      <c r="U165" t="s">
        <v>104</v>
      </c>
      <c r="V165" t="s">
        <v>28</v>
      </c>
      <c r="W165" s="2" t="s">
        <v>1352</v>
      </c>
      <c r="X165" t="s">
        <v>206</v>
      </c>
    </row>
    <row r="166" spans="1:24" x14ac:dyDescent="0.25">
      <c r="A166" t="s">
        <v>1353</v>
      </c>
      <c r="B166" t="s">
        <v>1354</v>
      </c>
      <c r="C166" t="s">
        <v>28</v>
      </c>
      <c r="D166">
        <v>2013</v>
      </c>
      <c r="E166" t="s">
        <v>1355</v>
      </c>
      <c r="F166" t="s">
        <v>28</v>
      </c>
      <c r="G166" t="s">
        <v>1121</v>
      </c>
      <c r="H166" t="s">
        <v>279</v>
      </c>
      <c r="I166" t="s">
        <v>1356</v>
      </c>
      <c r="J166" t="s">
        <v>28</v>
      </c>
      <c r="K166" t="s">
        <v>28</v>
      </c>
      <c r="L166" t="s">
        <v>29</v>
      </c>
      <c r="M166" t="s">
        <v>30</v>
      </c>
      <c r="N166" t="s">
        <v>28</v>
      </c>
      <c r="O166" s="1">
        <v>41612</v>
      </c>
      <c r="P166" t="s">
        <v>31</v>
      </c>
      <c r="Q166" t="s">
        <v>28</v>
      </c>
      <c r="R166" t="s">
        <v>31</v>
      </c>
      <c r="S166" t="s">
        <v>1357</v>
      </c>
      <c r="U166" t="s">
        <v>34</v>
      </c>
      <c r="V166" t="s">
        <v>28</v>
      </c>
      <c r="W166" s="2" t="s">
        <v>1358</v>
      </c>
      <c r="X166" t="s">
        <v>206</v>
      </c>
    </row>
    <row r="167" spans="1:24" x14ac:dyDescent="0.25">
      <c r="A167" t="s">
        <v>1359</v>
      </c>
      <c r="B167" t="s">
        <v>1360</v>
      </c>
      <c r="C167" t="s">
        <v>28</v>
      </c>
      <c r="D167">
        <v>1908</v>
      </c>
      <c r="F167" t="s">
        <v>28</v>
      </c>
      <c r="G167" t="s">
        <v>28</v>
      </c>
      <c r="H167" t="s">
        <v>279</v>
      </c>
      <c r="I167" t="s">
        <v>1076</v>
      </c>
      <c r="J167">
        <v>2</v>
      </c>
      <c r="K167" t="s">
        <v>1361</v>
      </c>
      <c r="L167" t="s">
        <v>29</v>
      </c>
      <c r="M167" t="s">
        <v>30</v>
      </c>
      <c r="N167" t="s">
        <v>28</v>
      </c>
      <c r="O167" s="1">
        <v>3150</v>
      </c>
      <c r="P167" t="s">
        <v>31</v>
      </c>
      <c r="Q167" t="s">
        <v>28</v>
      </c>
      <c r="R167" t="s">
        <v>31</v>
      </c>
      <c r="S167" t="s">
        <v>1362</v>
      </c>
      <c r="T167" t="s">
        <v>1363</v>
      </c>
      <c r="U167" t="s">
        <v>34</v>
      </c>
      <c r="V167" t="s">
        <v>28</v>
      </c>
      <c r="W167">
        <v>9.7400315105915E-2</v>
      </c>
      <c r="X167" t="s">
        <v>206</v>
      </c>
    </row>
    <row r="168" spans="1:24" x14ac:dyDescent="0.25">
      <c r="A168" t="s">
        <v>1364</v>
      </c>
      <c r="B168" t="s">
        <v>1365</v>
      </c>
      <c r="C168" t="s">
        <v>28</v>
      </c>
      <c r="D168">
        <v>2016</v>
      </c>
      <c r="E168" t="s">
        <v>1366</v>
      </c>
      <c r="F168">
        <v>1</v>
      </c>
      <c r="G168" t="s">
        <v>1121</v>
      </c>
      <c r="H168" t="s">
        <v>28</v>
      </c>
      <c r="I168" t="s">
        <v>28</v>
      </c>
      <c r="J168">
        <v>7</v>
      </c>
      <c r="K168" t="s">
        <v>1367</v>
      </c>
      <c r="L168" t="s">
        <v>29</v>
      </c>
      <c r="M168" t="s">
        <v>30</v>
      </c>
      <c r="N168" t="s">
        <v>28</v>
      </c>
      <c r="O168" s="1">
        <v>42596</v>
      </c>
      <c r="P168" t="s">
        <v>52</v>
      </c>
      <c r="Q168" t="s">
        <v>1368</v>
      </c>
      <c r="R168" t="s">
        <v>52</v>
      </c>
      <c r="S168" t="s">
        <v>1369</v>
      </c>
      <c r="T168" t="s">
        <v>1370</v>
      </c>
      <c r="U168" t="s">
        <v>34</v>
      </c>
      <c r="V168" t="s">
        <v>1371</v>
      </c>
      <c r="W168">
        <v>9.5270519517362096E-2</v>
      </c>
      <c r="X168" t="s">
        <v>206</v>
      </c>
    </row>
    <row r="169" spans="1:24" x14ac:dyDescent="0.25">
      <c r="A169">
        <v>36100102</v>
      </c>
      <c r="B169" t="s">
        <v>1372</v>
      </c>
      <c r="C169" t="s">
        <v>1373</v>
      </c>
      <c r="D169">
        <v>2023</v>
      </c>
      <c r="E169" t="s">
        <v>1374</v>
      </c>
      <c r="F169" t="s">
        <v>28</v>
      </c>
      <c r="G169" t="s">
        <v>1375</v>
      </c>
      <c r="H169" t="s">
        <v>78</v>
      </c>
      <c r="I169" t="s">
        <v>1376</v>
      </c>
      <c r="J169">
        <v>216</v>
      </c>
      <c r="K169">
        <v>114320</v>
      </c>
      <c r="L169" t="s">
        <v>29</v>
      </c>
      <c r="M169" t="s">
        <v>78</v>
      </c>
      <c r="N169" t="s">
        <v>29</v>
      </c>
      <c r="O169" s="1">
        <v>44927</v>
      </c>
      <c r="P169" t="s">
        <v>31</v>
      </c>
      <c r="Q169" t="b">
        <v>0</v>
      </c>
      <c r="R169" t="s">
        <v>31</v>
      </c>
      <c r="S169" t="s">
        <v>1377</v>
      </c>
      <c r="T169" t="s">
        <v>1378</v>
      </c>
      <c r="U169" t="s">
        <v>104</v>
      </c>
      <c r="V169" t="s">
        <v>28</v>
      </c>
      <c r="W169">
        <v>9.4135044142603805E-2</v>
      </c>
      <c r="X169" t="s">
        <v>206</v>
      </c>
    </row>
    <row r="170" spans="1:24" x14ac:dyDescent="0.25">
      <c r="A170">
        <v>16990628</v>
      </c>
      <c r="B170" t="s">
        <v>1379</v>
      </c>
      <c r="C170" t="s">
        <v>1380</v>
      </c>
      <c r="D170">
        <v>2006</v>
      </c>
      <c r="E170" t="s">
        <v>1381</v>
      </c>
      <c r="F170">
        <v>25</v>
      </c>
      <c r="G170" t="s">
        <v>1382</v>
      </c>
      <c r="H170" t="s">
        <v>78</v>
      </c>
      <c r="I170" t="s">
        <v>1383</v>
      </c>
      <c r="J170">
        <v>63</v>
      </c>
      <c r="K170" t="s">
        <v>1384</v>
      </c>
      <c r="L170" t="s">
        <v>29</v>
      </c>
      <c r="M170" t="s">
        <v>78</v>
      </c>
      <c r="N170" t="s">
        <v>29</v>
      </c>
      <c r="O170" s="1">
        <v>38991</v>
      </c>
      <c r="P170" t="s">
        <v>31</v>
      </c>
      <c r="Q170" t="b">
        <v>0</v>
      </c>
      <c r="R170" t="s">
        <v>31</v>
      </c>
      <c r="S170" t="s">
        <v>1385</v>
      </c>
      <c r="T170" t="s">
        <v>1386</v>
      </c>
      <c r="U170" t="s">
        <v>104</v>
      </c>
      <c r="V170" t="s">
        <v>28</v>
      </c>
      <c r="W170">
        <v>9.3984912708401605E-2</v>
      </c>
      <c r="X170" t="s">
        <v>206</v>
      </c>
    </row>
    <row r="171" spans="1:24" x14ac:dyDescent="0.25">
      <c r="A171" t="s">
        <v>1387</v>
      </c>
      <c r="B171" t="s">
        <v>1388</v>
      </c>
      <c r="C171" t="s">
        <v>28</v>
      </c>
      <c r="D171">
        <v>2020</v>
      </c>
      <c r="E171" t="s">
        <v>1389</v>
      </c>
      <c r="F171" t="s">
        <v>28</v>
      </c>
      <c r="G171" t="s">
        <v>28</v>
      </c>
      <c r="H171" t="s">
        <v>279</v>
      </c>
      <c r="I171" t="s">
        <v>28</v>
      </c>
      <c r="J171" t="s">
        <v>28</v>
      </c>
      <c r="K171" t="s">
        <v>28</v>
      </c>
      <c r="L171" t="s">
        <v>29</v>
      </c>
      <c r="M171" t="s">
        <v>30</v>
      </c>
      <c r="N171" t="s">
        <v>28</v>
      </c>
      <c r="O171" t="s">
        <v>28</v>
      </c>
      <c r="P171" t="s">
        <v>31</v>
      </c>
      <c r="Q171" t="s">
        <v>28</v>
      </c>
      <c r="R171" t="s">
        <v>31</v>
      </c>
      <c r="S171" t="s">
        <v>1390</v>
      </c>
      <c r="U171" t="s">
        <v>34</v>
      </c>
      <c r="V171" t="s">
        <v>28</v>
      </c>
      <c r="W171">
        <v>9.3860889226198202E-2</v>
      </c>
      <c r="X171" t="s">
        <v>206</v>
      </c>
    </row>
    <row r="172" spans="1:24" x14ac:dyDescent="0.25">
      <c r="A172">
        <v>35039411</v>
      </c>
      <c r="B172" t="s">
        <v>1391</v>
      </c>
      <c r="C172" t="s">
        <v>1392</v>
      </c>
      <c r="D172">
        <v>2022</v>
      </c>
      <c r="E172" t="s">
        <v>1393</v>
      </c>
      <c r="F172" t="s">
        <v>28</v>
      </c>
      <c r="G172" t="s">
        <v>1394</v>
      </c>
      <c r="H172" t="s">
        <v>78</v>
      </c>
      <c r="I172" t="s">
        <v>1395</v>
      </c>
      <c r="J172">
        <v>35</v>
      </c>
      <c r="K172" t="s">
        <v>1396</v>
      </c>
      <c r="L172" t="s">
        <v>29</v>
      </c>
      <c r="M172" t="s">
        <v>78</v>
      </c>
      <c r="N172" t="s">
        <v>29</v>
      </c>
      <c r="O172" s="1">
        <v>44562</v>
      </c>
      <c r="P172" t="s">
        <v>31</v>
      </c>
      <c r="Q172" t="b">
        <v>0</v>
      </c>
      <c r="R172" t="s">
        <v>31</v>
      </c>
      <c r="S172" t="s">
        <v>1397</v>
      </c>
      <c r="T172" t="s">
        <v>1398</v>
      </c>
      <c r="U172" t="s">
        <v>104</v>
      </c>
      <c r="V172" t="s">
        <v>28</v>
      </c>
      <c r="W172">
        <v>9.3018215894699094E-2</v>
      </c>
      <c r="X172" t="s">
        <v>206</v>
      </c>
    </row>
    <row r="173" spans="1:24" x14ac:dyDescent="0.25">
      <c r="A173">
        <v>18021906</v>
      </c>
      <c r="B173" t="s">
        <v>1399</v>
      </c>
      <c r="C173" t="s">
        <v>1400</v>
      </c>
      <c r="D173">
        <v>2007</v>
      </c>
      <c r="E173" t="s">
        <v>1401</v>
      </c>
      <c r="F173">
        <v>62</v>
      </c>
      <c r="G173" t="s">
        <v>1402</v>
      </c>
      <c r="H173" t="s">
        <v>1403</v>
      </c>
      <c r="I173" t="s">
        <v>851</v>
      </c>
      <c r="J173">
        <v>33</v>
      </c>
      <c r="K173" t="s">
        <v>1404</v>
      </c>
      <c r="L173" t="s">
        <v>28</v>
      </c>
      <c r="M173" t="s">
        <v>241</v>
      </c>
      <c r="N173" t="s">
        <v>28</v>
      </c>
      <c r="O173" s="1">
        <v>39417</v>
      </c>
      <c r="P173" t="s">
        <v>31</v>
      </c>
      <c r="Q173" t="b">
        <v>0</v>
      </c>
      <c r="R173" t="s">
        <v>31</v>
      </c>
      <c r="S173" t="s">
        <v>1405</v>
      </c>
      <c r="T173" t="s">
        <v>1406</v>
      </c>
      <c r="U173" t="s">
        <v>104</v>
      </c>
      <c r="V173" t="s">
        <v>28</v>
      </c>
      <c r="W173">
        <v>8.9105325192212995E-2</v>
      </c>
      <c r="X173" t="s">
        <v>206</v>
      </c>
    </row>
    <row r="174" spans="1:24" x14ac:dyDescent="0.25">
      <c r="A174" t="s">
        <v>1407</v>
      </c>
      <c r="B174" t="s">
        <v>1408</v>
      </c>
      <c r="C174" t="s">
        <v>28</v>
      </c>
      <c r="D174" t="s">
        <v>28</v>
      </c>
      <c r="E174" t="s">
        <v>1409</v>
      </c>
      <c r="F174" t="s">
        <v>28</v>
      </c>
      <c r="G174" t="s">
        <v>28</v>
      </c>
      <c r="H174" t="s">
        <v>279</v>
      </c>
      <c r="I174" t="s">
        <v>28</v>
      </c>
      <c r="J174" t="s">
        <v>28</v>
      </c>
      <c r="K174" t="s">
        <v>28</v>
      </c>
      <c r="L174" t="s">
        <v>29</v>
      </c>
      <c r="M174" t="s">
        <v>30</v>
      </c>
      <c r="N174" t="s">
        <v>28</v>
      </c>
      <c r="O174" t="s">
        <v>28</v>
      </c>
      <c r="P174" t="s">
        <v>31</v>
      </c>
      <c r="Q174" t="s">
        <v>28</v>
      </c>
      <c r="R174" t="s">
        <v>31</v>
      </c>
      <c r="S174" t="s">
        <v>1410</v>
      </c>
      <c r="U174" t="s">
        <v>34</v>
      </c>
      <c r="V174" t="s">
        <v>28</v>
      </c>
      <c r="W174">
        <v>8.4026899375021405E-2</v>
      </c>
      <c r="X174" t="s">
        <v>206</v>
      </c>
    </row>
    <row r="175" spans="1:24" x14ac:dyDescent="0.25">
      <c r="A175" t="s">
        <v>1411</v>
      </c>
      <c r="B175" t="s">
        <v>557</v>
      </c>
      <c r="C175" t="s">
        <v>28</v>
      </c>
      <c r="D175">
        <v>2002</v>
      </c>
      <c r="E175" t="s">
        <v>1412</v>
      </c>
      <c r="F175" t="s">
        <v>28</v>
      </c>
      <c r="G175" t="s">
        <v>28</v>
      </c>
      <c r="H175" t="s">
        <v>279</v>
      </c>
      <c r="I175" t="s">
        <v>1413</v>
      </c>
      <c r="J175">
        <v>24</v>
      </c>
      <c r="K175" s="5">
        <v>45721</v>
      </c>
      <c r="L175" t="s">
        <v>29</v>
      </c>
      <c r="M175" t="s">
        <v>30</v>
      </c>
      <c r="N175" t="s">
        <v>28</v>
      </c>
      <c r="O175" s="1">
        <v>37469</v>
      </c>
      <c r="P175" t="s">
        <v>31</v>
      </c>
      <c r="Q175" t="s">
        <v>28</v>
      </c>
      <c r="R175" t="s">
        <v>31</v>
      </c>
      <c r="S175" t="s">
        <v>1414</v>
      </c>
      <c r="T175" t="s">
        <v>1415</v>
      </c>
      <c r="U175" t="s">
        <v>34</v>
      </c>
      <c r="V175" t="s">
        <v>28</v>
      </c>
      <c r="W175">
        <v>7.4209036491811195E-2</v>
      </c>
      <c r="X175" t="s">
        <v>206</v>
      </c>
    </row>
    <row r="176" spans="1:24" x14ac:dyDescent="0.25">
      <c r="A176">
        <v>26019223</v>
      </c>
      <c r="B176" t="s">
        <v>1416</v>
      </c>
      <c r="C176" t="s">
        <v>1417</v>
      </c>
      <c r="D176">
        <v>2015</v>
      </c>
      <c r="E176" t="s">
        <v>1418</v>
      </c>
      <c r="F176" t="s">
        <v>28</v>
      </c>
      <c r="G176" t="s">
        <v>1419</v>
      </c>
      <c r="H176" t="s">
        <v>78</v>
      </c>
      <c r="I176" t="s">
        <v>1420</v>
      </c>
      <c r="J176">
        <v>34</v>
      </c>
      <c r="K176" t="s">
        <v>1421</v>
      </c>
      <c r="L176" t="s">
        <v>29</v>
      </c>
      <c r="M176" t="s">
        <v>78</v>
      </c>
      <c r="N176" t="s">
        <v>29</v>
      </c>
      <c r="O176" s="1">
        <v>42156</v>
      </c>
      <c r="P176" t="s">
        <v>31</v>
      </c>
      <c r="Q176" t="b">
        <v>0</v>
      </c>
      <c r="R176" t="s">
        <v>31</v>
      </c>
      <c r="S176" t="s">
        <v>1422</v>
      </c>
      <c r="T176" t="s">
        <v>1423</v>
      </c>
      <c r="U176" t="s">
        <v>104</v>
      </c>
      <c r="V176" t="s">
        <v>28</v>
      </c>
      <c r="W176">
        <v>7.4071912467479697E-2</v>
      </c>
      <c r="X176" t="s">
        <v>206</v>
      </c>
    </row>
    <row r="177" spans="1:24" x14ac:dyDescent="0.25">
      <c r="A177">
        <v>36648358</v>
      </c>
      <c r="B177" t="s">
        <v>1424</v>
      </c>
      <c r="D177">
        <v>2023</v>
      </c>
      <c r="E177" t="s">
        <v>1425</v>
      </c>
      <c r="F177">
        <v>2</v>
      </c>
      <c r="G177" t="s">
        <v>1426</v>
      </c>
      <c r="H177" t="s">
        <v>78</v>
      </c>
      <c r="I177" t="s">
        <v>1427</v>
      </c>
      <c r="J177">
        <v>26</v>
      </c>
      <c r="K177" t="s">
        <v>1428</v>
      </c>
      <c r="L177" t="s">
        <v>29</v>
      </c>
      <c r="M177" t="s">
        <v>78</v>
      </c>
      <c r="N177" t="s">
        <v>29</v>
      </c>
      <c r="O177" s="1">
        <v>45017</v>
      </c>
      <c r="P177" t="s">
        <v>31</v>
      </c>
      <c r="Q177" t="b">
        <v>0</v>
      </c>
      <c r="R177" t="s">
        <v>31</v>
      </c>
      <c r="S177" t="s">
        <v>1429</v>
      </c>
      <c r="T177" t="s">
        <v>1430</v>
      </c>
      <c r="U177" t="s">
        <v>104</v>
      </c>
      <c r="V177" t="s">
        <v>28</v>
      </c>
      <c r="W177">
        <v>7.3273255303502094E-2</v>
      </c>
      <c r="X177" t="s">
        <v>206</v>
      </c>
    </row>
    <row r="178" spans="1:24" x14ac:dyDescent="0.25">
      <c r="A178">
        <v>2509707</v>
      </c>
      <c r="B178" t="s">
        <v>1431</v>
      </c>
      <c r="C178" t="s">
        <v>1432</v>
      </c>
      <c r="D178">
        <v>1989</v>
      </c>
      <c r="E178" t="s">
        <v>1433</v>
      </c>
      <c r="F178" t="s">
        <v>28</v>
      </c>
      <c r="G178" t="s">
        <v>1434</v>
      </c>
      <c r="H178" t="s">
        <v>78</v>
      </c>
      <c r="I178" t="s">
        <v>1435</v>
      </c>
      <c r="J178">
        <v>109</v>
      </c>
      <c r="K178" t="s">
        <v>1436</v>
      </c>
      <c r="L178" t="s">
        <v>29</v>
      </c>
      <c r="M178" t="s">
        <v>78</v>
      </c>
      <c r="N178" t="s">
        <v>29</v>
      </c>
      <c r="O178" s="1">
        <v>32782</v>
      </c>
      <c r="P178" t="s">
        <v>31</v>
      </c>
      <c r="Q178" t="b">
        <v>0</v>
      </c>
      <c r="R178" t="s">
        <v>31</v>
      </c>
      <c r="S178" t="s">
        <v>1437</v>
      </c>
      <c r="T178" t="s">
        <v>1438</v>
      </c>
      <c r="U178" t="s">
        <v>104</v>
      </c>
      <c r="V178" t="s">
        <v>28</v>
      </c>
      <c r="W178">
        <v>7.1892754361033401E-2</v>
      </c>
      <c r="X178" t="s">
        <v>206</v>
      </c>
    </row>
    <row r="179" spans="1:24" x14ac:dyDescent="0.25">
      <c r="A179">
        <v>31300574</v>
      </c>
      <c r="B179" t="s">
        <v>1439</v>
      </c>
      <c r="C179" t="s">
        <v>1440</v>
      </c>
      <c r="D179">
        <v>2019</v>
      </c>
      <c r="E179" t="s">
        <v>1441</v>
      </c>
      <c r="F179" t="s">
        <v>28</v>
      </c>
      <c r="G179" t="s">
        <v>1442</v>
      </c>
      <c r="H179" t="s">
        <v>78</v>
      </c>
      <c r="I179" t="s">
        <v>1395</v>
      </c>
      <c r="J179">
        <v>32</v>
      </c>
      <c r="K179" t="s">
        <v>1443</v>
      </c>
      <c r="L179" t="s">
        <v>29</v>
      </c>
      <c r="M179" t="s">
        <v>78</v>
      </c>
      <c r="N179" t="s">
        <v>29</v>
      </c>
      <c r="O179" s="1">
        <v>43466</v>
      </c>
      <c r="P179" t="s">
        <v>31</v>
      </c>
      <c r="Q179" t="b">
        <v>0</v>
      </c>
      <c r="R179" t="s">
        <v>31</v>
      </c>
      <c r="S179" t="s">
        <v>1444</v>
      </c>
      <c r="T179" t="s">
        <v>1445</v>
      </c>
      <c r="U179" t="s">
        <v>104</v>
      </c>
      <c r="V179" t="s">
        <v>28</v>
      </c>
      <c r="W179">
        <v>6.9908234849572107E-2</v>
      </c>
      <c r="X179" t="s">
        <v>206</v>
      </c>
    </row>
    <row r="180" spans="1:24" x14ac:dyDescent="0.25">
      <c r="A180" t="s">
        <v>1446</v>
      </c>
      <c r="B180" t="s">
        <v>1447</v>
      </c>
      <c r="C180" t="s">
        <v>1448</v>
      </c>
      <c r="D180">
        <v>2014</v>
      </c>
      <c r="E180" t="s">
        <v>1449</v>
      </c>
      <c r="F180" t="s">
        <v>28</v>
      </c>
      <c r="G180" t="s">
        <v>1450</v>
      </c>
      <c r="H180" t="s">
        <v>78</v>
      </c>
      <c r="I180" t="s">
        <v>1451</v>
      </c>
      <c r="J180">
        <v>4</v>
      </c>
      <c r="K180" t="s">
        <v>1452</v>
      </c>
      <c r="L180" t="s">
        <v>29</v>
      </c>
      <c r="M180" t="s">
        <v>78</v>
      </c>
      <c r="N180" t="s">
        <v>29</v>
      </c>
      <c r="O180" s="1">
        <v>42453</v>
      </c>
      <c r="P180" t="s">
        <v>52</v>
      </c>
      <c r="Q180" t="b">
        <v>0</v>
      </c>
      <c r="R180" t="s">
        <v>31</v>
      </c>
      <c r="S180" t="s">
        <v>1453</v>
      </c>
      <c r="T180" t="s">
        <v>1454</v>
      </c>
      <c r="U180" t="s">
        <v>82</v>
      </c>
      <c r="W180">
        <v>6.9548722170293301E-2</v>
      </c>
      <c r="X180" t="s">
        <v>206</v>
      </c>
    </row>
    <row r="181" spans="1:24" ht="60" x14ac:dyDescent="0.25">
      <c r="A181" t="s">
        <v>1455</v>
      </c>
      <c r="B181" t="s">
        <v>1456</v>
      </c>
      <c r="C181" t="s">
        <v>28</v>
      </c>
      <c r="D181">
        <v>2016</v>
      </c>
      <c r="E181" t="s">
        <v>1457</v>
      </c>
      <c r="F181">
        <v>10</v>
      </c>
      <c r="G181" t="s">
        <v>1458</v>
      </c>
      <c r="H181" t="s">
        <v>50</v>
      </c>
      <c r="I181" t="s">
        <v>1459</v>
      </c>
      <c r="J181" t="s">
        <v>1460</v>
      </c>
      <c r="K181" s="3" t="s">
        <v>1461</v>
      </c>
      <c r="L181" t="s">
        <v>29</v>
      </c>
      <c r="M181" t="s">
        <v>42</v>
      </c>
      <c r="N181" t="s">
        <v>1462</v>
      </c>
      <c r="O181" s="1">
        <v>42614</v>
      </c>
      <c r="P181" t="s">
        <v>52</v>
      </c>
      <c r="Q181" t="s">
        <v>1463</v>
      </c>
      <c r="R181" t="s">
        <v>52</v>
      </c>
      <c r="S181" t="s">
        <v>1464</v>
      </c>
      <c r="T181" t="s">
        <v>1465</v>
      </c>
      <c r="U181" t="s">
        <v>34</v>
      </c>
      <c r="V181" t="s">
        <v>28</v>
      </c>
      <c r="W181">
        <v>6.7890479788184105E-2</v>
      </c>
      <c r="X181" t="s">
        <v>206</v>
      </c>
    </row>
    <row r="182" spans="1:24" x14ac:dyDescent="0.25">
      <c r="A182">
        <v>32649166</v>
      </c>
      <c r="B182" t="s">
        <v>1466</v>
      </c>
      <c r="C182" t="s">
        <v>1467</v>
      </c>
      <c r="D182">
        <v>2020</v>
      </c>
      <c r="E182" t="s">
        <v>1468</v>
      </c>
      <c r="F182" t="s">
        <v>28</v>
      </c>
      <c r="G182" t="s">
        <v>1469</v>
      </c>
      <c r="H182" t="s">
        <v>78</v>
      </c>
      <c r="I182" t="s">
        <v>1470</v>
      </c>
      <c r="J182">
        <v>21</v>
      </c>
      <c r="K182" t="s">
        <v>1471</v>
      </c>
      <c r="L182" t="s">
        <v>29</v>
      </c>
      <c r="M182" t="s">
        <v>78</v>
      </c>
      <c r="N182" t="s">
        <v>29</v>
      </c>
      <c r="O182" s="1">
        <v>44013</v>
      </c>
      <c r="P182" t="s">
        <v>31</v>
      </c>
      <c r="Q182" t="b">
        <v>0</v>
      </c>
      <c r="R182" t="s">
        <v>31</v>
      </c>
      <c r="S182" t="s">
        <v>1472</v>
      </c>
      <c r="T182" t="s">
        <v>1473</v>
      </c>
      <c r="U182" t="s">
        <v>104</v>
      </c>
      <c r="V182" t="s">
        <v>28</v>
      </c>
      <c r="W182">
        <v>6.4994698017835598E-2</v>
      </c>
      <c r="X182" t="s">
        <v>206</v>
      </c>
    </row>
    <row r="183" spans="1:24" x14ac:dyDescent="0.25">
      <c r="A183">
        <v>8521946</v>
      </c>
      <c r="B183" t="s">
        <v>1474</v>
      </c>
      <c r="C183" t="s">
        <v>1475</v>
      </c>
      <c r="D183">
        <v>1995</v>
      </c>
      <c r="E183" t="s">
        <v>1476</v>
      </c>
      <c r="F183">
        <v>76</v>
      </c>
      <c r="G183" t="s">
        <v>1477</v>
      </c>
      <c r="H183" t="s">
        <v>78</v>
      </c>
      <c r="I183" t="s">
        <v>1478</v>
      </c>
      <c r="J183">
        <v>17</v>
      </c>
      <c r="K183" t="s">
        <v>1479</v>
      </c>
      <c r="L183" t="s">
        <v>29</v>
      </c>
      <c r="M183" t="s">
        <v>78</v>
      </c>
      <c r="N183" t="s">
        <v>29</v>
      </c>
      <c r="O183" s="1">
        <v>34700</v>
      </c>
      <c r="P183" t="s">
        <v>31</v>
      </c>
      <c r="Q183" t="b">
        <v>0</v>
      </c>
      <c r="R183" t="s">
        <v>31</v>
      </c>
      <c r="S183" t="s">
        <v>1480</v>
      </c>
      <c r="T183" t="s">
        <v>1481</v>
      </c>
      <c r="U183" t="s">
        <v>104</v>
      </c>
      <c r="V183" t="s">
        <v>28</v>
      </c>
      <c r="W183">
        <v>6.1291422415524703E-2</v>
      </c>
      <c r="X183" t="s">
        <v>206</v>
      </c>
    </row>
    <row r="184" spans="1:24" x14ac:dyDescent="0.25">
      <c r="A184">
        <v>33107990</v>
      </c>
      <c r="B184" t="s">
        <v>1482</v>
      </c>
      <c r="C184" t="s">
        <v>1483</v>
      </c>
      <c r="D184">
        <v>2021</v>
      </c>
      <c r="E184" t="s">
        <v>1484</v>
      </c>
      <c r="F184" t="s">
        <v>28</v>
      </c>
      <c r="G184" t="s">
        <v>1485</v>
      </c>
      <c r="H184" t="s">
        <v>78</v>
      </c>
      <c r="I184" t="s">
        <v>1486</v>
      </c>
      <c r="J184">
        <v>127</v>
      </c>
      <c r="K184" t="s">
        <v>1487</v>
      </c>
      <c r="L184" t="s">
        <v>29</v>
      </c>
      <c r="M184" t="s">
        <v>78</v>
      </c>
      <c r="N184" t="s">
        <v>29</v>
      </c>
      <c r="O184" s="1">
        <v>44211</v>
      </c>
      <c r="P184" t="s">
        <v>31</v>
      </c>
      <c r="Q184" t="b">
        <v>0</v>
      </c>
      <c r="R184" t="s">
        <v>31</v>
      </c>
      <c r="S184" t="s">
        <v>1488</v>
      </c>
      <c r="T184" t="s">
        <v>1489</v>
      </c>
      <c r="U184" t="s">
        <v>104</v>
      </c>
      <c r="V184" t="s">
        <v>28</v>
      </c>
      <c r="W184">
        <v>5.7901804614812098E-2</v>
      </c>
      <c r="X184" t="s">
        <v>206</v>
      </c>
    </row>
    <row r="185" spans="1:24" x14ac:dyDescent="0.25">
      <c r="A185">
        <v>38457282</v>
      </c>
      <c r="B185" t="s">
        <v>1490</v>
      </c>
      <c r="C185" t="s">
        <v>1491</v>
      </c>
      <c r="D185">
        <v>2024</v>
      </c>
      <c r="E185" t="s">
        <v>1492</v>
      </c>
      <c r="F185" t="s">
        <v>28</v>
      </c>
      <c r="G185" t="s">
        <v>1493</v>
      </c>
      <c r="H185" t="s">
        <v>78</v>
      </c>
      <c r="I185" t="s">
        <v>1244</v>
      </c>
      <c r="J185">
        <v>31</v>
      </c>
      <c r="K185" t="s">
        <v>1494</v>
      </c>
      <c r="L185" t="s">
        <v>29</v>
      </c>
      <c r="M185" t="s">
        <v>78</v>
      </c>
      <c r="N185" t="s">
        <v>29</v>
      </c>
      <c r="O185" s="1">
        <v>45401</v>
      </c>
      <c r="P185" t="s">
        <v>52</v>
      </c>
      <c r="Q185" t="s">
        <v>1495</v>
      </c>
      <c r="R185" t="s">
        <v>52</v>
      </c>
      <c r="S185" t="s">
        <v>1496</v>
      </c>
      <c r="T185" t="s">
        <v>1497</v>
      </c>
      <c r="U185" t="s">
        <v>104</v>
      </c>
      <c r="V185" t="s">
        <v>1498</v>
      </c>
      <c r="W185">
        <v>5.7277574762701899E-2</v>
      </c>
      <c r="X185" t="s">
        <v>206</v>
      </c>
    </row>
    <row r="186" spans="1:24" x14ac:dyDescent="0.25">
      <c r="A186">
        <v>40522609</v>
      </c>
      <c r="B186" t="s">
        <v>1499</v>
      </c>
      <c r="C186" t="s">
        <v>1500</v>
      </c>
      <c r="D186">
        <v>2025</v>
      </c>
      <c r="E186" t="s">
        <v>1501</v>
      </c>
      <c r="F186" t="s">
        <v>28</v>
      </c>
      <c r="G186" t="s">
        <v>28</v>
      </c>
      <c r="H186" t="s">
        <v>78</v>
      </c>
      <c r="I186" t="s">
        <v>1502</v>
      </c>
      <c r="J186" t="s">
        <v>28</v>
      </c>
      <c r="K186" t="s">
        <v>28</v>
      </c>
      <c r="L186" t="s">
        <v>29</v>
      </c>
      <c r="M186" t="s">
        <v>78</v>
      </c>
      <c r="N186" t="s">
        <v>29</v>
      </c>
      <c r="O186" s="1">
        <v>45824</v>
      </c>
      <c r="P186" t="s">
        <v>52</v>
      </c>
      <c r="Q186" t="b">
        <v>0</v>
      </c>
      <c r="R186" t="s">
        <v>31</v>
      </c>
      <c r="S186" t="s">
        <v>1503</v>
      </c>
      <c r="T186" t="s">
        <v>1504</v>
      </c>
      <c r="U186" t="s">
        <v>104</v>
      </c>
      <c r="V186" t="s">
        <v>28</v>
      </c>
      <c r="W186">
        <v>5.2485436573624603E-2</v>
      </c>
      <c r="X186" t="s">
        <v>206</v>
      </c>
    </row>
    <row r="187" spans="1:24" x14ac:dyDescent="0.25">
      <c r="A187">
        <v>29581013</v>
      </c>
      <c r="B187" t="s">
        <v>1505</v>
      </c>
      <c r="C187" t="s">
        <v>1506</v>
      </c>
      <c r="D187">
        <v>2018</v>
      </c>
      <c r="E187" t="s">
        <v>1507</v>
      </c>
      <c r="F187" t="s">
        <v>28</v>
      </c>
      <c r="G187" t="s">
        <v>1508</v>
      </c>
      <c r="H187" t="s">
        <v>78</v>
      </c>
      <c r="I187" t="s">
        <v>1509</v>
      </c>
      <c r="J187">
        <v>114</v>
      </c>
      <c r="K187" t="s">
        <v>1510</v>
      </c>
      <c r="L187" t="s">
        <v>29</v>
      </c>
      <c r="M187" t="s">
        <v>78</v>
      </c>
      <c r="N187" t="s">
        <v>29</v>
      </c>
      <c r="O187" s="1">
        <v>43252</v>
      </c>
      <c r="P187" t="s">
        <v>31</v>
      </c>
      <c r="Q187" t="b">
        <v>0</v>
      </c>
      <c r="R187" t="s">
        <v>31</v>
      </c>
      <c r="S187" t="s">
        <v>1511</v>
      </c>
      <c r="T187" t="s">
        <v>1512</v>
      </c>
      <c r="U187" t="s">
        <v>104</v>
      </c>
      <c r="V187" t="s">
        <v>28</v>
      </c>
      <c r="W187">
        <v>4.6507817704696197E-2</v>
      </c>
      <c r="X187" t="s">
        <v>206</v>
      </c>
    </row>
    <row r="188" spans="1:24" x14ac:dyDescent="0.25">
      <c r="A188">
        <v>27500561</v>
      </c>
      <c r="B188" t="s">
        <v>1513</v>
      </c>
      <c r="C188" t="s">
        <v>1514</v>
      </c>
      <c r="D188">
        <v>2016</v>
      </c>
      <c r="E188" t="s">
        <v>1515</v>
      </c>
      <c r="F188" t="s">
        <v>28</v>
      </c>
      <c r="G188" t="s">
        <v>1516</v>
      </c>
      <c r="H188" t="s">
        <v>78</v>
      </c>
      <c r="I188" t="s">
        <v>1486</v>
      </c>
      <c r="J188">
        <v>122</v>
      </c>
      <c r="K188" t="s">
        <v>1517</v>
      </c>
      <c r="L188" t="s">
        <v>29</v>
      </c>
      <c r="M188" t="s">
        <v>78</v>
      </c>
      <c r="N188" t="s">
        <v>29</v>
      </c>
      <c r="O188" s="1">
        <v>42658</v>
      </c>
      <c r="P188" t="s">
        <v>52</v>
      </c>
      <c r="Q188" t="s">
        <v>1518</v>
      </c>
      <c r="R188" t="s">
        <v>52</v>
      </c>
      <c r="S188" t="s">
        <v>1519</v>
      </c>
      <c r="T188" t="s">
        <v>1520</v>
      </c>
      <c r="U188" t="s">
        <v>104</v>
      </c>
      <c r="V188" t="s">
        <v>1521</v>
      </c>
      <c r="W188">
        <v>3.6135444790124899E-2</v>
      </c>
      <c r="X188" t="s">
        <v>206</v>
      </c>
    </row>
    <row r="189" spans="1:24" x14ac:dyDescent="0.25">
      <c r="A189">
        <v>15598918</v>
      </c>
      <c r="B189" t="s">
        <v>1522</v>
      </c>
      <c r="C189" t="s">
        <v>1523</v>
      </c>
      <c r="D189">
        <v>2004</v>
      </c>
      <c r="E189" t="s">
        <v>1524</v>
      </c>
      <c r="F189" t="s">
        <v>28</v>
      </c>
      <c r="G189" t="s">
        <v>1525</v>
      </c>
      <c r="H189" t="s">
        <v>78</v>
      </c>
      <c r="I189" t="s">
        <v>1526</v>
      </c>
      <c r="J189">
        <v>292</v>
      </c>
      <c r="K189" t="s">
        <v>1527</v>
      </c>
      <c r="L189" t="s">
        <v>29</v>
      </c>
      <c r="M189" t="s">
        <v>78</v>
      </c>
      <c r="N189" t="s">
        <v>29</v>
      </c>
      <c r="O189" s="1">
        <v>38336</v>
      </c>
      <c r="P189" t="s">
        <v>31</v>
      </c>
      <c r="Q189" t="b">
        <v>0</v>
      </c>
      <c r="R189" t="s">
        <v>31</v>
      </c>
      <c r="S189" t="s">
        <v>1528</v>
      </c>
      <c r="T189" t="s">
        <v>1529</v>
      </c>
      <c r="U189" t="s">
        <v>104</v>
      </c>
      <c r="V189" t="s">
        <v>28</v>
      </c>
      <c r="W189" s="2" t="s">
        <v>1530</v>
      </c>
      <c r="X189" t="s">
        <v>206</v>
      </c>
    </row>
  </sheetData>
  <hyperlinks>
    <hyperlink ref="AA1" r:id="rId1" xr:uid="{7BF0FBCE-3522-41C2-85D2-2D5638633FE8}"/>
    <hyperlink ref="Q4" r:id="rId2" xr:uid="{0E107CBE-37AD-4983-9B50-1515F927F93B}"/>
    <hyperlink ref="Q6" r:id="rId3" xr:uid="{953A803B-20C4-468A-89E2-F4AEAC1FE9E7}"/>
    <hyperlink ref="Q11" r:id="rId4" xr:uid="{DD15C5B6-037D-4DAD-97C7-9068DEDDE0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 of Child Protection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2025-09-18T07:09:15Z</dcterms:created>
  <dcterms:modified xsi:type="dcterms:W3CDTF">2025-09-28T13:03:01Z</dcterms:modified>
</cp:coreProperties>
</file>