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3-Factor or Variable toward Green Innovation\"/>
    </mc:Choice>
  </mc:AlternateContent>
  <xr:revisionPtr revIDLastSave="0" documentId="13_ncr:1_{8017EEED-ED08-469C-AA40-78C1BF3F4EF5}" xr6:coauthVersionLast="47" xr6:coauthVersionMax="47" xr10:uidLastSave="{00000000-0000-0000-0000-000000000000}"/>
  <bookViews>
    <workbookView xWindow="-3045" yWindow="930" windowWidth="24750" windowHeight="14415" xr2:uid="{0DA85921-BF45-44B5-859B-CC47545C8510}"/>
  </bookViews>
  <sheets>
    <sheet name="Factor or Variable toward Gre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3" i="1"/>
  <c r="AD4" i="1"/>
  <c r="AD5" i="1"/>
  <c r="AD6" i="1"/>
  <c r="AD7" i="1"/>
  <c r="AD8" i="1"/>
  <c r="AD9" i="1"/>
  <c r="AD10" i="1"/>
  <c r="AD11" i="1"/>
  <c r="AC11" i="1" l="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G2" i="1" l="1"/>
  <c r="AD2" i="1"/>
  <c r="AF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<sst xmlns="http://schemas.openxmlformats.org/spreadsheetml/2006/main" count="2518" uniqueCount="1131">
  <si>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</si>
  <si>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</si>
  <si>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</si>
  <si>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</si>
  <si>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</si>
  <si>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</si>
  <si>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</si>
  <si>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</si>
  <si>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</si>
  <si>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</si>
  <si>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</si>
  <si>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</si>
  <si>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</si>
  <si>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</si>
  <si>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</si>
  <si>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</si>
  <si>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</si>
  <si>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</si>
  <si>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</si>
  <si>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</si>
  <si>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</si>
  <si>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</si>
  <si>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</si>
  <si>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</si>
  <si>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Green Entrepreneurial Orientation And Environmental Performance A Moderated Mediation Perspective Of Perceived Environmental Innovation And Stakeholder Pressure</t>
  </si>
  <si>
    <t>The current research examines how green entrepreneurial orientation affects environmental performance in Pakistan's manufacturing industries. It also examines the function of environmental innovation as a mediator in this relationship. In addition, stakeholder pressure is a moderating variable between green entrepreneurial orientation and environmental performance. For the current investigation, we employ structural equation modeling as a model estimation technique. The participants' data were gathered using a random sampling technique, and 208 questionnaires were subsequently analyzed. Results show that green entrepreneurial orientation increases environmental performance. In addition, the influence of green entrepreneurial orientation on environmental performance is significantly mediated by environmental innovation. The study's moderating impact revealed that green entrepreneurial orientation affects environmental performance through environmental innovation and that stakeholder pressure validates its contribution to environmental performance. This study focuses on how green entrepreneurial approaches and environmental innovation are impacted by increasing stakeholder pressure for better environmental performance. Drawing on stakeholders' theory and natural resource-based view theory. The present research provides new insights into green entrepreneurial orientation and environmental innovation for sailing toward environmental performance. It develops a theoretical framework model emphasizing the connections between green entrepreneurial orientation, environmental innovation, and stakeholder pressure and their impact on environmental performance.</t>
  </si>
  <si>
    <t>Anwar SU, Xu J, Yuan PZ, Su K, Ur Rehman S, Hameed M, Wen M, Li F</t>
  </si>
  <si>
    <t>Humans, Entrepreneurship, Pakistan, Surveys and Questionnaires, Stakeholder Participation, Male, Female, Conservation of Natural Resources, Adult, Environment, Manufacturing Industry</t>
  </si>
  <si>
    <t>Journal Article</t>
  </si>
  <si>
    <t>Scientific reports</t>
  </si>
  <si>
    <t>-</t>
  </si>
  <si>
    <t>Yes</t>
  </si>
  <si>
    <t>https://pmc.ncbi.nlm.nih.gov/articles/PMC11618304/pdf</t>
  </si>
  <si>
    <t>https://pubmed.ncbi.nlm.nih.gov/39633011</t>
  </si>
  <si>
    <t>10.1038/s41598-024-81885-y</t>
  </si>
  <si>
    <t>PubMed</t>
  </si>
  <si>
    <t>Green entrepreneurial orientation, Environmental innovation, Stakeholder pressure, Environmental performance</t>
  </si>
  <si>
    <t>Highly relevant</t>
  </si>
  <si>
    <t>cedc9fefb8fd139fd3b883596ce0334e53bdf3c2</t>
  </si>
  <si>
    <t>Green Innovation And Organizational Culture Toward Corporate Value: Moderation Role Of Competitive Advantage</t>
  </si>
  <si>
    <t>The study aims to analyze the impact of green innovation and organizational culture on corporate value and competitive business strategy as moderating variables. This type of research is quantitative, with secondary data sources. During the 2016・・2020 period, the population of this study consisted of 74 energy sector companies. Purposive sampling, the chosen sampling technique, yielded a total sample of 53 energy sector companies. The technique for collecting data involves accessing financial report documentation from the Indonesian Stock Exchange website. The SPSS program facilitates the data analysis technique, which employs descriptive analysis and regression with moderation effects. The research results show that green product innovation, hierarchical culture, clan culture, and competitive business strategy do not affect corporate value. The competitive business strategy strengthens the influence of product innovation and organizational culture on corporate value in the energy sector. Theoretically, this research can complement the factors influencing corporate value through the moderating role of competitive business strategy. This research can be a practical reference and illustration for companies considering competitive business strategy factors.</t>
  </si>
  <si>
    <t>S. Suyono, E. Murwaningsari</t>
  </si>
  <si>
    <t>N/A</t>
  </si>
  <si>
    <t>JournalArticle</t>
  </si>
  <si>
    <t>JAS (Jurnal Akuntansi Syariah)</t>
  </si>
  <si>
    <t>other type</t>
  </si>
  <si>
    <t>https://ejournal.stiesyariahbengkalis.ac.id/index.php/jas/article/download/1746/407</t>
  </si>
  <si>
    <t>https://www.semanticscholar.org/paper/cedc9fefb8fd139fd3b883596ce0334e53bdf3c2</t>
  </si>
  <si>
    <t>10.46367/jas.v8i1.1746</t>
  </si>
  <si>
    <t>Semantic Scholar</t>
  </si>
  <si>
    <t>Green Innovation Behavior Toward Sustainable Tourism Development: A Dual Mediation Model</t>
  </si>
  <si>
    <t>The rapid increase in globalization has fostered the emerging ecological challenges to halt human civilization, substantially highlighting the need for environmental management. The study's primary objective is to analyze the impact of environmental perception of corporate social responsibility (CSR) and attitude toward environmental CSR on sustainable tourism development while considering the mediating role of national park identification goals and employee pro-environmental behavior. The data was collected from the 338 employees working in the Chinese tourist firms'. The study variable's reliability and validity was checked by using Composite Reliability (CR) and Average Variance Extracted (AVE). Study results show that environmental CSR perception and attitude toward environmental CSR positively impact sustainable tourism development, national park Goal identification, and employee pro-environmental behavior. National Park goal identification and employee pro-environmental behavior mediate between sustainable tourism development and environmental perception of corporate social responsibility and attitude toward environmental CSR.</t>
  </si>
  <si>
    <t>Li X</t>
  </si>
  <si>
    <t>Frontiers in psychology</t>
  </si>
  <si>
    <t>https://pmc.ncbi.nlm.nih.gov/articles/PMC9226646/pdf</t>
  </si>
  <si>
    <t>https://pubmed.ncbi.nlm.nih.gov/35756259</t>
  </si>
  <si>
    <t>10.3389/fpsyg.2022.930973</t>
  </si>
  <si>
    <t>green innovation, sustainable development, tourism, environmental CSR perception, attitude toward environmental CSR</t>
  </si>
  <si>
    <t>7a76d7d4a01c85b38e38c4a46ebbcae8f1b1b647</t>
  </si>
  <si>
    <t>Catalyzing Green Total Factor Productivity Through Digital Innovation: Mechanisms, Evidence, And Policy Implications From Urban China</t>
  </si>
  <si>
    <t>Digital technological innovation has emerged as a crucial catalyst in balancing economic growth with environmental sustainability. In the context of high-quality development, understanding how digital innovation contributes to green total factor productivity (GTFP) is of growing importance, particularly amid global efforts toward decarbonization and industrial transformation.This study investigates the impact and underlying mechanisms of digital technological innovation on green total factor productivity (GTFP) by constructing a panel dataset comprising 278 Chinese prefecture-level cities from 2007 to 2022. To examine both the direct and indirect effects, the analysis applies a range of econometric methods, including fixed effects models, mediation models, and instrumental variable estimation. Robustness of the results is verified through alternative specifications, exclusion of outliers, lagged variables, and policy-based instruments.The empirical findings demonstrate that digital technological innovation exerts a significant positive impact on GTFP, with each one-unit increase in the digital innovation index leading to an estimated 0.8% improvement in carbon emission efficiency. Further mediation analysis suggests that this enhancement in GTFP is primarily driven by two interrelated mechanisms: the intensification of green technological innovation activities and the advancement of industrial structure toward more sustainable configurations. Additionally, heterogeneity analysis reveals that the strength and direction of this relationship vary notably across cities, depending on their specific resource endowments, the strength of intellectual property protection, and the extent of engagement in green policy pilot initiatives.These findings underscore the importance of integrating digital and green development pathways. To fully harness the potential of digital innovation for promoting green productivity, policymakers should foster a collaborative digital-green innovation ecosystem, improve institutional support for green technology diffusion, and coordinate industrial policies that jointly advance digitalization and environmental goals. City-specific strategies should leverage local strengths to facilitate the emergence of new digital-green industries.</t>
  </si>
  <si>
    <t>Lu Yao, Cheng Lu</t>
  </si>
  <si>
    <t>Frontiers in Environmental Science</t>
  </si>
  <si>
    <t>journal</t>
  </si>
  <si>
    <t>No</t>
  </si>
  <si>
    <t>https://www.semanticscholar.org/paper/7a76d7d4a01c85b38e38c4a46ebbcae8f1b1b647</t>
  </si>
  <si>
    <t>10.3389/fenvs.2025.1643646</t>
  </si>
  <si>
    <t>166c4b559c20884c9503f0cb78d703162b5f0cf6</t>
  </si>
  <si>
    <t>Integrating Esg Disclosure Into The Relationship Between Csr And Green Organizational Culture Toward Green Innovation</t>
  </si>
  <si>
    <t xml:space="preserve">
Purpose
This study aims to propose a conceptual framework to examine the impact of corporate social responsibility (CSR) and green organizational culture (GOC) on green innovation with the moderating role of environmental, social and governance (ESG) disclosure in the Malaysian manufacturing industry.
Design/methodology/approach
The study is based on primary data to be collected from 204 manufacturing enterprises of consumers, products and services sector through a questionnaire that incorporates the five-point Likert scale. The exploratory factor analysis is proposed to be performed using SPSS 24.0 and confirmatory factor analysis is suggested to be conducted using AMOS.21 software to explore the factors and reliability of the items and to confirm the factorial structure of pertinent variables, respectively. Furthermore, partial least square structural equation modeling is proposed to investigate relationships between constructs and latent variables.
Findings
The proposed framework suggests that the comprehensive adoption of CSR and GOC with the moderating role of ESG disclosure has a significant and positive impact on green innovation.
Practical implications
This study provides insights into formulating strategies for enhancing green innovation and serves as a valuable resource for stakeholders for sustainable development in manufacturing enterprises.
Originality/value
To the best of the authors・・ knowledge, regarding originality, this is the first attempt at conceptualizing the integrated framework of CSR, GOC, green innovation and ESG disclosure for collective examination that is likely to extend the existing literature. Furthermore, this study extends stakeholders and resource-based view theory by proving their utility in the perspective of CSR, GOC, green innovation and ESG disclosure to achieve environmental sustainability.
</t>
  </si>
  <si>
    <t>Bilal Mukhtar, Muhammad Kashif Shad, L. Woon, M. Haider, Ahmad Waqas</t>
  </si>
  <si>
    <t>Social Responsibility Journal</t>
  </si>
  <si>
    <t>https://www.semanticscholar.org/paper/166c4b559c20884c9503f0cb78d703162b5f0cf6</t>
  </si>
  <si>
    <t>10.1108/srj-03-2023-0125</t>
  </si>
  <si>
    <t>The Role Of Green Innovation On Environmental And Organizational Performance: Moderation Of Human Resource Practices And Management Commitment</t>
  </si>
  <si>
    <t>Green innovation is an essential and burning topic for environmental and organizational performance. Therefore, this research aims to examine the effect of green innovation on environmental performance, which leads to organizational performance. Another objective is to measure the impact of two dimensions of green innovation, such as green process &amp; green product measures, on green innovation. The second prime aim of this research is to evaluate the moderation of management commitment &amp; human resource practices in an association between green innovation and organizational &amp; environmental performance. A total of 320 employees provided their perspectives on a self-administrated questionnaire from the textile industry of Pakistan. We have employed SEM-based multivariate modeling to examine the data. This research has measured the reflective indicators measurement model through confirmatory factor analysis, an obvious choice of structural equation modeling to examine observed and unobserved variables and indicators using PLS-SEM (partial least square-structural equation modeling). The research findings reveal a positive &amp; significant effect of product &amp; process innovation on green innovation. Further, green innovation significantly impacts environmental and organizational performance. A two-way interaction (moderation) of human resource practices &amp; green innovation does not have a cogent moderating effect on organizational &amp; environmental performance. However, management commitment has a significant moderation between green innovation &amp; organizational performance. A three-way interaction (moderated moderation) model finds a substantial effect on organizational attainment but an insignificant impact on environmental performance. The research outcomes significantly contribute and suggest that practitioners and policymakers must institutionalize green innovation practices in their organizations to enhance their organizational and environmental performance. HR practitioners play a vibrant role in creating green norms and organizational culture. The study findings also suggest that management commitment to green innovation advocates organization-level transformations toward adopting green practices.</t>
  </si>
  <si>
    <t>Ahmed RR, Akbar W, Aijaz M, Channar ZA, Ahmed F, Parmar V</t>
  </si>
  <si>
    <t>Heliyon</t>
  </si>
  <si>
    <t>e12679</t>
  </si>
  <si>
    <t>https://pmc.ncbi.nlm.nih.gov/articles/PMC9842702/pdf</t>
  </si>
  <si>
    <t>https://pubmed.ncbi.nlm.nih.gov/36660461</t>
  </si>
  <si>
    <t>10.1016/j.heliyon.2022.e12679</t>
  </si>
  <si>
    <t>Moderately relevant</t>
  </si>
  <si>
    <t>Innovation For Carbon Mitigation: A Hoax Or Road Toward Green Growth? Evidence From Newly Industrialized Economies</t>
  </si>
  <si>
    <t>The research explores the nexus between technological innovation and green growth in nine newly industrialized (NI) countries for the period from 2000 to 2016. Cross-sectional dependence and unit root tests are preliminary conducted. Pedroni's panel cointegration and fully modified OLS (FMOLS) confirm the existence of long-run variables association. The outcome from IPAT, STIRPAT, and MLR reveals that production and processing-related technologies are harmful to green growth. Climate change mitigation technologies linked to transportation, water treatment, and processing have a positive impact on green growth. However, energy consumption, generation, and transmission technologies hurt the environment. Similarly, energy consumption in the agriculture sector adds in greenhouse gas emission, whereas, renewable energy is contributing positively to green production and growth. Environmental taxes and research and development budgets are playing a decisive role in the pursuit of green growth. The results have significant policy implications for policymakers, which can lead to green growth.</t>
  </si>
  <si>
    <t>Khurshid A, Deng X</t>
  </si>
  <si>
    <t>Carbon, Carbon Dioxide, Cross-Sectional Studies, Deception, Economic Development, Renewable Energy</t>
  </si>
  <si>
    <t>Environmental science and pollution research international</t>
  </si>
  <si>
    <t>6392-6404</t>
  </si>
  <si>
    <t>https://pubmed.ncbi.nlm.nih.gov/32990915</t>
  </si>
  <si>
    <t>10.1007/s11356-020-10723-1</t>
  </si>
  <si>
    <t>681390210ef1a2da003a07d43c33b15f07aed0dc</t>
  </si>
  <si>
    <t>Green Transformational Leadership Theory And Practice In Italian Luxury Hotels: Toward Environmental Performance And Green Image</t>
  </si>
  <si>
    <t>PurposeDrawing upon the natural resource-based view (NRBV) and social cognitive theory (SCT), the present study explores the role of green learning orientation (GLO) and green creativity (GC) as a mediating variable in the relationship between green transformational leadership (GTL) and green innovation (GI) in the Italian hotel industry. The research further assesses environmental performance (EP) and corporate green image (CGI) as a resultant factor of GI.Design/methodology/approachTwo studies were conducted in Italy to evaluate theoretical models with workers in the lodging industry. Study 1 employed a three-wave, two-week time-lagged design with a total sample size of 303. Study 2 utilized a two-wave (four-week apart) design, with 349 participants using structural equation modeling.FindingsThe research findings emphasize that the enhancement of employees・・ GLO and GC can be facilitated by providing GTL. This, in turn, may lead to the enhancement of GI, which improves the EP and CGI of a hotel.Originality/valueThe study comprehensively analyzes the previously unexamined relationships of employee-driven factors associated with GLO and GC. These factors are essential for promoting GI through GTL, ultimately enhancing EP and CGI. Therefore, it contributes by explaining previously unexplored employee and organizational factors in a unified model, utilizing time-lagged data, and enhancing the understanding of how organizations can elevate EP and CGI, particularly within the Italian hospitality sector.</t>
  </si>
  <si>
    <t>Nadia Aslam, U. Sahibzada, Muhamamad Shakil Ahmad, Anthony Stevenson</t>
  </si>
  <si>
    <t>International Journal of Productivity and Performance Management</t>
  </si>
  <si>
    <t>https://www.semanticscholar.org/paper/681390210ef1a2da003a07d43c33b15f07aed0dc</t>
  </si>
  <si>
    <t>10.1108/ijppm-06-2024-0364</t>
  </si>
  <si>
    <t>182f399d5075ed598fb071fa90ba12f4bc4961d7</t>
  </si>
  <si>
    <t>Internal Marketing And Employees・・ Personality Traits Toward Green Innovative Hospitality</t>
  </si>
  <si>
    <t xml:space="preserve">
Purpose
The current study aims to examine if the internal marketing and employees・・ personal traits can predict their green innovative behavior at the workplace.
Design/methodology/approach
A survey was conducted with 683 frontline employees working in four- and five-star hotels in Serbia. Zero-order bivariate correlations among variables and linear multiple regression were conducted to predict green innovative behavior based on internal marketing, personality traits and psychological capital. Binary genetic algorithms were used to segregate the subset of predictors that would be most suitable to describe variance in the outcome.
Findings
The results showed that internal communication, incentive and reward systems, work support, work environment, openness and creative self-efficacy were the most important predictors of almost all the phases of green innovative behavior.
Originality/value
The research showed that a multidimensional approach in analyzing green innovative behavior is necessary as some factors can be significant or not so significant predictors. Acknowledging that innovation is a multistage process, entailing distinct activities and requiring varied individual behaviors to accomplish each task, amplifies the importance of this inquiry. Employees・・ personal characteristics have direct impact on green innovative behavior in hospitality. Further, the results gave an insight into the possible mix of elements of internal marketing that can be used for boosting employees・・ green innovative behavior in hospitality. This is important as implementing effective internal marketing practices empowers organizations to motivate employees to invest discretionary efforts.
</t>
  </si>
  <si>
    <t>Dunja Demiroviﾄ・ Bajrami, Marija Cimbaljeviﾄ・, M. Petroviﾄ・, Milan M. Radovanoviﾄ・, T. Gajiﾄ・</t>
  </si>
  <si>
    <t>JournalArticle, Review</t>
  </si>
  <si>
    <t>Tourism Review</t>
  </si>
  <si>
    <t>The Tourist Review</t>
  </si>
  <si>
    <t>https://www.semanticscholar.org/paper/182f399d5075ed598fb071fa90ba12f4bc4961d7</t>
  </si>
  <si>
    <t>10.1108/tr-05-2023-0307</t>
  </si>
  <si>
    <t>e504842b7c58d9a732570195a873c8ee50c7999c</t>
  </si>
  <si>
    <t>The Role Of Social And Cultural Factors In Consumers・・ Adoption Of Innovative Green Products: Exploring Green Marketing Strategies</t>
  </si>
  <si>
    <t>To examine how social and cultural factors influence consumer adoption of innovative green products in Saudi Arabia, the UAE, and Qatar while exploring the effectiveness of green marketing strategies and government initiatives in promoting sustainable consumption patterns. The study integrates multiple theoretical foundations: the Theory of Planned Behavior (TPB), the Innovation Diffusion Model (IDM), and the Green Marketing Mix (GMM). This integrated framework explains how cultural values, social norms, and environmental awareness interact with consumer behavior toward green products in the Gulf context. A mixed-methods approach was employed, combining quantitative surveys (N=847) with qualitative interviews (N=54). Data was collected through stratified random sampling across Saudi Arabia (n=421), the UAE (n=261), and Qatar (n=165). Structural equation modeling analyzed relationships between variables, while thematic analysis explored qualitative insights. Environmental consciousness emerged as the strongest predictor of green purchase intention (ﾎｲ = 0.36, p &lt; 0.001), followed by perceived product quality (ﾎｲ = 0.28, p &lt; 0.01). Cultural values showed significant influence, particularly in Saudi Arabia (M = 3.92) compared to the UAE (M = 3.65) and Qatar (M = 3.78). Qualitative findings revealed that religious principles and social norms significantly shape consumer behavior, while high costs remain a primary barrier to adoption. Organizations should develop culturally sensitive marketing strategies that align with Islamic environmental principles while addressing affordability concerns. Governments can enhance adoption through subsidies, improved distribution networks, and standardized certification systems. The findings provide a framework for implementing effective green marketing strategies in the Gulf region. This research uniquely combines cultural, social, and economic perspectives in examining green product adoption in the Gulf region. It provides novel insights into the interplay between religious values, social norms, and environmental consciousness in shaping sustainable consumption patterns. The study offers practical recommendations for policymakers and businesses to promote green consumerism while respecting cultural sensitivities.</t>
  </si>
  <si>
    <t>Bandar Fahad M Alharbi</t>
  </si>
  <si>
    <t>Edelweiss Applied Science and Technology</t>
  </si>
  <si>
    <t>https://doi.org/10.55214/25768484.v9i2.5090</t>
  </si>
  <si>
    <t>https://www.semanticscholar.org/paper/e504842b7c58d9a732570195a873c8ee50c7999c</t>
  </si>
  <si>
    <t>10.55214/25768484.v9i2.5090</t>
  </si>
  <si>
    <t>00aacee73265a91132eda547b1463b87152029a3</t>
  </si>
  <si>
    <t>Impact Of Artificial Intelligence And Knowledge Management On Proactive Green Innovation: The Moderating Role Of Trust And Sustainability</t>
  </si>
  <si>
    <t>PurposeIn this research, we seek to understand the effects of artificial intelligence (AI) and knowledge management (KM) processes in enhancing proactive green innovation (PGI) within oil and gas organizations. It also aims to investigate the moderator role of trust and sustainability in these relationships.Design/methodology/approachThis paper employs a quantitative analysis. Surveys have been gathered from the middle-line managers of twenty-four oil and gas government organizations to evaluate the perceptions of the managers towards AI, KM processes, trust, sustainability measures and proactive measures toward green innovation. Analytical and statistical tools that were employed in this study, including structural equation modeling with SmartPLSv3.9, have been used to analyze the data and to examine the measurement and structural models of this study.FindingsThe study results reveal a significant and positive impact of AI utilization, KM processes and PGI within oil and gas organizations. Furthermore, trust and sustainability turn out to be viable moderators affecting, and influencing the strength and direction of AI, KM and PGI relationships. In particular, higher levels of trust and more substantial sustainability commitments enhance the positive impact of AI and KM on green innovation outcomes.Practical implicationsUnderstanding the impact of AI, KM, trust and sustainability offers valuable insights for organizational leaders and policymakers seeking to promote proactive green innovation within the oil and gas industry. Thus, organizations can increase the efficiency of sustainable product development, process improvement and environmental management by using robust AI technologies and effective KM systems. Furthermore, fostering trust among stakeholders and embedding sustainability principles into organizational culture can amplify the effectiveness of AI and KM initiatives in driving green innovation outcomes.Originality/valueThis study extends the current knowledge by assessing the effect of AI and KM on proactive green innovation while accounting for trust and sustainability as moderators. Utilizing quantitative methods offers a nuanced understanding of the complex interactions between these variables, thereby advancing theoretical knowledge in the fields of innovation management, sustainability and organizational behavior. Additionally, the identification of specific mechanisms and contextual factors enriches practical insights for organizational practitioners striving for a practical understanding of the dynamics of the complexities of sustainable innovation in an AI-driven era.</t>
  </si>
  <si>
    <t>Amir A. Abdulmuhsin, Hayder Dhahir Hussein, Hadi Al・・Abrrow, Ra・・ed Masa・・deh, Abeer F. Alkhwaldi</t>
  </si>
  <si>
    <t>Asia-Pacific Journal of Business Administration</t>
  </si>
  <si>
    <t>https://www.semanticscholar.org/paper/00aacee73265a91132eda547b1463b87152029a3</t>
  </si>
  <si>
    <t>10.1108/apjba-05-2024-0301</t>
  </si>
  <si>
    <t>0.7728250384330749</t>
  </si>
  <si>
    <t>400b5ad7eccf6d8f3b5fcc4bc8bd4e50b298991d</t>
  </si>
  <si>
    <t>Achieving Sustainable Development Through Green Finance: A Case Study Of High・・Emission Industries</t>
  </si>
  <si>
    <t>Green transformation refers to the process of reshaping business practices to foster growth while conserving resources and driving effective change across processes, functions, products, business models, and organizational culture. This research investigates the key factors driving transformation finance and its role in facilitating the green transformation of high・・carbon・・emitting companies. Adopting a mixed・・methods approach that integrates both quantitative and qualitative techniques, the study delves into the intricate connections between sustainable development, technological innovation, human capital, government actions, financial efficiency, environmental regulations, and green finance. Data were collected from 268 targeted entrepreneurs, with follow・・up interviews with 188 participants enriching the insights. The correlation and regression analyses demonstrate meaningful associations between the independent variables and the dependent variable, green transformation. Additionally, the reliability and consistency assessments ensure the internal consistency of the measurement model, thereby enhancing the credibility of the results. Hypothesis testing supports the study's hypotheses, confirming the interconnectedness of key factors driving green transformation. The primary contribution of this study is its in・・depth analysis of the role of green finance in facilitating the transformation of high・・carbon・・emitting industries, providing actionable insights for policymakers, businesses, and financial institutions. The study also offers a nuanced understanding of how financial mechanisms, regulatory frameworks, and innovation strategies can collectively drive sustainable practices in high・・emission sectors, advancing the transition toward a low・・carbon economy.</t>
  </si>
  <si>
    <t>Anzhong Huang, Luote Dai, Yineng Xiao</t>
  </si>
  <si>
    <t>Sustainable Development</t>
  </si>
  <si>
    <t>https://www.semanticscholar.org/paper/400b5ad7eccf6d8f3b5fcc4bc8bd4e50b298991d</t>
  </si>
  <si>
    <t>10.1002/sd.3389</t>
  </si>
  <si>
    <t>0.7724171221256256</t>
  </si>
  <si>
    <t>46b94ca7bf1bc61591ca9607d7e7a8e7628172ce</t>
  </si>
  <si>
    <t>Central European Sustainable Economy: The Role Of Green Finance, Technological Innovation, And Circular Economy</t>
  </si>
  <si>
    <t>The European Green Deal has clarified the need to evaluate the factors affecting the ecological footprint and find strategies to reduce their impact. The study evaluates the correlation between green finance, technological innovation, circular economy, urbanization, energy consumption, economic progress, and ecological footprint. It analyzes data from Central European communities from 1990 to 2022, using robust econometric evaluations, including common correlated effect mean group (CCEMG) and augmented mean group (AMG) models, along with an initial examination of cross-sectional dependence, unit roots, cointegration, and slope heterogeneity. The findings highlight that a reduction in ecological footprints can be achieved through technological innovation, green finance, and a circular economy. In contrast, energy consumption, urbanization, and economic development tend to increase the ecological footprint. Advanced models such as fully modified ordinary least square (FMOLS) and Driscoll and Kraay (DSK) support these findings. The causality analysis revealed the unidirectional and bidirectional relationship between variables. Based on these outcomes, the study recommends that Central European countries implement suitable policies to push the transition toward a sustainable economy.</t>
  </si>
  <si>
    <t>Takyi Kwabena Nsiah, A. Nuta, Beata Gavurova, Charles Ofori, Felix Puime-Guillen</t>
  </si>
  <si>
    <t>E+M Ekonomie a Management</t>
  </si>
  <si>
    <t>https://www.semanticscholar.org/paper/46b94ca7bf1bc61591ca9607d7e7a8e7628172ce</t>
  </si>
  <si>
    <t>10.15240/tul/001/2025-3-003</t>
  </si>
  <si>
    <t>0.7667815744876861</t>
  </si>
  <si>
    <t>The Significance Of Green Innovation Efficiency Of Green Low-Carbon Circular Economy For Sustainable Cities In Western China-Empirical Evidence From Chongqing Municipality</t>
  </si>
  <si>
    <t>The Green Low-Carbon Circular Economy (GLCCE) represents a critical pathway toward achieving sustainable development, particularly within the context of ongoing urbanization in western China. This study investigates the role of open innovation, specifically through green innovation efficiency (GIE), in advancing GLCCE and fostering sustainable urban development. Chongqing Municipality serves as an empirical case, utilizing data from 2014 to 2023.</t>
  </si>
  <si>
    <t>Li P</t>
  </si>
  <si>
    <t>China, Cities, Sustainable Development, Humans, Economic Development, Urbanization, Conservation of Natural Resources, Carbon</t>
  </si>
  <si>
    <t>Frontiers in public health</t>
  </si>
  <si>
    <t>https://pmc.ncbi.nlm.nih.gov/articles/PMC12289586/pdf</t>
  </si>
  <si>
    <t>https://pubmed.ncbi.nlm.nih.gov/40717949</t>
  </si>
  <si>
    <t>10.3389/fpubh.2025.1617297</t>
  </si>
  <si>
    <t>green low-carbon circular economy, green innovation efficiency, sustainable city, entropy weight-TOPSIS, panel regression modeling</t>
  </si>
  <si>
    <t>0.7584140479564667</t>
  </si>
  <si>
    <t>Toward Sustainable Development: Unleashing The Mechanism Among International Technology Spillover, Institutional Quality, And Green Innovation Capability</t>
  </si>
  <si>
    <t>Under the background of sustainable development, China's economic growth engine becomes innovation-driven, and it is an important way for China to rapidly improve its green innovation capability by opening up to the outside world and utilizing the spillover effect of international technology. In this article, the system quality evaluation system is reconstructed by the method of fully arranged polygonal graphical indicators, and the provincial system quality in China is measured and added into the model as a regulating variable. The dynamic panel method and the dynamic threshold panel method are used to test the direct effects of foreign direct investment (FDI) and foreign trade on green innovation capability, the interaction effect of institutional quality, and the threshold effect. Empirical results show that the three technology spillovers have significantly promoted China's green innovation capability. System quality will affect the determining coefficient of international technology spillovers on China's green innovation capability. The positive promoting effects of FDI and foreign trade on China's green innovation capability, all increase with the improvement of China's system quality. Therefore, when utilizing FDI and foreign trade to promote green innovation in each region, each region should consider creating a good institutional environment for the emergence of international technological effects.</t>
  </si>
  <si>
    <t>Wang T, Ding Y, Gao K, Sun R, Wen C, Yan B</t>
  </si>
  <si>
    <t>https://pmc.ncbi.nlm.nih.gov/articles/PMC9374004/pdf</t>
  </si>
  <si>
    <t>https://pubmed.ncbi.nlm.nih.gov/35967671</t>
  </si>
  <si>
    <t>10.3389/fpsyg.2022.912355</t>
  </si>
  <si>
    <t>international technology spillover, institutional quality, green innovation ability, interaction effect, dynamic threshold model</t>
  </si>
  <si>
    <t>0.7564855366945267</t>
  </si>
  <si>
    <t>fb861fc25e5886982276844758fa63661524f56e</t>
  </si>
  <si>
    <t>Toward Low・・Carbon Emissions And Green Growth For Sustainable Development In Emerging Economies: Do Green Trade Openness, Eco・・Innovation, And Carbon Price Matter?</t>
  </si>
  <si>
    <t>Due to substantial development in emerging economies over the last three decades, climate complexities are increasing which have posed serious threats to environmental quality and sustainability. To this end, eco・・innovation, green trade openness (GTO), and carbon price have been recognized as effective tools for environmental mitigation and promotion of green growth (GG) in the core of COP 26, Sustainable Development Goals 2030, and Carbon Neutrality by 2060. Considering this, the aim of this study is to investigate the influence of eco・・innovation, GTO, and carbon price on GG and low・・carbon emissions in emerging economies over the period 1996・・2021. The current study provides a standard green Solow growth model by introducing a new GG index using the entropy weight method. This index incorporates 30 indicators across five dimensions which emphasizes the essential roles of the investigated factor. Additionally, the current study provides a new index for GTO utilizing an extensive green trading basket of 255 commodities. Due to the cross・・sectional dependency, and slope heterogeneity in the models, this study used dynamic heterogeneous panel data estimation techniques that is, cross・・sectional based augmented nonlinear autoregressive distributed lag, and nonlinear augmented mean group to probe the asymmetric effects. The outcomes from the empirical analysis reveal that positive shocks in environmental innovation, GTO, carbon price, and green energy mitigate carbon emissions and promote green economic growth while the negative shocks in these variables cause environmental degradation and reduce GG in emerging economies. Finally, from policy insight, this study suggests that policy makers in emerging economies should invigorate GTO, stimulate environmental innovation and green energy, implement carbon price mechanisms, and establish a balance between environmental protection and economic growth.</t>
  </si>
  <si>
    <t>M. Tariq, Yingzhi Xu, K. Ullah, B. Dong</t>
  </si>
  <si>
    <t>https://www.semanticscholar.org/paper/fb861fc25e5886982276844758fa63661524f56e</t>
  </si>
  <si>
    <t>10.1002/sd.2711</t>
  </si>
  <si>
    <t>0.7548595219850541</t>
  </si>
  <si>
    <t>How Does Environmental Policy Stringency Influence Green Innovation For Environmental Managements?</t>
  </si>
  <si>
    <t>In the struggle to limit global climate change and rising temperatures, the United Nations Climate Change Conference (COP27) was held in Egypt last November. Bringing together nations to recognize climate change as a global concern and to create new "building blocks" to enhance the implementation of the Paris Agreement through actions that can move the world toward a greener, and carbon free future. This study examines a panel of high-income economies from the Organization for Economic Cooperation and Development (OECD) to investigate the empirical linkage between Green Innovations (GI), Disaggregated trade (exports and imports), Environmental policy stringency (EPS), and Consumption-based carbon dioxide emissions from 1990 to 2020. We proceed with the panel cointegration check based on the results of the diagnostic tests. The method of moment quantile regressions (MMQR) is used to investigate the relationships between CCO</t>
  </si>
  <si>
    <t>Xie P, Xu Y, Tan X, Tan Q</t>
  </si>
  <si>
    <t>Humans, Environmental Policy, Economic Development, Climate Change, Technology, Carbon Dioxide, Renewable Energy</t>
  </si>
  <si>
    <t>Journal of environmental management</t>
  </si>
  <si>
    <t>https://pubmed.ncbi.nlm.nih.gov/37011531</t>
  </si>
  <si>
    <t>10.1016/j.jenvman.2023.117766</t>
  </si>
  <si>
    <t>0.7505272597074509</t>
  </si>
  <si>
    <t>ad01ae9b82d906fd23f16b1cee26f35285e1e3a1</t>
  </si>
  <si>
    <t>The Formation Of Green Buying Strategy On The Scope Of Consumer Decision Making Behavior</t>
  </si>
  <si>
    <t>As the natural resources are becoming scarce and the concept of environmentalism is on the rise, green buying behavior has increased the attention of many academicians and practitioners as an emerging strategy. In literature, green buying is also titled as environmental consumerism and defined as "purchasing and consuming products that are benign toward the environment". Under this approach, such literature also brings along a new terminology called "environmentally conscious behavior". There is, on the other side, a huge irony behind the advancement of technology in product innovation. Even though, technology oriented goods offer a variety of benefits to consumers, they also create pollution to the environment. Thus, there is a growing number of consumers that seek environment-friendly goods and services. In this globe, the major goal of this study is to understand consumer's knowledge and perception regarding the consumption of environmental goods. Furthermore, the study also aims to constitute green buying habits, overall attitudes towards environmentalism, and factors that affect the environmental conscious purchases. With the aid of randomly selected respondents, a written survey will be analyzed by multiple regression as a specific goal to measure consumer perception and green buying behavior variables along with demographical factors.</t>
  </si>
  <si>
    <t>M. Y. ﾃ・ztek, ﾃ・zgﾃｼr ﾃ・engel</t>
  </si>
  <si>
    <t>Business</t>
  </si>
  <si>
    <t>Review</t>
  </si>
  <si>
    <t>https://doi.org/10.5824/1309-1581.2013.2.001.x</t>
  </si>
  <si>
    <t>https://www.semanticscholar.org/paper/ad01ae9b82d906fd23f16b1cee26f35285e1e3a1</t>
  </si>
  <si>
    <t>10.5824/1309-1581.2013.2.001.x</t>
  </si>
  <si>
    <t>0.7490499258041382</t>
  </si>
  <si>
    <t>Navigating Sustainable Horizons: Exploring The Dynamics Of Financial Stability, Green Growth, Renewable Energy, Technological Innovation, Financial Inclusion, And Soft Infrastructure In Shaping Sustainable Development</t>
  </si>
  <si>
    <t>This paper examines sustainable development, which employs an integrated approach to tackle environmental, social, and economic challenges. It provides a theoretical underpinning by examining sustainable development's inception, fundamental tenets, and conceptual structures. This study highlights the interdependence of social equity, economic prosperity, and environmental conservation, emphasizing the need for a comprehensive approach. Quantitative methodology is utilized in this study, and the dependent variable is sustainable development. Financial risk, green growth, technological innovation, renewable energy, financial inclusion, and soft infrastructure are all independent variables. The analysis is predicated on secondary data from the Organization for Economic Cooperation and Development and World Development Indicators databases spanning 2004 to 2019. An entropy-weighted method used for the green growth index is a metric that enhances the precision of variable indicators. Cointegration, correlation, VIF, cross-sectional dependency, and stationarity tests are among the diagnostic tests that inform the selection of methods for the panel data set. It is determined that fully modified ordinary least squares is the suitable technique. The findings suggest statistically significant positive correlations among greenhouse gases, financial inclusion, and soft infrastructure. Conversely, significant negative correlations exist between financial risk, green growth, renewable energy, and technological innovation. An estimated 55% long-run variance is present. The study's key finding is that financial risk has an adverse effect on sustainable development, while an impactful relationship where increased green growth is linked to decreased GHG emissions. This association is notably significant. Results show that renewable energy has a negative coefficient and significant negative impact on greenhouse gases, showing an active relation to enhancing sustainable development. In contrast, financial inclusion has a significant positive effect on sustainable development. The implications imply that providing incentives to institutions engaged in alternative energy, precisely renewable sources, could positively impact the environment. Government policies and funding regulations oriented toward sustainable development are indispensable for environmental sustainability. Government policies and incentives are pivotal in advancing an environmentally conscious and sustainable future. This study's contribution lies in elucidating the positive correlation between government interventions and promoting renewable energy adoption, thereby paving the way for a greener tomorrow.</t>
  </si>
  <si>
    <t>Nauman M, Naheed R, Khan J</t>
  </si>
  <si>
    <t>Sustainable Development, Renewable Energy, Conservation of Natural Resources, Sustainable Growth, Inventions</t>
  </si>
  <si>
    <t>29939-29956</t>
  </si>
  <si>
    <t>https://pubmed.ncbi.nlm.nih.gov/38598156</t>
  </si>
  <si>
    <t>10.1007/s11356-024-33202-3</t>
  </si>
  <si>
    <t>0.7463339298963547</t>
  </si>
  <si>
    <t>dff4f5f2d909bdd56134dc13068da3ae79272ada</t>
  </si>
  <si>
    <t>Factors Influencing Automobile Firms' Eco-Innovation Orientation</t>
  </si>
  <si>
    <t>M. Segarra・・Oﾃｱa, ﾃ・. Peirﾃｳ-Signes, Ana Payﾃ｡-Martﾃｭnez</t>
  </si>
  <si>
    <t>Engineering</t>
  </si>
  <si>
    <t>Engineering Management Journal</t>
  </si>
  <si>
    <t>31 - 38</t>
  </si>
  <si>
    <t>https://www.semanticscholar.org/paper/dff4f5f2d909bdd56134dc13068da3ae79272ada</t>
  </si>
  <si>
    <t>10.1080/10429247.2014.11432002</t>
  </si>
  <si>
    <t>0.7451963096857072</t>
  </si>
  <si>
    <t>ab791dc7cf603e379c0853d221daf2ce0f5c35c9</t>
  </si>
  <si>
    <t>The Impact Of Environmental Tax Reform On Industrial Green Development: Evidence From China</t>
  </si>
  <si>
    <t>The transformation of environmental protection fees into environmental protection taxes in China reflects a broader commitment to ecological civilization. This reform aligns fiscal instruments with environmental objectives, aiming to internalize environmental costs and incentivize greener industrial behavior. However, empirical evidence on its actual impact on industrial green development remains limited. This study addresses this gap by investigating how the reform affects green total factor productivity (GTFP) in key industrial sectors.We build a Difference-in-Differences model to assess the causal impact of the 2018 environmental tax change, using it as a quasi-natural experiment. A-share listed companies in industries with high levels of pollution from 2013 to 2022 are included in the sample. To further explore the transmission mechanism, we use mediation effect models to test whether the reform influences GTFP through changes in the degree of resource misallocation and green technological innovation. Multiple robustness checks, including parallel trends test, propensity score matching and placebo test, are conducted to ensure result validity.The results indicate that the reform significantly improves industrial green development, as measured by firm-level GTFP. In state-owned and highly polluting businesses, the effect is particularly noticeable. According to mechanism testing, the policy effect is communicated through a decrease in the degree of resource misallocation and more investment in green innovation. These findings are robust across alternative model specifications and variable definitions.This study offers new insights into how environmental tax policies contribute to sustainable industrial transformation. It highlights the importance of fiscal policy tools in steering firm behavior toward greener practices. Policymakers should focus on refining tax enforcement and complementing it with innovation incentives to amplify the reform・・s effectiveness. The evidence underscores the critical role of institutional design in aligning industrial growth with environmental goals.</t>
  </si>
  <si>
    <t>Zhaoyang Lu, Diao Gou, Lanqin Yang, Ziyue Wu, Hailong Feng</t>
  </si>
  <si>
    <t>https://www.semanticscholar.org/paper/ab791dc7cf603e379c0853d221daf2ce0f5c35c9</t>
  </si>
  <si>
    <t>10.3389/fenvs.2025.1593549</t>
  </si>
  <si>
    <t>0.7450337916612625</t>
  </si>
  <si>
    <t>Neutralizing The Surging Emissions Amidst Natural Resource Dependence, Eco-Innovation, And Green Energy In G7 Countries: Insights For Global Environmental Sustainability</t>
  </si>
  <si>
    <t>The unrelenting surge in global warming in the current era suggests the inevitable need for governments across the globe to embark on policy measures that will help flatten the curve of the surging emissions. Consequently, the concept of carbon neutrality has become a vital policy approach for countries to achieve sustainable development. The present study extends the debates on carbon neutrality by examining the extent to which prominent factors such as natural resource dependence, eco-innovation, and green energy (biofuel and renewable energy) facilitate or hinder strides toward achieving carbon neutral environment in G7 economies. The study considers the additional roles of carbon tax, environmental policy stringency, and financial development in longitudinal data ranging from 1997 to 2019. The verification of the stated hypotheses hinges on a battery of estimators comprising cross-sectional ARDL, common correlated effects mean group, augmented mean group, and panel quantile regression. The empirical findings show that green energy, carbon tax, and environmental policy support the drive towards carbon neutrality by reducing the stock of CO</t>
  </si>
  <si>
    <t>Akram R, Ibrahim RL, Wang Z, Adebayo TS, Irfan M</t>
  </si>
  <si>
    <t>Carbon Dioxide, Cross-Sectional Studies, Biofuels, Carbon, Natural Resources, Renewable Energy, Economic Development</t>
  </si>
  <si>
    <t>https://pubmed.ncbi.nlm.nih.gov/37423021</t>
  </si>
  <si>
    <t>10.1016/j.jenvman.2023.118560</t>
  </si>
  <si>
    <t>0.7442898571491242</t>
  </si>
  <si>
    <t>5527811765196cce736c04370003598a42fa0568</t>
  </si>
  <si>
    <t>Strategic Insights Into Carbon Markets, Digital Finance And Geopolitical Risks For Advancing Green Sustainability Investments</t>
  </si>
  <si>
    <t>PurposeSustainable development hinges on a crucial shift to renewable energy, which is essential in the fight against global warming and climate change. This study explores the relationships between artificial intelligence (AI), fuel, green stocks, geopolitical risk, and Ethereum energy consumption (ETH) in an era of rapid technological advancement and growing environmental concerns.Design/methodology/approachThis research stands at the forefront of interdisciplinary research and forges a path toward a comprehensive understanding of the intricate dynamics governing green sustainability investments. These objectives have been fulfilled by implementing the innovative quantile time-frequency connectedness approach in conjunction with geopolitical and climate considerations.FindingsOur findings highlight coal market dominance and Ethereum energy consumption as critical short- and long-term market volatility sources. Additionally, geopolitical risks and Ethereum energy consumption significantly contribute to volatility. Long-term factors are the primary drivers of directional volatility spillover, impacting green stocks and energy assets over extended periods. Additionally, SHapley Additive exPlanations (SHAP) findings corroborate the quantile time-frequency connectedness outcomes.Research limitations/implicationsThis study highlights the critical importance of transitioning to sustainable energy sources and embracing digital finance in fostering green sustainability investments, illuminating their roles in shaping market dynamics, influencing geopolitics and ensuring the long-term sustainability required to combat climate change effectively.Practical implicationsThe study offers practical sustainability implications by informing green investment choices, strengthening risk management strategies, encouraging interdisciplinary cooperation and fostering digital finance innovations to promote sustainable practices.Originality/valueThe implementation of the quantile time-frequency connectedness approach, in line with considering geopolitical and climate factors, marks the originality of this paper. This approach allows for a dynamic analysis of connectedness across different distribution quantiles, providing a deeper understanding of variable interactions under varying market conditions.</t>
  </si>
  <si>
    <t>Emna Mnif, Anis Jarboui, Khaireddine Mouakhar</t>
  </si>
  <si>
    <t>Management of Environmental Quality: An International Journal</t>
  </si>
  <si>
    <t>Management of environmental quality</t>
  </si>
  <si>
    <t>https://www.semanticscholar.org/paper/5527811765196cce736c04370003598a42fa0568</t>
  </si>
  <si>
    <t>10.1108/meq-10-2023-0369</t>
  </si>
  <si>
    <t>0.7415405184030534</t>
  </si>
  <si>
    <t>Elongating The Role Of Renewable Energy And Sustainable Foreign Direct Investment On Environmental Degradation</t>
  </si>
  <si>
    <t>Climatic variations and GHG emissions are the most debated issues of the current age economically, socially, politically and environmentally. An internationally legally binding treaty on climate change, the "Paris Agreement" is followed by G-8 countries to maintain environmental sustainability with green development. The research investigates the relationship of GHG emissions with renewable energy (RE), foreign direct investment (FDI), total population (TP), and trade (TR). The time span of 22 years is used for analytical purposes covering the period from 2000 to 2021ﾂbﾂy addressing the literary gap. The analytical procession found total population and trade increase GHG emissions because of its modern fundamental layers toxic human activities and polluted trade practices. The decreasing behavior toward GHG emissions has been determined by FDI and RE. The findings of this research have confirmed the long-run relationship among variables. They are evidence that the eco-innovative steps by G-8 countries significantly reduce GHG emissions directly or indirectly. Furthermore, the analytical outcomes indicate that innovative green development in renewable energy sector can reduce the GHG emissions pressure from this sector and contribute to net zero emissions. The extracting results have suggested policies for environmental practitioners and economic developers.</t>
  </si>
  <si>
    <t>Naseem S, Hu X, Mohsin M</t>
  </si>
  <si>
    <t>e18421</t>
  </si>
  <si>
    <t>https://pmc.ncbi.nlm.nih.gov/articles/PMC10393764/pdf</t>
  </si>
  <si>
    <t>https://pubmed.ncbi.nlm.nih.gov/37539114</t>
  </si>
  <si>
    <t>10.1016/j.heliyon.2023.e18421</t>
  </si>
  <si>
    <t>0.7334653586149217</t>
  </si>
  <si>
    <t>dbf396a62131b2adba20d61095197df8bcd9b7df</t>
  </si>
  <si>
    <t>Enhancing Environmental Quality And Economic Growth Through Potential Effects Of Energy Efficiency And Renewable Energy In Asian Economies</t>
  </si>
  <si>
    <t>This study examines the potential impacts of energy efficiency and renewable energy on economic growth proxies by gross domestic product and environmental quality proxies by carbon dioxide emissions across eight selected Asian countries from 2000 to 2020. This study contributes by calculating green total factor productivity and carbon total factor productivity based on the famous Solow・・s residual via employing a modified extensive growth accounting model that internalized ignored factors such as energy efficiency and renewable energy. The employed panel cointegration techniques confirm that all variables are co-integrated with carbon dioxide emissions and economic growth. The pooled mean group/autoregressive distributed lag model analysis results indicate that energy efficiency is positively associated with both environmental quality and economic growth. Renewable energy hurts economic growth but has a positive effect on environmental quality which suggests the necessity of implementing an effective strategy for renewable energy alongside energy efficiency measures to enhance economic growth and environmental quality in the selected Asian countries. The findings from the fully modified ordinary least squares estimator are consistent with the environmental quality model. The average growth rate of green total factor productivity is positive despite negative contributions from energy efficiency and renewable energy. Similarly, the average growth rate of carbon total factor productivity is negative despite positive contributions from labor and capital. This discrepancy may be attributed to the beneficial effects of labor and capital as input productivity-driven. Embracing renewable energy sources can take significant steps toward improving environmental quality for future generations. Focusing on green technologies that enhance energy efficiency can substantially promote environmental quality and stimulate sustainable economic growth through innovation and climate change integration to achieve Sustainable Development Goals. Supplementary Information The online version contains supplementary material available at 10.1038/s41598-024-73679-z.</t>
  </si>
  <si>
    <t>E. Ahmed, Khalid Eltayeb Elfaki</t>
  </si>
  <si>
    <t>Medicine</t>
  </si>
  <si>
    <t>Scientific Reports</t>
  </si>
  <si>
    <t>https://doi.org/10.1038/s41598-024-73679-z</t>
  </si>
  <si>
    <t>https://www.semanticscholar.org/paper/dbf396a62131b2adba20d61095197df8bcd9b7df</t>
  </si>
  <si>
    <t>10.1038/s41598-024-73679-z</t>
  </si>
  <si>
    <t>0.7321214079856873</t>
  </si>
  <si>
    <t>e788f41cf9edd784c61af429f3dc1061634350a5</t>
  </si>
  <si>
    <t>Entrepreneurs And Environmental Sustainability In The Digital Era: Regional And Institutional Perspectives</t>
  </si>
  <si>
    <t>Climate change and environmental degradation have negatively affected the sustainable development of mankind. The ・・green・・ concept has been gradually accepted by the public, thereby strongly promoting ・・green・・ business forms and social innovation. This study adopts related information and technology knowledge and experience and warm glow (altruistic value) for business initiatives as push factors, market opportunity (MO) and personal innovativeness (PI) in technology as pull factors, and institutional theory (regulatory support and normative support) as mooring factors. These factors are employed to analyze the switching intentions of individuals toward green entrepreneurship, which is a new persuasive psychological model based on Push・・Pull・・Mooring model (PPM). The survey questionnaires are collected from a total of 1562 respondents through WeChat in mainland China. The study findings present all variables that significantly affect individuals・・ switching intentions toward green entrepreneurs. PI exhibits the most significant impact on intention of individuals toward green entrepreneurship, while the interaction between the mooring factor and MO on switching intentions to green entrepreneurship is relatively weak. Finally, the study contributes theoretical and practical implications for increasing intentions toward green entrepreneurship.</t>
  </si>
  <si>
    <t>Qing Ye, Rongting Zhou, M. A. Anwar, A. Siddiquei, F. Asmi</t>
  </si>
  <si>
    <t>Business, Medicine</t>
  </si>
  <si>
    <t>International Journal of Environmental Research and Public Health</t>
  </si>
  <si>
    <t>https://www.mdpi.com/1660-4601/17/4/1355/pdf?version=1582457698</t>
  </si>
  <si>
    <t>https://www.semanticscholar.org/paper/e788f41cf9edd784c61af429f3dc1061634350a5</t>
  </si>
  <si>
    <t>10.3390/ijerph17041355</t>
  </si>
  <si>
    <t>0.7265943199396133</t>
  </si>
  <si>
    <t>Evaluating Pollution Damage Function Through Carbon Pricing, Renewable Energy Demand, And Cleaner Technologies In China: Blue Versus Green Economy</t>
  </si>
  <si>
    <t>Climate change and increased greenhouse gas emissions boost the global average temperature to less than 2ﾂｰC, which is the estimated breakeven point. The globe is moving into blue pollution economies as the environmental sustainability objective becomes more distorted. The study looked at three United Nations Sustainable Development Goals, namely (i) affordable and clean energy; (ii) industry, innovation, and infrastructure; and (iii) climate change, to see how far the Chinese economy has progressed toward green and clean development strategy. In the context of China, the "pollution damage function" was intended to refer to carbon damages related to carbon pricing, technological variables, sustained economic growth, incoming foreign investment, and green energy. The data was collected between 1975 and 2019 and analyzed using various statistical approaches. The results of the autoregressive distributed lag model suggest that carbon taxes on industrial emissions reduce carbon damages in the short and long run. Furthermore, a rise in inbound foreign investment and renewable energy demand reduces carbon damages in the short term, proving the "pollution halo" and "green energy" hypotheses; nonetheless, the results are insufficient to explain the stated results in the long run. In the long run, technology transfers and continued economic growth are beneficial in reducing carbon damages and confirming the potential of cleaner solutions in pollution mitigation. The causal inferences show the one-way relationship running from carbon pricing and technology transfer to carbon damages, and green energy to high-technology exports in a country. The impulse response estimates suggested that carbon tax, inbound foreign investment, and technology transfers likely decrease carbon damages for the next 10 years. On the other hand, continued economic growth and inadequate green energy sources are likely to increase carbon pollution in a country. The variance decomposition analysis suggested that carbon pricing and information and communication technology exports would likely significantly influence carbon damages over time. To keep the earth's temperature within the set threshold, the true motivation to shift from a blue to a green economy required strict environmental legislation, the use of green energy sources, and the export of cleaner technologies. Source: Authors' self-extract.</t>
  </si>
  <si>
    <t>Akhtar MZ, Zaman K, Rehman FU, Nassani AA, Haffar M, Abro MMQ</t>
  </si>
  <si>
    <t>Carbon, Carbon Dioxide, Conservation of Energy Resources, Costs and Cost Analysis, Economic Development, Investments, Renewable Energy, Technology</t>
  </si>
  <si>
    <t>24878-24893</t>
  </si>
  <si>
    <t>https://pubmed.ncbi.nlm.nih.gov/34826072</t>
  </si>
  <si>
    <t>10.1007/s11356-021-17623-y</t>
  </si>
  <si>
    <t>0.7239559799432754</t>
  </si>
  <si>
    <t>01d8d7d2d8dabb110ec035dbc50c8fb697713acb</t>
  </si>
  <si>
    <t>The Impact Of Mergers And Acquisitions On Firm Environmental Performance: Empirical Evidence From China</t>
  </si>
  <si>
    <t>In this study, we examine the impact of mergers and acquisitions (M&amp;As) on firm environmental performance, aiming to address the gap in research and guide firms, investors, and policymakers toward more environmentally conscious decision-making in M&amp;A. Using panel data from Chinese A-share listed firms (2008・・2022), we estimate a two-way fixed effect model. The Propensity Score Matching and the instrumental variable method address potential endogeneity concerns, and robustness checks validate the findings. We found that M&amp;As have a significantly positive effect on firm environmental performance, with heterogeneous impacts across regions, industries, and M&amp;A types. The environmental benefits are most pronounced in heavily polluting industries and hybrid M&amp;A deals. Eastern China shows more modest improvements. The results of mechanism tests revealed that M&amp;As enhance environmental performance primarily by boosting total factor productivity and fostering innovation. This study offers a novel perspective by linking M&amp;A activities to environmental sustainability, enriching the literature on both M&amp;As and corporate environmental performance. We show that even conventional M&amp;A deals (not sustainability-focused) can improve environmental performance through operational synergies. Expanding beyond polluting industries, we reveal how sector characteristics shape M&amp;A・・s environmental impacts. We identify practical mechanisms through which standard M&amp;A activities can advance sustainability goals, helping firms balance economic and environmental objectives. It provides empirical evidence from China, an emerging market with distinct institutional and regulatory contexts. The findings offer guidance for firms engaging in M&amp;A to strategically improve sustainability performance. Policymakers can leverage these insights to design incentives for M&amp;A in pollution-intensive industries, aligning economic growth with environmental goals. By demonstrating that M&amp;As can enhance environmental outcomes, this study supports the potential for market-driven mechanisms to contribute to broader societal sustainability objectives, such as reduced industrial pollution and greener production practices.</t>
  </si>
  <si>
    <t>Thi Hai Oanh Le, Jing Yan</t>
  </si>
  <si>
    <t>Sustainability</t>
  </si>
  <si>
    <t>https://www.semanticscholar.org/paper/01d8d7d2d8dabb110ec035dbc50c8fb697713acb</t>
  </si>
  <si>
    <t>10.3390/su17157018</t>
  </si>
  <si>
    <t>0.7221336543560029</t>
  </si>
  <si>
    <t>389a18ba7e1af57943160dd3d689b223dd7f2ea1</t>
  </si>
  <si>
    <t>Canadian Consumers' Perceptual And Attitudinal Responses Toward Green Automobile Technologies: An Application Of Hybrid Choice Models</t>
  </si>
  <si>
    <t>R. ﾃ・lvarez-Daziano, D. Bolduc</t>
  </si>
  <si>
    <t>https://www.semanticscholar.org/paper/389a18ba7e1af57943160dd3d689b223dd7f2ea1</t>
  </si>
  <si>
    <t>0.7217651098966599</t>
  </si>
  <si>
    <t>Collectivist Culture, Environmental Regulation And Pollution Emissions: Evidence From China</t>
  </si>
  <si>
    <t>Collectivist culture serves as a significant cultural foundation in China. It could, to some extent, shape public attitudes toward the environment and thus influence the implementation of related policies. To examine this hypothesis, this study constructs the collectivist culture intensity index for 25 Chinese provinces spanning from 2010 to 2020. Through a fixed-effect model, we explore how the collectivist culture intensity affects pollution emissions in China. The empirical results indicate the significance of collectivism in enhancing emission reduction through environmental regulations. This conclusion remains robust even when excluding the impact of endogeneity concerns by adopting the instrumental variable approach. Heterogeneity analysis shows that collectivism is more effective in enhancing market-based environmental regulations rather than those driven by policies. Further mechanism analysis confirms that green innovation is a crucial pathway through which collectivism influences pollution emissions. These findings here will offer guidance to policymakers when formulating environmental policies for contexts with different regional cultures.</t>
  </si>
  <si>
    <t>Zhang L, Zhang M, Jia J, Peng X, Zhu J, You S</t>
  </si>
  <si>
    <t>https://pmc.ncbi.nlm.nih.gov/articles/PMC10799388/pdf</t>
  </si>
  <si>
    <t>https://pubmed.ncbi.nlm.nih.gov/38250120</t>
  </si>
  <si>
    <t>10.3389/fpsyg.2023.1300601</t>
  </si>
  <si>
    <t>collectivist culture, environmental regulation, pollution reduction, environment governance, fixed-effect model</t>
  </si>
  <si>
    <t>0.7213313311338425</t>
  </si>
  <si>
    <t>dec59c43f9f8cbcf9b0026e4c0a4f28f0374d91e</t>
  </si>
  <si>
    <t>Impacts Of Green Taxation On The Green Transformation Of Manufacturing Industry: An Empirical Analysis Based On Chinese Provincial Panel Data</t>
  </si>
  <si>
    <t>Li Yao, Minyan Jin</t>
  </si>
  <si>
    <t>Economic Change and Restructuring</t>
  </si>
  <si>
    <t>https://www.semanticscholar.org/paper/dec59c43f9f8cbcf9b0026e4c0a4f28f0374d91e</t>
  </si>
  <si>
    <t>10.1007/s10644-024-09615-y</t>
  </si>
  <si>
    <t>0.7199692487716676</t>
  </si>
  <si>
    <t>be430b9c1bfd784bede8b9c0de8ce0bba7374e90</t>
  </si>
  <si>
    <t>The Green Bui Ld Ing Technology Model : An Approach To Unders Tanding The Adopt Ion Of Green Off I Ce</t>
  </si>
  <si>
    <t>Arvin Malkani</t>
  </si>
  <si>
    <t>https://www.semanticscholar.org/paper/be430b9c1bfd784bede8b9c0de8ce0bba7374e90</t>
  </si>
  <si>
    <t>0.7183926045894623</t>
  </si>
  <si>
    <t>b072a519fde97df057ad96de8309105effaaf82b</t>
  </si>
  <si>
    <t>Determinants Of Local Government Innovation: The Case Of Green Public Procurement In The United States</t>
  </si>
  <si>
    <t>PurposeGreen public procurement (GPP) may be a viable solution and an innovative policy tool for public managers to address complex environmental issues facing communities globally. Given their substantial purchasing power, local GPP initiatives and success can accelerate a transition toward a more sustainable society through governments' influence over the private sector. The study's central research question is: What are the factors associated with US local governments' engagement with GPP practices?Design/methodology/approachThis research applies the Mohr's (1969) model of motivations, obstacles and resources (MOR) and draws on original, comprehensive and national survey data collected in collaboration with NIGP: The Institute for Public Procurement to explain adoption of GPP as an innovative policy tool. To ensure the robustness of the findings, the data are analysed by running two types of regression ・・ ordinal logistic and negative binomial ・・ using two different operationalizations for the dependent variable, a GPP scale (ordinal) and a GPP scorecard (count).FindingsThe decision surrounding GPP adoption is ultimately driven by organizations・・ strategic visions, organizations・・ familiarity with the GPP concept and practices, and mandates from the federal government through funding mechanisms.Originality/valueThis study offers guidance to both academic researchers and policymakers in public management and public budgeting and finance on strategies and policy options to expand GPP adoption and utilization.</t>
  </si>
  <si>
    <t>A. Dimand</t>
  </si>
  <si>
    <t>International Journal of Public Sector Management</t>
  </si>
  <si>
    <t>https://www.semanticscholar.org/paper/b072a519fde97df057ad96de8309105effaaf82b</t>
  </si>
  <si>
    <t>10.1108/ijpsm-10-2021-0239</t>
  </si>
  <si>
    <t>0.7178697466850281</t>
  </si>
  <si>
    <t>Sustainable Vanillin Production: Biotechnological Advances, Catalytic Innovations, And Integrated Assessment</t>
  </si>
  <si>
    <t>Vanillin (4-hydroxy-3-methoxy-benzaldehyde) is one of the world's most commercially important flavour molecules, used across food, fragrance, pharmaceutical, and emerging materials sectors. Global demand far exceeds the supply that can be met by vanilla bean extraction, driving interest in alternative synthetic and biotechnological routes to production. This review traces the evolution of vanillin production from traditional extraction through petro-based synthesis to the latest biotechnological and hybrid chemo-enzymatic processes. Each route utilizes an integrated assessment framework that combines sustainability metrics, economic viability, and technological readiness level (TRL), highlighting recent breakthroughs in metabolic pathway engineering, microbial chassis development, and green catalysis. Plant-derived vanillin accounts for onlyﾂ・・ｼ1.5ﾂ% of supply, whereas petro-based synthesis still dominates (・・ｼ88ﾂ%). Emerging biotechnological processes-nowﾂ・・ｼ10ﾂ% of the market-offer the greatest potential for sustainable scale-up. Our analysis identifies two high-promise avenues: (i) hybrid chemical-enzymatic systems and (ii) consolidated bioprocessing with engineered microbes, both capable of lowering carbon footprint and cost simultaneously. The remaining bottlenecks include enzyme stability, feedstock variability, and downstream purification. The review closes with a strategic research roadmap for academics, industry, and policymakers to accelerate the transition toward economically viable, low-impact vanillin production.</t>
  </si>
  <si>
    <t>Kumar S, Ullah F, Cao B, Jiang D, Keerio HA, Wang S</t>
  </si>
  <si>
    <t>Benzaldehydes, Biotechnology, Catalysis, Metabolic Engineering</t>
  </si>
  <si>
    <t>Bioresource technology</t>
  </si>
  <si>
    <t>https://pubmed.ncbi.nlm.nih.gov/40692072</t>
  </si>
  <si>
    <t>10.1016/j.biortech.2025.133014</t>
  </si>
  <si>
    <t>0.7099170625209809</t>
  </si>
  <si>
    <t>8f52074077a7e6dd9cdcc3628ce8a94addba5fe9</t>
  </si>
  <si>
    <t>The Factors Influencing Consumers Purchase Decision Toward Innovation Packaging Products</t>
  </si>
  <si>
    <t>Anam Ahmad</t>
  </si>
  <si>
    <t>https://www.semanticscholar.org/paper/8f52074077a7e6dd9cdcc3628ce8a94addba5fe9</t>
  </si>
  <si>
    <t>0.7061608761548996</t>
  </si>
  <si>
    <t>9a689f63273dcf2bf3d6a82a3d1db2f78c7a8495</t>
  </si>
  <si>
    <t>Development Of Data-Driven Feature Value Map Toward High-Performance Material Exploration</t>
  </si>
  <si>
    <t>Currently, over 100,000 data on inorganic compounds was reported in the Inorganic Crystal Structure Database (ICSD). Until now, exploration of functional materials has been experimentally carried out using intuition and experience from such huge amount of materials. This approach needs several trials and errors, resulting in consuming times. To overcome this issue, we introduce data-driven exploration system that is guided by crystal structure, composition, and their properties. Since functional performances are strongly dependent of material's properties, this approach should potentially lead to novel discoveries beyond the subjective perception of the researcher. Our research goal is development of a data-driven feature value map that is strongly correlated with a functional performance. To achieve this, we aimed to find contribution factor of material performance in X-ray diffraction (XRD) profiles and structural properties. We also aimed to understand the material exploration efficiency using the feature value map that was composed of these descriptors.
 Approximately 100 kinds of crystalline materials were grown and their functional performance was measured. The feature value map was depicted using XRD profiles of over 60,000 reference data and this experimental data. The feature values extracted from XRD profiles (XRD feature values) and structural properties (structural feature values) were used as the explanatory variable to depict the map using t-SNE. The contribution factors for material performance were analyzed by multivariate regression analysis.
 The generated feature value map only using XRD feature values exhibits that similar materials in crystal structure make clusters in the map, indicating good explanatory power for crystal structures. However, its regressive prediction accuracy for material performance show low coefficient of determination (COD) at 0.18. By adding some structural feature values, the COD improved up to 0.7. This result clearly indicates the XRD feature values are not major contributing factor and other factors are necessary for high predictive map construction. Under the updated map, we succeeded to find novel material with high functional performance. The detail will be reported in the presentation.
 Acknowledgement
 This work was partly supported by Priority Project in Aichi Knowledge Hub Aichi, JST Green Technologies of Excellence, the Strategic Innovation Program (SIP) of the Cabinet Office, and joint research with a company.</t>
  </si>
  <si>
    <t>T. Yamada, Riku Kitada, Fumitaka Hayashi, Katsuya Teshima</t>
  </si>
  <si>
    <t>ECS Meeting Abstracts</t>
  </si>
  <si>
    <t>https://www.semanticscholar.org/paper/9a689f63273dcf2bf3d6a82a3d1db2f78c7a8495</t>
  </si>
  <si>
    <t>10.1149/ma2024-023334mtgabs</t>
  </si>
  <si>
    <t>0.6946790397167206</t>
  </si>
  <si>
    <t>343f301b93d639054d0cf86ee1b646f456496224</t>
  </si>
  <si>
    <t>Assessment Of Factors Influencing Consumer Green Purchase Intentions Towards Home Appliance Products In Indonesia Using The Extended Theory Of Planned Behavior</t>
  </si>
  <si>
    <t>Indonesia is experiencing significant economic growth, increasing consumer demand for home appliances, but it impacts the environment. Thus, manufacturers, regulators, and marketers need valuable insights into understanding how to effectively target environmentally conscious consumers in Indonesia. This study aims to establish a comprehensive framework utilizing the Extended Theory of Planned Behavior (TPB) to assess the determinants influencing Indonesian consumers' purchase intentions toward environmentally friendly home appliance products in Indonesia. The research analyzes the impact of eco-innovation, green products, environmental concerns, knowledge, and perceived value and risks associated with green products. This study adopts an empirical research design and gathers data using a quantitative methodology via survey questionnaires from 280 respondents. The robustness of the research is further enhanced by using structural Equation Modeling (SEM) to validate the proposed research framework and test various hypotheses concerning the relationships between the identified factors and green purchase intentions. This section will summarize the key results of the research, such as the most significant determinants of purchase intentions and the strength of the mediating effects between green trust and consumer attitude. This indicates that several variables, such as environmental concern, eco-innovation, and green perceived value, have contrasting results from preliminary assumptions based on references. Also, attitude is important as a mediating variable rather than green trust to influence consumer purchase intentions toward green home appliance products.</t>
  </si>
  <si>
    <t>Hardian Reza Dharmayanda, N. Sobari</t>
  </si>
  <si>
    <t>Eduvest - Journal of Universal Studies</t>
  </si>
  <si>
    <t>Eduvest - Journal Of Universal Studies</t>
  </si>
  <si>
    <t>https://www.semanticscholar.org/paper/343f301b93d639054d0cf86ee1b646f456496224</t>
  </si>
  <si>
    <t>10.59188/eduvest.v4i9.1355</t>
  </si>
  <si>
    <t>0.6937624692916871</t>
  </si>
  <si>
    <t>The Impact Of China'S Artificial Intelligence Development On Urban Energy Efficiency</t>
  </si>
  <si>
    <t>Energy efficiency has become a central concern amidst shifting global economic conditions, intensifying climate variability, and geopolitical tensions that have fundamentally reshaped energy consumption and production patterns. Improving energy efficiency is vital for addressing these challenges and advancing the United Nations sustainable development goals (SDGs). Artificial intelligence (AI) has emerged as a transformative tool in this context, offering innovative solutions to complex energy-related problems. While prior research has examined the energy impacts of digital technologies broadly, few studies have isolated the specific contributions of AI. Addressing this gap, our study investigates the influence of AI development on energy efficiency and explores the mechanisms by which AI drives this improvement. Using a fixed-effects model based on prefecture-level data in China, we find that AI significantly enhances energy efficiency. This effect is primarily mediated through two channels: (1) promoting green technological innovation and (2) facilitating the rationalization of industrial structures. Moderation analyses reveal that AI's positive impact is more pronounced in cities with strong informal environmental regulations and less significant in those with weaker oversight. Additionally, AI adoption yields greater efficiency gains in declining and regenerating resource-based cities compared to their growing and mature counterparts. These findings highlight AI's pivotal role in advancing energy efficiency and provide actionable guidance for policymakers. To fully realize these benefits, decision-makers should strengthen informal environmental governance and prioritize AI deployment in transitioning resource-based cities. Such measures can help address pressing global energy challenges and accelerate progress toward sustainable development.</t>
  </si>
  <si>
    <t>Zeng J, Wang T</t>
  </si>
  <si>
    <t>https://pmc.ncbi.nlm.nih.gov/articles/PMC12230115/pdf</t>
  </si>
  <si>
    <t>https://pubmed.ncbi.nlm.nih.gov/40619555</t>
  </si>
  <si>
    <t>10.1038/s41598-025-09319-x</t>
  </si>
  <si>
    <t>Artificial intelligence, Energy efficiency, Green technology innovation, Industrial structure rationalization, Informal environmental regulations, Resource-based cities</t>
  </si>
  <si>
    <t>0.6921575963497162</t>
  </si>
  <si>
    <t>Environmental Determinants Of Fruit And Vegetable Consumption Among Adults: A Systematic Review</t>
  </si>
  <si>
    <t>The current ecological approach in health behaviour research recognises that health behaviour needs to be understood in a broad environmental context. This has led to an exponential increase in the number of studies on this topic. It is the aim of this systematic review to summarise the existing empirical evidence pertaining to environmental influences on fruit and vegetable (FV) consumption. The environment was defined as 'all factors external to the individual'. Scientific databases and reference lists of selected papers were systematically searched for observational studies among adults (18-60 years old), published in English between 1 January 1980 and 31 December 2004, with environmental factor(s) as independent factor(s), and fruit intake, vegetable intake or FV intake combined as one outcome measure as dependent factor(s). Findings showed there was a great diversity in the environmental factors studied, but that the number of replicated studies for each determinant was limited. Most evidence was found for household income, as people with lower household incomes consistently had a lower FV consumption. Married people had higher intakes than those who were single, whereas having children showed mixed results. Good local availability (e.g. access to one's own vegetable garden, having low food insecurity) seemed to exert a positive influence on intake. Regarding the development of interventions, improved opportunities for sufficient FV consumption among low-income households are likely to lead to improved intakes. For all other environmental factors, more replicated studies are required to examine their influence on FV intake.</t>
  </si>
  <si>
    <t>Kamphuis CB, Giskes K, de Bruijn GJ, Wendel-Vos W, Brug J, van Lenthe FJ</t>
  </si>
  <si>
    <t>Adolescent, Adult, Feeding Behavior, Fruit, Health Behavior, Humans, Marital Status, Middle Aged, Socioeconomic Factors, Vegetables</t>
  </si>
  <si>
    <t>The British journal of nutrition</t>
  </si>
  <si>
    <t>620-35</t>
  </si>
  <si>
    <t>https://pubmed.ncbi.nlm.nih.gov/17010219</t>
  </si>
  <si>
    <t>0.6854597508907319</t>
  </si>
  <si>
    <t>ba5b2957fdae42d496dccbe71084cca618689d0a</t>
  </si>
  <si>
    <t>Intentions To Adopt Eco-Friendly Practices In Restaurant Operations</t>
  </si>
  <si>
    <t>ABSTRACT This study aims to investigate the intentions of restaurant managers/owners to adopt eco-friendly practices in their restaurants. A model was used based on the theory of innovation diffusion and the theory of planned behavior. First, each of the scales used to measure variables was subjected to internal consistency analyses and confirmatory factor analysis. Then hypotheses in the model were tested with the structural equation modeling. It was found that perceived innovation characteristics influenced the intention to adopt eco-friendly practices significantly. Moreover, attitude toward behavior and perceived behavioral control significantly influenced behavioral intention, but subjective norm did not significantly influence behavioral intention. Moreover, it was found that the attitude towards behavior partially mediated the relationship between perceived innovation characteristics and behavioral intention. In light of findings, policymakers are advised to encourage restaurants to ・・go green・・. Also, restaurants are advised to adopt green marketing strategies for this new market.</t>
  </si>
  <si>
    <t>Ahmet Yarﾄｱﾅ・, I. Yazﾄｱcﾄｱoﾄ・lu</t>
  </si>
  <si>
    <t>Journal of Culinary Science &amp; Technology</t>
  </si>
  <si>
    <t>430 - 452</t>
  </si>
  <si>
    <t>https://www.semanticscholar.org/paper/ba5b2957fdae42d496dccbe71084cca618689d0a</t>
  </si>
  <si>
    <t>10.1080/15428052.2020.1862008</t>
  </si>
  <si>
    <t>0.6838825434446335</t>
  </si>
  <si>
    <t>Transdisciplinary Research: The Virtuous Cycle Of Research Translation To Improve Oral Health</t>
  </si>
  <si>
    <t>Reynolds EC</t>
  </si>
  <si>
    <t>Dental Caries, Humans, Interdisciplinary Research, Oral Health</t>
  </si>
  <si>
    <t>Journal of dental research</t>
  </si>
  <si>
    <t>613-615</t>
  </si>
  <si>
    <t>https://pubmed.ncbi.nlm.nih.gov/35403490</t>
  </si>
  <si>
    <t>10.1177/00220345221090824</t>
  </si>
  <si>
    <t>0.6760098427534104</t>
  </si>
  <si>
    <t>Crystal Phase And Morphology-Controlled Synthesis Of Tungsten Oxide Nanostructures For Remarkably Ultrafast Adsorption And Separation Of Organic Dyes</t>
  </si>
  <si>
    <t>Simple inorganic routes for the synthesis of WO</t>
  </si>
  <si>
    <t>Jeyavani V, Mukherjee SP</t>
  </si>
  <si>
    <t>Inorganic chemistry</t>
  </si>
  <si>
    <t>18119-18134</t>
  </si>
  <si>
    <t>https://pubmed.ncbi.nlm.nih.gov/36321516</t>
  </si>
  <si>
    <t>10.1021/acs.inorgchem.2c02715</t>
  </si>
  <si>
    <t>0.6751357823610306</t>
  </si>
  <si>
    <t>9b0c012faaab77f1e2019e31cdcc7cda25ce973b</t>
  </si>
  <si>
    <t>Exploring The Impact Of Sustainable Packaging On Chinese Consumers・・ Perception Of Food Products・・ Effectiveness</t>
  </si>
  <si>
    <t>This study employs a mixed methods approach to investigate the impact of sustainable packaging on Chinese consumers・・ perceptions of food products, integrating a large-scale survey of 1,000 urban consumers with age-stratified focus groups. Set against the backdrop of rising consumption, environmental awareness, and waste management challenges in developing countries like China, the study aims to analyze consumer attitudes, identify key adoption factors, and model the influence of sustainable packaging on perceived product quality, willingness to pay premium prices, and purchase intent. Anchored in the Theory of Planned Behavior and Diffusion of Innovation frameworks, the study examines the effects of packaging sustainability claims, materials, and design as independent variables, with consumer perception metrics as dependent variables and demographics such as age, income, and education as moderators. Hypotheses propose that sustainable packaging positively influences perceived quality and willingness to pay, even when demographic controls are applied. The literature review highlights contrasts between developed and developing country findings, emphasizing Chinese consumers・・ growing environmental concern tempered by skepticism toward green marketing claims, thereby underscoring the relevance and significance of this research for both business strategy and public policy formulation.</t>
  </si>
  <si>
    <t>Chuyao Chen</t>
  </si>
  <si>
    <t>Pacific International Journal</t>
  </si>
  <si>
    <t>https://www.semanticscholar.org/paper/9b0c012faaab77f1e2019e31cdcc7cda25ce973b</t>
  </si>
  <si>
    <t>10.55014/pij.v8i4.855</t>
  </si>
  <si>
    <t>0.6750149756669998</t>
  </si>
  <si>
    <t>Solution-Processable Metal-Organic Framework Nanosheets With Variable Functionalities</t>
  </si>
  <si>
    <t>Metal-organic frameworks (MOFs) intrinsically lack fluidity and thus solution processability. Direct synthesis of MOFs exhibiting solution processability like polymers remains challenging but highly sought-after for multitudinous applications. Herein, a one-pot, surfactant-free, and scalable synthesis of highly stable MOF suspensions composed of exceptionally large (average area &gt;ﾂ15ﾂ000 ﾂｵm</t>
  </si>
  <si>
    <t>Yuan H, Liu G, Qiao Z, Li N, Buenconsejo PJS, Xi S, Karmakar A, Li M, Cai H, Pennycook SJ, Zhao D</t>
  </si>
  <si>
    <t>Advanced materials (Deerfield Beach, Fla.)</t>
  </si>
  <si>
    <t>e2101257</t>
  </si>
  <si>
    <t>https://pubmed.ncbi.nlm.nih.gov/34057259</t>
  </si>
  <si>
    <t>10.1002/adma.202101257</t>
  </si>
  <si>
    <t>0.6665425688028336</t>
  </si>
  <si>
    <t>Emerging Materials And Methods Toward Ammonia-Based Energy Storage And Conversion</t>
  </si>
  <si>
    <t>Efficient storage and conversion of renewable energies is of critical importance to the sustainable growth of human society. With its distinguishing features of high hydrogen content, high energy density, facile storage/transportation, and zero-carbon emission, ammonia has been recently considered as a promising energy carrier for long-term and large-scale energy storage. Under this scenario, the synthesis, storage, and utilization of ammonia are key components for the implementation of ammonia-mediated energy system. Being different from fossil fuels, renewable energies normally have intermittent and variable nature, and thus pose demands on the improvement of existing technologies and simultaneously the development of alternative methods and materials for ammonia synthesis and storage. The energy release from ammonia in an efficient manner, on the other hand, is vital to achieve a sustainable energy supply and complete the nitrogen circle. Herein, recent advances in the thermal-, electro-, plasma-, and photocatalytic ammonia synthesis, ammonia storage or separation, ammonia thermal/electrochemical decomposition and conversion are summarized with the emphasis on the latest developments of new methods and materials (catalysts, electrodes, and sorbents) for these processes. The challenges and potential solutions are discussed.</t>
  </si>
  <si>
    <t>Chang F, Gao W, Guo J, Chen P</t>
  </si>
  <si>
    <t>e2005721</t>
  </si>
  <si>
    <t>https://pubmed.ncbi.nlm.nih.gov/33834538</t>
  </si>
  <si>
    <t>10.1002/adma.202005721</t>
  </si>
  <si>
    <t>0.6601842850446701</t>
  </si>
  <si>
    <t>Tripping On The Edge Of Consciousness</t>
  </si>
  <si>
    <t>Herein the major accomplishments, trials and tribulations, and epiphanies experienced by James M. Krueger over the course of his career in sleep research are presented. They include the characterization of a) the supranormal EEG delta waves occurring during NREMS post sleep loss, b) Factor S as a muramyl peptide, c) the physiological roles of cytokines in sleep regulation, d) multiple other sleep regulatory substances, e) the dramatic changes in sleep over the course of infectious diseases, and f) sleep initiation within small neuronal/glial networks. The theory that the preservation of brain plasticity is the primordial sleep function is briefly discussed. These accomplishments resulted from collaborations with many outstanding scientists including James M. Krueger's mentors (John Pappenheimer and Manfred Karnovsky) and collaborators later in life, including Charles Dinarello, Louis Chedid, Mark Opp, Ferenc Obal jr., Dave Rector, Ping Taishi, Linda Toth, Jeannine Majde, Levente Kapas, Eva Szentirmai, Jidong Fang, Chris Davis, Sandip Roy, Tetsuya Kushikata, Fabio Garcia-Garcia, Ilia Karatsoreos, Mark Zielinski, and Alok De, plus many students, e.g. Jeremy Alt, Kathryn Jewett, Erika English, and Victor Leyva-Grado.</t>
  </si>
  <si>
    <t>Krueger JM</t>
  </si>
  <si>
    <t>Sleep advances : a journal of the Sleep Research Society</t>
  </si>
  <si>
    <t>zpad039</t>
  </si>
  <si>
    <t>https://pmc.ncbi.nlm.nih.gov/articles/PMC10632728/pdf</t>
  </si>
  <si>
    <t>https://pubmed.ncbi.nlm.nih.gov/37954093</t>
  </si>
  <si>
    <t>10.1093/sleepadvances/zpad039</t>
  </si>
  <si>
    <t>sleep, Factor S, cytokines, peptidoglycan, muramyl peptides, sleep function, local sleep</t>
  </si>
  <si>
    <t>d9bd7dd10546efbcfec57172c04c51752b0199b6</t>
  </si>
  <si>
    <t>Agriculture In Developing Countries And The Role Of Government: Economic Perspectives</t>
  </si>
  <si>
    <t>Patrick Kanza, J. Vitale</t>
  </si>
  <si>
    <t>Economics</t>
  </si>
  <si>
    <t>https://www.semanticscholar.org/paper/d9bd7dd10546efbcfec57172c04c51752b0199b6</t>
  </si>
  <si>
    <t>0.6398913681507111</t>
  </si>
  <si>
    <t>ea7d98f85f60d63c4ad0cd131022920f7e585899</t>
  </si>
  <si>
    <t>The Conflict Of Landscape Aesthetic Preferences With Sustainable Green Space In Arid Regions</t>
  </si>
  <si>
    <t>One of the social and citizen demands increasing in developing countries, is the expansion and rehabilitation of urban green spaces. In this case, population growth and lack of sustainable water resources is one of important challenges facing the arid regions. Change in style and paradigm of landscape design in arid areas with regard to the priority of reducing water consumption, can lead to social discontent caused by xeriscaping and creation of low input green spaces. Rising visual demand in society towards green spaces in recent decades as a result of improper selection of landscape design patterns, especially in dry areas, is the main background for a possible conflict between aesthetic preferences and sustainable green space in this region. In xeriscaping, Integration of effective factors in aesthetic perception with relevant variables in planting design less has been under consideration. Effective factors in aesthetic perception are nine visual concepts include coherence, disturbance, stewardship, imageability, visual scale, naturalness, historicity and ephemera. Seven fundamental principles of xeriscaping are plan and design for water conservation, improve the soil, limit turf area or select alternatives, irrigate efficiently, select appropriate plants and hydrozone plants, mulch to reduce evaporation, maintaining a xeriscape. Despite researches showing that xeriscaping could usually reduce landscape water consumption by one-third however, many people were initially reluctant to substitute it for conventional landscaping. A common perception was that xeriscape were drab and barren and featured nothing more than rocks and some succulent and thorny plants. In this paper, on the one hand the aesthetic preferences of landscape and green space and also options of design in arid regions of Iran have been explored and the other hand, the reasons possible confrontation between these two major issues and suitable strategies for reducing the conflict, has been discussed and analyzed. Among of nine concept of aesthetic that affect social preferences, the concepts of complexity, coherence, imageability and ephemera in green spaces of arid regions, are faced with more challenges than other concepts. Since in the xeriscaping, use of drought-resistant plants is one of the principles so, for low diversity in ornamental plant species and partial removal of lawns and water element in the landscape, aesthetic preferences of citizens, will not be fulfilled completely. Social awareness toward the water crisis in the arid and semiarid regions of Iran, ornamental plant domestication and import of drought resistant species as alternatives and also creativity and innovation in designing of xeriscaping, can decrease the possible dissatisfaction of the citizens from the sustainable and rational development of green spaces in dry climates.</t>
  </si>
  <si>
    <t>Z. Karimian</t>
  </si>
  <si>
    <t>Geography</t>
  </si>
  <si>
    <t>Flower and Ornamental Plants</t>
  </si>
  <si>
    <t>http://flowerjournal.ir/files/site1/user_files_7078a7/admin-A-10-1-8-3bd05bb.pdf</t>
  </si>
  <si>
    <t>https://www.semanticscholar.org/paper/ea7d98f85f60d63c4ad0cd131022920f7e585899</t>
  </si>
  <si>
    <t>10.29252/flowerjournal.4.1.1</t>
  </si>
  <si>
    <t>0.6368563681840897</t>
  </si>
  <si>
    <t>718c1d695af288c945ca1c67dd2601aab70bca0c</t>
  </si>
  <si>
    <t>Qsen Evidence-Based Practice Competency Teaching Strategy Competency Category: Evidence-Based Practice Learner Level: Graduate Or Doctoral Strategy Title: Sacred Cows Learner Setting: Classroom Or Assignment Strategy Type: Problem Based Learning Assignment Learning Objectives: - Determine The Need F</t>
  </si>
  <si>
    <t>https://www.semanticscholar.org/paper/718c1d695af288c945ca1c67dd2601aab70bca0c</t>
  </si>
  <si>
    <t>0.6274734020233155</t>
  </si>
  <si>
    <t>Design Of Next-Generation Cross-Linking Structure For Elastomers Toward Green Process And A Real Recycling Loop</t>
  </si>
  <si>
    <t>Currently adopted cross-linking methods in rubber industry are suffering from variable persistent issues, including the utilization of toxic curing packages, release of volatile organic compounds (VOCs) and difficulties in the recycling of end-of-life materials. It is of great importance to explore a green cross-linking strategy in the area. Herein, we report a new "green" strategy based on hydrolyzable ester cross-links for cross-linking diene-typed elastomers. As a proof of concept, a commercial carboxylated nitrile rubber (XNBR) is efficiently cross-linked by a bio-based agent, epoxidized soybean oil (ESO), without any toxic additives. ESO exhibits an excellent plasticization effect and excellent scorch safety for XNBR. The cross-linking density and mechanical properties of the ESO-cured XNBR can be manipulated in a wide range by changing simply varying the content of ESO. In addition, zinc oxide (ZnO) performs as a catalyst to accelerate the epoxide opening reaction and improve the cross-linking efficiency, serving as reinforcement points to enhance the overall mechanical properties of the ESO-cured XNBR. Furthermore, the end-of-life elastomer materials demonstrate a closed-loop recovery by selectively cleaving the ester bonds, resulting in very high recovery of the mechanical performance of the recycled composites. This strategy provides an unprecedented green avenue to cross-link diene elastomers and a cost-effective approach to further recycle the obtained cross-linked elastomers at high efficiency.</t>
  </si>
  <si>
    <t>Zhang G, Feng H, Liang K, Wang Z, Li X, Zhou X, Guo B, Zhang L</t>
  </si>
  <si>
    <t>Science bulletin</t>
  </si>
  <si>
    <t>889-898</t>
  </si>
  <si>
    <t>https://pubmed.ncbi.nlm.nih.gov/36747421</t>
  </si>
  <si>
    <t>10.1016/j.scib.2020.03.008</t>
  </si>
  <si>
    <t>Equivalence Model: A New Graphical Model For Causal Inference</t>
  </si>
  <si>
    <t>Although several causal models relevant to epidemiology have been proposed, a key question that has remained unanswered is why some people at high-risk for a particular disease do not develop the disease while some people at low-risk do develop it. The equivalence model, proposed herein, addresses this dilemma. The equivalence model provides a graphical description of the overall effect of risk and protective factors at the individual level. Risk factors facilitate the occurrence of the outcome (the development of disease), whereas protective factors inhibit that occurrence. The equivalence model explains how the overall effect relates to the occurrence of the outcome. When a balance exists between risk and protective factors, neither can overcome the other; therefore, the outcome will not occur. Similarly, the outcome will not occur when the units of the risk factor(s) are less than or equal to the units of the protective factor(s). In contrast, the outcome will occur when the units of the risk factor(s) are greater than the units of the protective factor(s). This model can be used to describe, in simple terms, causal inferences in complex situations with multiple known and unknown risk and protective factors. It can also justify how people with a low level of exposure to one or more risk factor(s) may be affected by a certain disease while others with a higher level of exposure to the same risk factor(s) may remain unaffected.</t>
  </si>
  <si>
    <t>Poorolajal J</t>
  </si>
  <si>
    <t>Causality, Computer Graphics, Epidemiologic Methods, Humans, Models, Theoretical, Protective Factors, Risk Factors</t>
  </si>
  <si>
    <t>Epidemiology and health</t>
  </si>
  <si>
    <t>e2020024</t>
  </si>
  <si>
    <t>https://pmc.ncbi.nlm.nih.gov/articles/PMC7644935/pdf</t>
  </si>
  <si>
    <t>https://pubmed.ncbi.nlm.nih.gov/32272005</t>
  </si>
  <si>
    <t>10.4178/epih.e2020024</t>
  </si>
  <si>
    <t>Causality, Risk factors, Protective factors, Epidemiologic methods</t>
  </si>
  <si>
    <t>Studies On Lactobacillus Bulgaricus Factor(S)</t>
  </si>
  <si>
    <t>VITUCCI JC, BOHONOS N, WIELAND OP, LEFEMINE DV, HUTCHINGS BL</t>
  </si>
  <si>
    <t>Growth, Lactobacillus</t>
  </si>
  <si>
    <t>Archives of biochemistry and biophysics</t>
  </si>
  <si>
    <t>409-16</t>
  </si>
  <si>
    <t>https://pubmed.ncbi.nlm.nih.gov/14904076</t>
  </si>
  <si>
    <t>10.1016/0003-9861(51)90019-7</t>
  </si>
  <si>
    <t>0.6236217468976976</t>
  </si>
  <si>
    <t>Narrative Review On The Use Of Indocyanine Green Fluorescence In Surgical Oncology</t>
  </si>
  <si>
    <t>Indocyanine green (ICG) has emerged as a transformative tool for intraoperative imaging in the field of oncology, significantly improving the identification and localization of tumors, lymphatic structures and metastatic lesions. This narrative review aims to synthesize findings from a comprehensive range of studies that evaluate the efficacy, applications and limitations of ICG fluorescence-guided surgery across various surgical specialties, including colorectal, gynecologic and hepatobiliary oncology. We meticulously analyzed studies published from 2010 to the present, highlighting the technical aspects of ICG administration and imaging techniques as well as the quantitative metrics of success, such as detection rates and negative surgical margins. The review identifies a trend toward increasing use of ICG due to its ability to provide real-time feedback during surgery, thus facilitating more precise and minimally invasive procedures. Moreover, this review explores recent advancements in ICG applications, including multimodal imaging techniques that combine fluorescence with other imaging modalities, such as near-infrared imaging and preoperative imaging studies. These innovations hold promise for further enhancing surgical precision, improving patient outcomes and optimizing intraoperative decision-making. Limitations associated with ICG use, such as variability in fluorescence intensity among different tumor types and the challenge of quantifying the optimal dosage, are also discussed. In conclusion, this narrative review underscores the critical role of ICG fluorescence in modern surgical oncology and provides insights into future research directions aimed at refining its use and expanding its applicability. Potential avenues for investigation include standardized protocols for ICG administration, investigation of patient selection criteria and comprehensive evaluations of long-term outcomes associated with ICG-guided surgical procedures.</t>
  </si>
  <si>
    <t>Coco D, Leanza S</t>
  </si>
  <si>
    <t>Editorial</t>
  </si>
  <si>
    <t>Maedica</t>
  </si>
  <si>
    <t>807-815</t>
  </si>
  <si>
    <t>Other Type</t>
  </si>
  <si>
    <t>https://pmc.ncbi.nlm.nih.gov/articles/PMC11834857/pdf</t>
  </si>
  <si>
    <t>https://pubmed.ncbi.nlm.nih.gov/39974452</t>
  </si>
  <si>
    <t>10.26574/maedica.2024.19.4.807</t>
  </si>
  <si>
    <t>0.6191005319356918</t>
  </si>
  <si>
    <t>Calculation Of Absolute Risk For Important Outcomes In Patients With And Without A Prognostic Factor Of Interest</t>
  </si>
  <si>
    <t>Primary studies and systematic reviews of prognostic factors commonly analyze and report relative measures of association between the factor(s) and outcome(s) of interest. For decision making, however, guideline panelists, systematic reviewers, and health care professionals at the point of care will ultimately need the absolute risk of the outcome(s) in those with and without the prognostic factor(s) of interest. The objective of the study was to develop a framework for calculating the absolute risk of the outcome(s) in those with and without the prognostic factor(s) of interest.</t>
  </si>
  <si>
    <t>Foroutan F, Iorio A, Thabane L, Guyatt G</t>
  </si>
  <si>
    <t>Bias, Humans, Models, Theoretical, Prognosis, Risk Assessment, Treatment Outcome</t>
  </si>
  <si>
    <t>Journal of clinical epidemiology</t>
  </si>
  <si>
    <t>46-51</t>
  </si>
  <si>
    <t>https://pubmed.ncbi.nlm.nih.gov/31589954</t>
  </si>
  <si>
    <t>10.1016/j.jclinepi.2019.08.012</t>
  </si>
  <si>
    <t>0.6153860419988633</t>
  </si>
  <si>
    <t>Cancer Stem Cells Maintain A Hierarchy Of Differentiation By Creating Their Niche</t>
  </si>
  <si>
    <t>The self-renewal and differentiation properties of cancer stem cells (CSCs) are regulated and maintained by the CSC niche. However, the mechanism of this maintenance, especially the maintenance contributed by differentiated cancer cells, remains to be fully elucidated. Recently, we have established a model of CSCs, miPS-LLCcm, from mouse induced pluripotent stem cells (miPSCs). In vitro cultured miPS-LLCcm cells were autonomously balanced with stem-like cells and differentiated cells including vascular endothelial cells. Under these conditions, the CSC properties appeared to be stable in the presence of the factor(s) secreted by the differentiated cells. The factor(s) activated Notch signaling and promoted self-renewal of CSCs. In addition, the secreted factor(s) appeared to regulate the differentiation lineage of CSCs. Our results indicate that the differentiated progenies of CSCs containing vascular endothelium play important roles for regulating the CSC's properties. Therefore, miPS-LLCcm cells create their own in vitro niche to maintain themselves in the hierarchy of differentiating CSCs.</t>
  </si>
  <si>
    <t>Matsuda S, Yan T, Mizutani A, Sota T, Hiramoto Y, Prieto-Vila M, Chen L, Satoh A, Kudoh T, Kasai T, Murakami H, Fu L, Salomon DS, Seno M</t>
  </si>
  <si>
    <t>Animals, Cell Differentiation, Cell Line, Cell Lineage, Cell Proliferation, Endothelial Cells, Humans, Induced Pluripotent Stem Cells, Mice, Neoplasms, Neoplastic Stem Cells, Signal Transduction</t>
  </si>
  <si>
    <t>International journal of cancer</t>
  </si>
  <si>
    <t>27-36</t>
  </si>
  <si>
    <t>https://pmc.ncbi.nlm.nih.gov/articles/PMC4276292/pdf</t>
  </si>
  <si>
    <t>https://pubmed.ncbi.nlm.nih.gov/24323788</t>
  </si>
  <si>
    <t>10.1002/ijc.28648</t>
  </si>
  <si>
    <t>cancer stem cell, niche, self-renewal, differentiation, vascular endothelium</t>
  </si>
  <si>
    <t>0.6091699361801147</t>
  </si>
  <si>
    <t>Hla-B27 Is Necessary But Not Sufficient</t>
  </si>
  <si>
    <t>It is discussed why some, but not all HLA-B27-positive persons get disease when triggered by certain infections. The conclusions are that a possible modifying gene may be found on the other HLA haplotype or outside the HLA complex. Given an epidemic infection afflicting a family, it is the possible differences of other environmental factors which may be of interest, not a further description of the infection initially recognized. The familial clustering of disease is based upon modifying genetic factor(s) and/or environmental factor(s) shared by the family members. Timing of the environmental factors may be instrumental. Penetrance of genetic predisposition may also depend on coincidence of randomly occurring environmental factors.</t>
  </si>
  <si>
    <t>Mﾃｸller P</t>
  </si>
  <si>
    <t>Cluster Analysis, HLA-B27 Antigen, Humans, Spondylitis, Ankylosing</t>
  </si>
  <si>
    <t>Scandinavian journal of rheumatology. Supplement</t>
  </si>
  <si>
    <t>131-3</t>
  </si>
  <si>
    <t>https://pubmed.ncbi.nlm.nih.gov/2259883</t>
  </si>
  <si>
    <t>10.3109/03009749009097074</t>
  </si>
  <si>
    <t>0.6087833166122437</t>
  </si>
  <si>
    <t>Sulfate--A Candidate For The Missing Essential Factor That Is Required For The Formation Of Protein Haze In White Wine</t>
  </si>
  <si>
    <t>Protein haze formation in white wine is dependent on the presence of both wine protein and other unknown wine components, termed factor(s) X. The ability to reconstitute protein haze upon heating artificial model wine solutions (500 mg/L thaumatin, 12% ethanol, 4 g/L tartaric acid) to which candidate components were added was employed to identify factor(s) X. No protein haze was formed in the absence of additives. The individual or combined addition of caffeic acid, caftaric acid, epicatechin, epigallocatechin-O-gallate, gallic acid, or ferulic acid at typical white wine concentrations did not generate protein haze. However, PVPP fining of commercial wines resulted in a reduction in protein haze, suggesting that phenolic compounds may play a modulating role in haze formation. To elucidate the nature of the unknown factor(s) wine was fractionated and fractions were back-added to model wine and tested for their essentiality. Wine fractions were generated by ultrafiltration, reverse-phase chromatography, and mixed-mode anion-exchange and reverse-phase chromatography. The only purified fraction containing the essential component(s) was free of phenolic compounds, and analysis by mass spectrometry identified sulfate anion as the dominant component. Reconstitution with KHSO4 using either commercially available thaumatin or wine proteins confirmed the role of sulfate in wine protein haze formation. The two main wine proteins, thaumatin-like protein and chitinase, differed in their haze response in model wines containing sulfate. Other common wine anions, acetate, chloride, citrate, phosphate, and tartrate, and wine cations, Fe(2+/3+) and Cu(+/2+), when added at typical white wine concentrations were not found to be essential for protein haze formation.</t>
  </si>
  <si>
    <t>Pocock KF, Alexander GM, Hayasaka Y, Jones PR, Waters EJ</t>
  </si>
  <si>
    <t>Anions, Chitinases, Mass Spectrometry, Plant Proteins, Sulfates, Wine</t>
  </si>
  <si>
    <t>Journal of agricultural and food chemistry</t>
  </si>
  <si>
    <t>1799-807</t>
  </si>
  <si>
    <t>https://pubmed.ncbi.nlm.nih.gov/17295506</t>
  </si>
  <si>
    <t>10.1021/jf062658n</t>
  </si>
  <si>
    <t>0.6085662335157395</t>
  </si>
  <si>
    <t>7d273543f56a86dcf165aa5f57b7ec4e325b6a72</t>
  </si>
  <si>
    <t>Faktor Yang Memengaruhi Niat Beli Produk Ramah Lingkungan (Survei Pada Konsumen Sedotan Stainless Steel Di Jakarta)</t>
  </si>
  <si>
    <t>Adelia Adelia</t>
  </si>
  <si>
    <t>Psychology</t>
  </si>
  <si>
    <t>https://www.semanticscholar.org/paper/7d273543f56a86dcf165aa5f57b7ec4e325b6a72</t>
  </si>
  <si>
    <t>0.6053237050771714</t>
  </si>
  <si>
    <t>The Group Via Calcium-Independent Phospholipase A</t>
  </si>
  <si>
    <t>Chemokines are secreted proteins that regulate cell migration and are involved in inflammatory and immune responses. Here, we sought to define the functional crosstalk between the lipid signaling and chemokine signaling. We obtained evidence that the induction of some chemokines is regulated by group VIA calcium-independent phospholipase A</t>
  </si>
  <si>
    <t>Kuwata H, Yuzurihara C, Kinoshita N, Taki Y, Ikegami Y, Washio S, Hirakawa Y, Yoda E, Aiuchi T, Itabe H, Nakatani Y, Hara S</t>
  </si>
  <si>
    <t>Animals, Arachidonic Acids, Chemokine CCL2, Chemokine CXCL10, Fibroblasts, Gene Knockdown Techniques, Gene Silencing, Indomethacin, Interleukin-1beta, Monocytes, NFATC Transcription Factors, Nerve Tissue Proteins, Phospholipases A2, Calcium-Independent, RNA, Small Interfering, Rats, Signal Transduction, Transcriptional Activation</t>
  </si>
  <si>
    <t>The FEBS journal</t>
  </si>
  <si>
    <t>2056-2070</t>
  </si>
  <si>
    <t>https://pubmed.ncbi.nlm.nih.gov/29637744</t>
  </si>
  <si>
    <t>10.1111/febs.14462</t>
  </si>
  <si>
    <t>0.6049494087696076</t>
  </si>
  <si>
    <t>Ethnochemometric Of Plants Traditionally Utilised As Local Detergents In The Forest Dependent Culture</t>
  </si>
  <si>
    <t xml:space="preserve">The purpose of this study is to access the existing awareness of nearly forgotten Thai detergent plants by the use of chemometrics tool. A Northern Thai forest dependent community was chosen as it played vital role on knowledge retaining of plant utilisations. For initial perception, ethnobotanical survey was conducted to determine usage of plants by the community. Then the utilised plant parts were screened for phytochemicals and their relationships with the defined cleansing terms (viz., shampoo, scrub, detergent, soap, scent and spiritual) were analysed by Principal Component Analysis (PCA). From the results, the most cited plants as known, used and found were </t>
  </si>
  <si>
    <t>Wisetkomolmat J, Inta A, Krongchai C, Kittiwachana S, Jantanasakulwong K, Rachtanapun P, Rose Sommano S</t>
  </si>
  <si>
    <t>Saudi journal of biological sciences</t>
  </si>
  <si>
    <t>2858-2866</t>
  </si>
  <si>
    <t>https://pmc.ncbi.nlm.nih.gov/articles/PMC8117162/pdf</t>
  </si>
  <si>
    <t>https://pubmed.ncbi.nlm.nih.gov/34025164</t>
  </si>
  <si>
    <t>10.1016/j.sjbs.2021.02.018</t>
  </si>
  <si>
    <t>0.6002413719892502</t>
  </si>
  <si>
    <t>A Proteinous Factor Mediating Intercellular Communication During The Transition Of Dictyostelium Cells From Growth To Differentiation</t>
  </si>
  <si>
    <t>In general, cell differentiation and proliferation are mutually exclusive. Transition of the cellular slime mold Dictyostelium discoideum from growth to differentiation is triggered mainly by a secreted factor(s) in addition to nutritional deprivation. To purify and identify the factor required for the growth/differentiation transition, a new assay system was designed. Under low-nutrient conditions, cells could grow to multiply, but never developed. The cellular development including aggregation, however, was induced by the addition of conditioned medium (CM) in which growing or starving Dictyostelium cells had been cultured. The CM inhibited the synthesis of nuclear DNA and induced the cells to acquire chemotactic competence to cAMP, thus suggesting the presence of a secreted factor(s) required for growth/differentiation transition in the CM. The active factor(s) in CM (referred to as CMF450; conditioned medium factor) was found to be sensitive to heat and have a large molecular size. The CMF450 was purified using FPLC through a gel filtration column, and was identified to be a proteinous macromolecule of Mr 450 kDa, which was mainly composed of 94 kDa, 79 kDa, and 49 kDa subunits under a native condition.</t>
  </si>
  <si>
    <t>Iijima N, Takagi T, Maeda Y</t>
  </si>
  <si>
    <t>Amino Acid Sequence, Animals, Cell Communication, Cell Division, Culture Media, Conditioned, Dictyostelium, Fungal Proteins, Molecular Sequence Data</t>
  </si>
  <si>
    <t>Zoological science</t>
  </si>
  <si>
    <t>61-9</t>
  </si>
  <si>
    <t>https://pubmed.ncbi.nlm.nih.gov/7795492</t>
  </si>
  <si>
    <t>10.2108/zsj.12.61</t>
  </si>
  <si>
    <t>0.5969460725784302</t>
  </si>
  <si>
    <t>Somewhat relevant</t>
  </si>
  <si>
    <t>Factors Controlling Pancreatic Islet Neogenesis</t>
  </si>
  <si>
    <t>We have established a model in which cellophane wrapping induces reiteration of the normal ontogeny of beta-cell differentiation from ductal tissue. The secretion of insulin is physiologic and coordinated to the needs of the animal. Streptozotocin-induced diabetes in hamsters can be "cured" at least half the time. There appears to be activation of growth factor(s) within the pancreas, acting in an autocrine, paracrine, or juxtacrine manner to induce ductal cell proliferation and differentiation into functioning beta cells. Given the results of our studies to date, it does not seem premature to envisage new approaches to the treatment of diabetes mellitus. Identification of the factor(s) regulating islet-cell proliferation and differentiation in our model may permit islets to be grown in culture. This concept could be extended to induce endocrine cell differentiation in vitro as well. Furthermore, islet-cell growth factors could be used to provide "trophic support" to islet transplants as a means of maintaining graft viability. There may also be greater scope for gene therapy when the growth factor(s) have been isolated, purified, sequenced, and cloned.</t>
  </si>
  <si>
    <t>Vinik A, Pittenger G, Rafaeloff R, Rosenberg L</t>
  </si>
  <si>
    <t>Animals, Cell Differentiation, Cell Division, Cricetinae, Growth Substances, Insulin, Islets of Langerhans, Mesocricetus, Models, Biological, Pancreatic Ducts, Parabiosis, Regeneration, Somatostatin</t>
  </si>
  <si>
    <t>The Yale journal of biology and medicine</t>
  </si>
  <si>
    <t>471-91; discussion 531-6</t>
  </si>
  <si>
    <t>https://pmc.ncbi.nlm.nih.gov/articles/PMC2589747/pdf</t>
  </si>
  <si>
    <t>https://pubmed.ncbi.nlm.nih.gov/1364089</t>
  </si>
  <si>
    <t>Technological Progress Toward Peanut Disease Management: A Review</t>
  </si>
  <si>
    <t>Peanut (</t>
  </si>
  <si>
    <t>Asif M, Rayamajhi A, Mahmud MS</t>
  </si>
  <si>
    <t>Arachis, Plant Diseases, Artificial Intelligence, Remote Sensing Technology, Disease Management, Crops, Agricultural</t>
  </si>
  <si>
    <t>Sensors (Basel, Switzerland)</t>
  </si>
  <si>
    <t>https://pmc.ncbi.nlm.nih.gov/articles/PMC11860622/pdf</t>
  </si>
  <si>
    <t>https://pubmed.ncbi.nlm.nih.gov/40006484</t>
  </si>
  <si>
    <t>10.3390/s25041255</t>
  </si>
  <si>
    <t>artificial intelligence, computer vision, disease scouting, drone technology, remote sensing, precision sprayers</t>
  </si>
  <si>
    <t>0.5853514820337296</t>
  </si>
  <si>
    <t>Determination Of The Small-Field Output Factor For 6 Mv Photon Beam Using Egsnrc Monte Carlo</t>
  </si>
  <si>
    <t>Accuracy of ionization chamber (IC) to measure the scatter output factor (S</t>
  </si>
  <si>
    <t>Chuah KW, Abdul Aziz MZ, Jayamani J</t>
  </si>
  <si>
    <t>Journal of medical physics</t>
  </si>
  <si>
    <t>301-308</t>
  </si>
  <si>
    <t>https://pmc.ncbi.nlm.nih.gov/articles/PMC9846995/pdf</t>
  </si>
  <si>
    <t>https://pubmed.ncbi.nlm.nih.gov/36684700</t>
  </si>
  <si>
    <t>10.4103/jmp.jmp_40_22</t>
  </si>
  <si>
    <t>Collimator scatter factor, phantom scatter factor, linear accelerator</t>
  </si>
  <si>
    <t>0.5847772002220154</t>
  </si>
  <si>
    <t>Myocardial Infarction. Pathological Relevance And Relationship With Coronary Risk Factors</t>
  </si>
  <si>
    <t>Three types of necrosis characterize MI: coagulation necrosis, typically due to a coronarogenic mechanism, coagulative myocytolysis with formation of contract bands as an effect of sympathetic nervous system and adrenergic stimulation, and colliquative myocytolysis, characterized by myocardial fiber lysis, which is a close result of hydrolytic enzyme activity deriving from the material reaching the infarct area.</t>
  </si>
  <si>
    <t>Leone A</t>
  </si>
  <si>
    <t>Animals, Coronary Disease, Coronary Vessels, Humans, Hypertension, Myocardial Infarction, Obesity, Risk Factors, Smoking</t>
  </si>
  <si>
    <t>Current pharmaceutical design</t>
  </si>
  <si>
    <t>3205-3216</t>
  </si>
  <si>
    <t>https://pubmed.ncbi.nlm.nih.gov/28317476</t>
  </si>
  <si>
    <t>10.2174/1381612823666170317123426</t>
  </si>
  <si>
    <t>0.5842329263687134</t>
  </si>
  <si>
    <t>Dendritic Cell Ontogeny</t>
  </si>
  <si>
    <t>Abundant evidence indicates that dendritic cells arise from the bone marrow. In vitro, precursors that differ phenotypically from mature dendritic cells divide several times to form functional dendritic cells. A soluble factor(s) produced in the supernatants of ConA-stimulated spleen cells enhances the production of dendritic cells. This factor(s) has not been fully characterized. Further maturation of dendritic cells occurs after they are released from the bone marrow; species differences exist. Interrelationships between various types of dendritic cells need to be elucidated.</t>
  </si>
  <si>
    <t>Bowers WE, Goodell EM</t>
  </si>
  <si>
    <t>Animals, Cell Differentiation, Dendritic Cells, Hematopoietic Stem Cells</t>
  </si>
  <si>
    <t>Research in immunology</t>
  </si>
  <si>
    <t>880-3; discussion 918-26</t>
  </si>
  <si>
    <t>https://pubmed.ncbi.nlm.nih.gov/2697909</t>
  </si>
  <si>
    <t>10.1016/0923-2494(89)90047-3</t>
  </si>
  <si>
    <t>0.5830245584249497</t>
  </si>
  <si>
    <t>Embryonic Serum Factors Required For Transdifferentiation Of Chick Embryo Neuroretinal Cells In Culture: (Chick Embryo/Neural Retina/Transdifferentiation/Serum Factors/Dialysis)</t>
  </si>
  <si>
    <t>The accumulation of ﾎｴ crystallin (chick lens marker) in cultures of 9 day chick embryo neuroretinal cells is strongly promoted by chick embryo extract (CEE) or foetal calf serum (FCS), but much less so by adult sera (horse, chicken and newborn bovine serum). The "transdifferentiation-promoting" (TP) activity of FCS is absent from dialysed FCS but is largely recovered in the initial dialysis medium (F</t>
  </si>
  <si>
    <t>DE Pomerai DI, Gali MAH</t>
  </si>
  <si>
    <t>Development, growth &amp; differentiation</t>
  </si>
  <si>
    <t>233-243</t>
  </si>
  <si>
    <t>https://pubmed.ncbi.nlm.nih.gov/37281597</t>
  </si>
  <si>
    <t>10.1111/j.1440-169X.1982.00233.x</t>
  </si>
  <si>
    <t>Multiphonon Scattering Formula Of Dynamic Structure Factors For Classical Debye Solids</t>
  </si>
  <si>
    <t>A semianalytic formula of the dynamic structure factor S(k,ﾏ・) for classical Debye solids over the entire wave-number (k) and frequency (ﾏ・) range is constructed by taking into account multiphonon thermal diffuse scattering up to infinite order. The formula adopts Gaussian approximations to the spatial and time decay of the multiphonon part of the displacement correlation function. Numerical illustrations for isotropic polycrystals reveal that, as k increases, sharp peaks due to one-phonon normal scattering in the hydrodynamic regime (k・・・0) are replaced by diffuse spectra consisting of umklapp scattering and multiphonon continuum; approach toward the ideal-gas spectra in the large-k limit is proven from analytic properties of the multiphonon term. When k coincides with a Bragg reflection point, total thermal diffuse scattering S_{TDS}(k,ﾏ・) exhibits a 1/ﾏ・ divergence as ﾏ・・・・0, which in turn gives rise to a logarithmic enhancement of the corresponding static structure factor S_{TDS}(k). Overall accuracy of the theory is confirmed through the exact zeroth-order frequency-moment sum rule between S_{TDS}(k,ﾏ・) and S_{TDS}(k); agreement with the second-order sum rule is shown to be satisfactory except for the vicinity of the Debye cutoff region.</t>
  </si>
  <si>
    <t>Kitamura H, Furukawa T</t>
  </si>
  <si>
    <t>Physical review. E</t>
  </si>
  <si>
    <t>034111</t>
  </si>
  <si>
    <t>https://pubmed.ncbi.nlm.nih.gov/37849124</t>
  </si>
  <si>
    <t>10.1103/PhysRevE.108.034111</t>
  </si>
  <si>
    <t>Role Of Platelet Factors In The Growth Of Cells In Culture</t>
  </si>
  <si>
    <t>The studies reported suggest that the principal mitogen(s) present in sera responsible for the proliferation of diploid cells in culture is derived from the physiologic response of platelet adherence, aggregation, and release upon their exposure to factors present in serum, such as thrombin, or in tissue, such as collagen. Since it is impossible to make whole blood serum without platelet release, all sera contain platelet mitogenic factor(s). In contrast, serum made from platelet-free plasma lacks mitogenic activity and permits maintenance of cells in culture in a quiescent state for long periods if the cells are routinely fed. The platelet factor(s) appears to be a heat-stable, basic polypeptide or protein, that upon exposure to the cells recruits them into the cell cycle, DNA synthesis, and mitosis. The factor(s) has been shown to act not only in cell culture but in vivo as well. Maintaining cells in a culture medium containing platelet-free, plasma-derived serum may be more analogous to the quiescence of adult cells in vivo, since quiescent cells in adult tissues are normally exposed to interstitial fluid that is probably more like a filtrate of plasma or lymph rather than to whole blood serum. In contrast, growth of cells in a culture medium containing whole blood serum would be more analogous to the pathologic situation that occurs during tissue injury accompanied by hemorrhage.</t>
  </si>
  <si>
    <t>Ross R, Glomset J, Kariya B, Raines E</t>
  </si>
  <si>
    <t>Animals, Blood Coagulation Factors, Blood Physiological Phenomena, Cell Division, Cells, Cultured, Culture Media, Humans, Mice, Mitogens, Muscle, Smooth, Plasma</t>
  </si>
  <si>
    <t>Comparative Study</t>
  </si>
  <si>
    <t>National Cancer Institute monograph</t>
  </si>
  <si>
    <t>103-8</t>
  </si>
  <si>
    <t>https://pubmed.ncbi.nlm.nih.gov/748746</t>
  </si>
  <si>
    <t>0.5729616731405259</t>
  </si>
  <si>
    <t>The Bioactivity Of Plasma Factors In Focal Segmental Glomerulosclerosis</t>
  </si>
  <si>
    <t>Focal segmental glomerulosclerosis (FSGS) is a devastating form of nephrotic syndrome, often leading to end-stage renal failure after the failure of a succession of highly toxic therapies. It has long been thought to be caused by a circulating factor(s) that may be produced by cells of the immune system. Much research has focused on identifying such factor(s), including the development of a promising in vitro assay, which estimates glomerular permeability based on the swelling of isolated glomeruli in response to patients' plasma. This assay has also been used as the basis of testing plasma fractions for permeability activity, with no specific factor yet identified. Other studies have attempted to replicate proteinuria in whole animals, by injecting plasma or plasma fractions from focal segmental glomerulosclerosis patients, with inconsistent results. More recently there has been evidence that there may be either inhibitory or missing factor(s) in plasma, with respect to permeability. An additional major biological advance is a growing appreciation of the podocyte as the target cell in this disease, and an understanding of the key molecules involved. Putting together this knowledge, with the latest technological advances in protein identification, provides promising avenues towards finally solving the basis of this enigmatic disease.</t>
  </si>
  <si>
    <t>Marszal J, Saleem MA</t>
  </si>
  <si>
    <t>Animals, Biological Factors, Glomerulosclerosis, Focal Segmental, Humans, Kidney Glomerulus, Nephrotic Syndrome, Permeability, Podocytes</t>
  </si>
  <si>
    <t>Nephron. Experimental nephrology</t>
  </si>
  <si>
    <t>e1-5</t>
  </si>
  <si>
    <t>https://pubmed.ncbi.nlm.nih.gov/16707909</t>
  </si>
  <si>
    <t>10.1159/000093259</t>
  </si>
  <si>
    <t>0.5697838068008423</t>
  </si>
  <si>
    <t>Production Of Pdgf-Like Growth Factors By Embryonal Carcinoma Cells And Binding Of Pdgf To Their Endoderm-Like Differentiated Cells</t>
  </si>
  <si>
    <t>In this report, we demonstrate that F9 and PC-13 embryonal carcinoma (EC) cells do not bind significant amounts of platelet-derived growth factor (PDGF), whereas the endoderm-like differentiated cells derived from EC cells do. The F9-differentiated cells exhibit approximately 8300 receptors per cell, with an apparent dissociation constant of 30 pM. Two endoderm-like cell lines, PSA-5E and PYS-2, also bind PDGF and exhibit approximately 4800 and 23,500 receptors per cell, respectively. The lack of PDGF binding by the parental EC cells is consistent with their release of a factor(s) that is closely related to PDGF. This factor(s) competes with PDGF for binding to membrane receptors and is recognized by antibodies raised against PDGF. However, this factor(s) does not appear to be antigenically identical to PDGF. We also show that production of this PDGF-like factor(s) is reduced more than 90% when F9 EC cells differentiate into cells that bind PDGF. Thus, our findings indicate that EC cells release a factor(s) that should be capable of binding to their differentiated cells. This raises the possibility that PDGF, or a closely related factor, can influence cell proliferation and/or cell behavior of early embryonic cells.</t>
  </si>
  <si>
    <t>Rizzino A, Bowen-Pope DF</t>
  </si>
  <si>
    <t>Animals, Binding Sites, Cell Differentiation, Cell Line, Humans, Platelet-Derived Growth Factor, Receptors, Cell Surface, Receptors, Platelet-Derived Growth Factor, Teratoma</t>
  </si>
  <si>
    <t>Developmental biology</t>
  </si>
  <si>
    <t>15-22</t>
  </si>
  <si>
    <t>https://pubmed.ncbi.nlm.nih.gov/2989042</t>
  </si>
  <si>
    <t>10.1016/0012-1606(85)90058-2</t>
  </si>
  <si>
    <t>0.5670658737421036</t>
  </si>
  <si>
    <t>Transformation-Enhancing Factor(S) Produced By Virus-Transformed And Established Cells</t>
  </si>
  <si>
    <t>Chick embryo fibroblasts (CEF) and hamster BHK21 cells transformed by the Schmidt-Ruppin strain of Rous sarcoma virus (SR-RSV) release into the culture medium a factor or factors which enhance 2- to 7-fold the formation of transformed foci by chich embryo fibroblasts infected with the Bryan strain of RSV (B-RSV). The factor(s) also increase the number of foci failing to revert to normal phenotype at restrictive temperature (41 degrees C) in cultures infected with a temperature-sensitive mutant (FU-19) of SR-RSV which is defective for transformation. The factor(s) is produced also by BHK21 cells transformed by other tumor viruses and by BHK21 cells passaged for a long time, but not by normal CEF, CEF transformed by B-RSV, CEF infected by FU-19 at 41 degrees C, normal hamster embryo fibroblasts, established but density-inhibited mouse fibroblasts, or BHK21 cells of early passages. The relative enhancement of the number of B-RSV foci can be more than 100-fold when the medium contains fetal calf serum which suppresses focus formation in controls. The focus-enhacing factor(s) appears to act after infection and has been termed, operationally, transformation-enhancing factor(s) or TEF. The factor produced by RS2/3 cells which enhances the formation of B-RSV foci is non-dialyzable and thermolabile, and is presumably a protein. Its molecular weight is between 10(5) and 2 X 10(5) daltons.</t>
  </si>
  <si>
    <t>Krycﾃｩve C, Vigier P, Barlati S</t>
  </si>
  <si>
    <t>Animals, Avian Sarcoma Viruses, Blood, Cell Line, Cell Transformation, Neoplastic, Chick Embryo, Cricetinae, Culture Media, Fibroblasts</t>
  </si>
  <si>
    <t>370-9</t>
  </si>
  <si>
    <t>https://pubmed.ncbi.nlm.nih.gov/176116</t>
  </si>
  <si>
    <t>10.1002/ijc.2910170314</t>
  </si>
  <si>
    <t>0.5631920665502548</t>
  </si>
  <si>
    <t>Factor-Assisted Dna Binding As A Possible General Mechanism For Steroid Receptors. Functional Heterogeneity Among Activated Receptor-Steroid Complexes</t>
  </si>
  <si>
    <t>We previously reported that activated glucocorticoid receptor-steroid complexes from rat HTC cell cytosol exist as at least two sub-populations, one of which requires a low molecular weight (700-3000 Da) factor(s) for binding to DNA. This factor is removed by Sephadex G-50 chromatography and is found predominantly in extracts of crude HTC cell nuclei. We have now determined that factor is not limited to HTC cells since an apparently identical factor(s) was found in nuclear extracts of rat kidney and liver as well as human HeLa and MCF-7 cells. Furthermore, the DNA binding of a sub-population of human glucocorticoid receptors depends on factor. While these results were obtained with agonist (dexamethasone) bound receptors, a sub-population of HTC cell receptors covalently labeled by the antiglucocorticoid dexamethasone 21-mesylate also displayed factor-dependent DNA binding. This receptor heterogeneity was not an artifact of cell-free activation since the cell-free nuclear binding of dexamethasone mesylate labeled complexes was, as in intact cells, less than that for dexamethasone bound complexes. Earlier results suggested that the increased DNA binding with factor involved a direct interaction of receptor with factor(s). We now find that the factor-induced DNA binding is retained by amino terminal truncated (42 kDa) glucocorticoid receptors from HTC cells. Thus the ability of receptor to interact with factor(s) is encoded by the DNA and/or steroid binding domains. Two dimensional gel electrophoresis analysis of dexamethasone-mesylate labeled 98 kDa receptors revealed multiple charged isoforms for both sub-populations but no differences in the amount of the various isoforms in each sub-population. Finally, activated progesterone and estrogen receptor complexes were also found to be heterogeneous, with a similar, if not identical, small molecular weight factor(s) being required for the DNA binding of one sub-population. The observations that functional heterogeneity of receptors is not unique to glucocorticoid receptors, whether bound by an agonist or antagonist, and that the factor(s) is neither species nor tissue specific suggests that factor-assisted DNA binding may be a general mechanism for all steroid receptors.</t>
  </si>
  <si>
    <t>Cavanaugh AH, Simons SS</t>
  </si>
  <si>
    <t>Animals, Arsenites, Biological Factors, Cell Line, Cell Nucleus, DNA, DNA-Binding Proteins, Electrophoresis, Gel, Two-Dimensional, HeLa Cells, Humans, Male, Methyl Methanesulfonate, Protein Binding, Rats, Rats, Sprague-Dawley, Receptors, Estrogen, Receptors, Glucocorticoid, Receptors, Progesterone, Sodium Compounds, Tumor Cells, Cultured</t>
  </si>
  <si>
    <t>The Journal of steroid biochemistry and molecular biology</t>
  </si>
  <si>
    <t>433-46</t>
  </si>
  <si>
    <t>https://pubmed.ncbi.nlm.nih.gov/8180104</t>
  </si>
  <si>
    <t>10.1016/0960-0760(94)90191-0</t>
  </si>
  <si>
    <t>0.5625495314598083</t>
  </si>
  <si>
    <t>Facilitation Of Penicillin Haptenation To Serum Proteins</t>
  </si>
  <si>
    <t>Traditionally, penicillin binding to serum proteins was believed to be a passive chemical process; however, it appears to be facilitated by serum factors. The objectives of this in vitro investigation were to examine facilitated penicillin haptenation, to study the kinetics of haptenation, and to determine the nature of haptenation-facilitating factors. The model involved addition of [3H]benzylpenicillin to serum or albumin solutions (at pH 7.3 to 7.4) and incubation at 37 degrees C for up to 72 h. The extent of penicillin binding to proteins in serum was found to be four- to fivefold higher than with solutions having comparable concentrations of purified albumin, total protein, or total immunoglobulin. Ultrafiltration of serum reduced penicillin binding to serum proteins substantially. An ultrafiltrable haptenation-facilitating factor(s) was found to be less than 0.5 kDa but was not calcium or magnesium. Finally, the extent of penicillin binding was related to albumin purity, as binding substantially increased with albumin purity. These findings suggest that there is a factor(s) in serum that facilitates covalent binding of penicillin to serum proteins. The factor(s) can be removed and then restored to increase penicillin binding to albumin. It appears that at least one component of the facilitation factor is less than 0.5 kDa, which suggests that it is not a peptide and that it is some simple serum component other than calcium or magnesium.</t>
  </si>
  <si>
    <t>DiPiro JT, Adkinson NF, Hamilton RG</t>
  </si>
  <si>
    <t>Adult, Blood Proteins, Drug Hypersensitivity, Haptens, Humans, Infant, Newborn, Kinetics, Male, Penicillins, Protein Binding, Serum Albumin, Ultrafiltration</t>
  </si>
  <si>
    <t>Antimicrobial agents and chemotherapy</t>
  </si>
  <si>
    <t>1463-7</t>
  </si>
  <si>
    <t>https://pmc.ncbi.nlm.nih.gov/articles/PMC187995/pdf</t>
  </si>
  <si>
    <t>https://pubmed.ncbi.nlm.nih.gov/8363377</t>
  </si>
  <si>
    <t>10.1128/AAC.37.7.1463</t>
  </si>
  <si>
    <t>0.5607795208692551</t>
  </si>
  <si>
    <t>[Possible Roles Of Airway Epithelial Cells In The Control Of Airway Smooth Muscle Tone]</t>
  </si>
  <si>
    <t>While the airway epithelium provides a diffusion barrier to the access of inhaled stimulants, it has recently been considered to have a more active physiological and pharmacological role in the regulation of the airway smooth muscle tone. The initial evidence for this comes from the fact that mechanical removal of the airway epithelium increases the in vitro responsiveness of airway smooth muscle to various spasmogens 3-5 times, although the nature of these regulatory mechanisms on the smooth muscle by the epithelium remains largely unresolved. One of the possible explanations is that the epithelium a generates factor(s) that inhibits the responsiveness of the underlying smooth muscle cells (epithelium-derived inhibitory or relaxing factor EpDIF/EpDRF). Furthermore, recent investigations revealed that airway epithelial cells also release a factor(s) that modulates the vascular smooth muscle tone, excitatory-neuroeffector transmission and resting membrane potential of the airway smooth muscle cells (epithelium-derived hyperpolarizing factor: EpDHF). This review will present and discuss the evidence indicating that the epithelium generates and releases a factor(s) that modulates smooth muscle tone, resting membrane potential of airway smooth muscle cells (EpDHF) and excitatory neuro-effector transmission in the airway.</t>
  </si>
  <si>
    <t>Ito Y, Tashiro K</t>
  </si>
  <si>
    <t>Animals, Biological Factors, Bronchi, Epithelial Cells, Humans, Membrane Potentials, Muscle Contraction, Muscle, Smooth, Muscle, Smooth, Vascular</t>
  </si>
  <si>
    <t>English Abstract</t>
  </si>
  <si>
    <t>Nihon yakurigaku zasshi. Folia pharmacologica Japonica</t>
  </si>
  <si>
    <t>141-50</t>
  </si>
  <si>
    <t>https://pubmed.ncbi.nlm.nih.gov/8175077</t>
  </si>
  <si>
    <t>10.1254/fpj.103.141</t>
  </si>
  <si>
    <t>0.5599248170852661</t>
  </si>
  <si>
    <t>Airway Epithelium And Bronchial Reactivity</t>
  </si>
  <si>
    <t>Damage to or dysfunction of respiratory epithelial cells may contribute to the etiology of bronchial hyperreactivity in asthma and airway infection. In the vascular system, endogenous neurohumoral mediators can cause either relaxation or contraction of the smooth muscle of the blood vessel wall because they cause the release of relaxing or contracting factor(s), respectively, from the vascular endothelial cells. This brief overview summarizes data from the author's laboratory, which suggests that release of relaxing factor(s) from epithelial cells contributes to the regulation of bronchomotor tone.</t>
  </si>
  <si>
    <t>Vanhoutte PM</t>
  </si>
  <si>
    <t>Animals, Bronchi, Epithelium, Humans, Respiratory System, Respiratory Tract Diseases</t>
  </si>
  <si>
    <t>Canadian journal of physiology and pharmacology</t>
  </si>
  <si>
    <t>448-50</t>
  </si>
  <si>
    <t>https://pubmed.ncbi.nlm.nih.gov/3580963</t>
  </si>
  <si>
    <t>10.1139/y87-076</t>
  </si>
  <si>
    <t>What'S New In Osteoclast Ontogeny?</t>
  </si>
  <si>
    <t>The osteoclast (OC) is a multinuclear bone-resorbing cell which shares several characteristics with cells of the mononuclear phagocyte system. Unlike terminally differentiated macrophages, OCs possess specialized characteristics such as tartrate resistant acid phosphatase activity and the presence of calcitonin receptors. It appears that myeloid progenitor cells, probably granulocyte-macrophage colony-forming units, generate OC precursors which then differentiate and fuse into OCs under the regulation of osteotropic hormones, cytokines and other local factors. Parathyroid hormone and 1,25 dihydroxy Vitamin D3 induce both the formation and fusion of OC precursors, while calcitonin inhibits fusion. Osteoblasts also produce factor(s) which regulate OC precursor differentiation and therefore bone resorption; the nature of these factor(s), however, is unknown. In addition, the OC surface interacts specifically with a range of cellular and extracellular matrix-associated ligands which influence OC differentiation. The precise regulation of OC formation, however, is complex and awaits further investigation.</t>
  </si>
  <si>
    <t>Zheng MH, Nicholson GC, Warton A, Papadimitriou JM</t>
  </si>
  <si>
    <t>Animals, Cell Differentiation, Cell Division, Humans, Osteoclasts, Stem Cells</t>
  </si>
  <si>
    <t>Pathology, research and practice</t>
  </si>
  <si>
    <t>117-25</t>
  </si>
  <si>
    <t>https://pubmed.ncbi.nlm.nih.gov/2027819</t>
  </si>
  <si>
    <t>10.1016/s0344-0338(11)81058-7</t>
  </si>
  <si>
    <t>0.5561258465051652</t>
  </si>
  <si>
    <t>Newly Synthesized Hepatitis C Virus Replicon Rna Is Protected From Nuclease Activity By A Protease-Sensitive Factor(S)</t>
  </si>
  <si>
    <t>Biochemical characterization of hepatitis C virus (HCV) replication using purified, membrane-associated replication complexes is hampered by the presence of endogenous nuclease activity that copurifies with the replication complex. In this study, pulse-chase analyses were used to demonstrate that newly synthesized replicon RNA was protected from nuclease activity by a factor(s) that was sensitive to 0.5% NP-40 or protease treatment. Nuclease susceptibility was not related to disruption of lipid membranes, since NP-40 did not significantly affect the buoyant density of HCV replication complexes or protease susceptibility of HCV NS3 and NS5A proteins. These results suggest that a protease-sensitive factor(s) protects newly synthesized RNA from nuclease degradation.</t>
  </si>
  <si>
    <t>Yang G, Pevear DC, Collett MS, Chunduru S, Young DC, Benetatos C, Jordan R</t>
  </si>
  <si>
    <t>Cell Line, Endopeptidases, Hepacivirus, Humans, Octoxynol, Polyethylene Glycols, RNA, Viral, Replicon, Ribonucleases, Viral Nonstructural Proteins, Virus Replication</t>
  </si>
  <si>
    <t>Journal of virology</t>
  </si>
  <si>
    <t>10202-5</t>
  </si>
  <si>
    <t>https://pmc.ncbi.nlm.nih.gov/articles/PMC514995/pdf</t>
  </si>
  <si>
    <t>https://pubmed.ncbi.nlm.nih.gov/15331754</t>
  </si>
  <si>
    <t>10.1128/JVI.78.18.10202-10205.2004</t>
  </si>
  <si>
    <t>0.5560950756072998</t>
  </si>
  <si>
    <t>Sleep-Promoting Material From Human Urine And Its Relation To Factor S From Brain</t>
  </si>
  <si>
    <t>A sleep-promoting factor was extracted from human urine. Intraventricular infusion of the purified material induced excess slow-wave sleep in rats and rabbits for 5--10 h after the infusion. Chemical properties of the urinary factor were similar to those of factor S derived from whole brains of sleep-deprived goats, sheep, and rabbits. The behavior of the urinary factor in two ion exchange chromatographic steps, high voltage electrophoresis, gel-filtration, and ultrafiltration was similar to that of factor S. Effects of the purified urinary factor on slow-wave sleep of rats and rabbits were similar in time-course and duration to those of factor S from brain. However, the factor obtained from human urine did not increase the amplitude of cortical slow waves to the same extent as did factor S from brains of sleep-deprived animals.</t>
  </si>
  <si>
    <t>Krueger JM, Bacsik J, Garcﾃｭa-Arrarﾃ｡s J</t>
  </si>
  <si>
    <t>Animals, Biological Assay, Brain, Brain Chemistry, Chromatography, Gel, Chromatography, Ion Exchange, Electroencephalography, Electrophoresis, Paper, Fluorescamine, Humans, Male, Peptides, Rabbits, Rats, Sleep, Ultrafiltration, Urine</t>
  </si>
  <si>
    <t>The American journal of physiology</t>
  </si>
  <si>
    <t>E116-23</t>
  </si>
  <si>
    <t>https://pubmed.ncbi.nlm.nih.gov/7361888</t>
  </si>
  <si>
    <t>10.1152/ajpendo.1980.238.2.E116</t>
  </si>
  <si>
    <t>0.5554292678833008</t>
  </si>
  <si>
    <t>Differential Responses Of Scirrhous And Well-Differentiated Gastric Cancer Cells To Orthotopic Fibroblasts</t>
  </si>
  <si>
    <t>Scirrhous gastric cancer cells proliferate rapidly with fibrosis, when the cancer cells invade into the submucosa of the stomach. To investigate the mechanisms responsible for the rapid proliferation, the growth interaction between gastric cancer cells and fibroblasts was examined. Human gastric cancer cell lines established from scirrhous carcinoma or well-differentiated adenocarcinoma were used. Human fibroblast cell lines were obtained from various organs. The growth interaction between gastric cancer cells and fibroblasts was examined by calculating the number of cancer cells or by measuring [3H]thymidine incorporation of cancer cells. Gastric fibroblasts specifically stimulated the growth of scirrhous gastric cancer cells, but not that of well-differentiated adenocarcinoma cells. The growth factor(s) produced from gastric fibroblasts were then partially purified and characterised. The growth-promoting factor(s) had apparent molecular weights of 10000 dalton and was sensitive both to heat and proteinase treatment. No inhibition for the factor(s) was achieved with defined anti-growth factor antibodies. In this study, differential responses of scirrhous and well-differentiated gastric cancer cells to orthotopic fibroblasts were shown. Rapid proliferation of scirrhous gastric carcinoma should be partly controlled by orthotopic fibroblasts. The growth factor(s) from gastric fibroblasts, which was distinct from various defined growth factors such as epidermal growth factor (EGF), basic fibroblast growth factor (b-FGF), transforming growth factor-alpha (TGF-alpha), keratinocyte growth factor (KGF), vascular endothelial growth factor (VEGF), insulin-like growth factor I (IGF-I), hepatocyte growth factor (HGF), platelet-derived growth factor (PDGF) and transforming growth factor beta 1 (TGF-beta 1) may play an important role in the progression of scirrhous gastric cancer cells.</t>
  </si>
  <si>
    <t>Yashiro M, Chung YS, Kubo T, Hato F, Sowa M</t>
  </si>
  <si>
    <t>Adenocarcinoma, Scirrhous, Cell Division, Culture Media, Serum-Free, Dose-Response Relationship, Drug, Fibroblasts, Growth Substances, Humans, Neoplasm Invasiveness, Stomach, Stomach Neoplasms, Tumor Cells, Cultured</t>
  </si>
  <si>
    <t>British journal of cancer</t>
  </si>
  <si>
    <t>1096-103</t>
  </si>
  <si>
    <t>https://pmc.ncbi.nlm.nih.gov/articles/PMC2077126/pdf</t>
  </si>
  <si>
    <t>https://pubmed.ncbi.nlm.nih.gov/8855981</t>
  </si>
  <si>
    <t>10.1038/bjc.1996.496</t>
  </si>
  <si>
    <t>Identity Of Differentiation Inducing Factor And Tumour Necrosis Factor</t>
  </si>
  <si>
    <t>Human myelogenous leukaemic cells can be induced to differentiate into the monocyte/macrophage pathway by protein inducers called differentiation inducing factors (DIF) in conditioned media of mitogen-stimulated human peripheral blood leukocytes. However, human DIF has not yet been well characterized. DIF is known to be a T-cell lymphokine, as it can be obtained from the T-cell line HUT-102 and can be partially purified from medium conditioned by phytohaemagglutinin (PHA)-stimulated lymphocytes. We found that monocytes also produce factor(s) that induce differentiation of human myelogenous leukaemia cell lines to cells with macrophage-like characteristics. This factor(s) has activity different from that of colony-stimulating factor(s) or interferons. We have now purified a DIF to homogeneity from medium conditioned by PHA-stimulated leukocytes using a human myeloblastic leukemia cell line, ML-1, as target cells. The purified DIF has a relative molecular mass (Mr) of approximately 17,000, with an NH2-terminal sequence the same as that of human tumour necrosis factor (TNF). Recombinant human TNF (rHuTNF) induces differentiation of ML-1 cells and an anti-pDIF monoclonal antibody can neutralize both differentiation inducing activity and cytotoxic activity of DIF and rHuTNF. The findings indicate that one of the DIF(s) produced by leukocytes is probably TNF.</t>
  </si>
  <si>
    <t>Takeda K, Iwamoto S, Sugimoto H, Takuma T, Kawatani N, Noda M, Masaki A, Morise H, Arimura H, Konno K</t>
  </si>
  <si>
    <t>Amino Acid Sequence, Antibodies, Monoclonal, Cell Differentiation, Cells, Cultured, Glycoproteins, Humans, Leukemia, Myeloid, Acute, Lymphocytes, Lymphokines, Monocytes, Tumor Necrosis Factor-alpha</t>
  </si>
  <si>
    <t>Nature</t>
  </si>
  <si>
    <t>338-40</t>
  </si>
  <si>
    <t>https://pubmed.ncbi.nlm.nih.gov/3463866</t>
  </si>
  <si>
    <t>10.1038/323338a0</t>
  </si>
  <si>
    <t>0.5525770306587219</t>
  </si>
  <si>
    <t>Peptide Chain Termination: Effect Of Protein S On Ribosomal Binding Of Release Factors</t>
  </si>
  <si>
    <t>THE PROTEIN FACTOR S, PREVIOUSLY SHOWN TO STIMULATE POLYPEPTIDE CHAIN TERMINATION IN BACTERIAL EXTRACTS, HAS TWO EFFECTS UPON THE COMPLEX FORMED BETWEEN RIBOSOMES, RELEASE FACTOR, AND TERMINATOR (TRINUCLEOTIDE) CODON: (1) in the absence of GTP or GDP, S stimulates formation of an [R.UAA.ribosome] intermediate, and (2) in the presence of GTP or GDP, S participates in dissociation of this intermediate. Factor S can stimulate fMet release from [fMet-tRNA(f).AUG.ribosome] intermediates in either the presence or absence of GTP or GDP. A model is proposed which relates the in vitro effects of S +/- GTP (or GDP) on fMet release to the effects of S +/- GTP (or GDP) on the binding and dissociation of R factor from ribosomes.</t>
  </si>
  <si>
    <t>Goldstein JL, Caskey CT</t>
  </si>
  <si>
    <t>Base Sequence, Formates, Guanine Nucleotides, Guanosine Triphosphate, Methionine, Peptide Biosynthesis, Peptide Chain Termination, Translational, Polynucleotides, Protein Binding, Proteins, RNA, Transfer, Ribosomes, Tritium</t>
  </si>
  <si>
    <t>Proceedings of the National Academy of Sciences of the United States of America</t>
  </si>
  <si>
    <t>537-43</t>
  </si>
  <si>
    <t>https://pmc.ncbi.nlm.nih.gov/articles/PMC283241/pdf</t>
  </si>
  <si>
    <t>https://pubmed.ncbi.nlm.nih.gov/5289007</t>
  </si>
  <si>
    <t>10.1073/pnas.67.2.537</t>
  </si>
  <si>
    <t>0.5492043763399124</t>
  </si>
  <si>
    <t>A Neutrophil Derived Factor(S) Stimulates [3H]Thymidine Incorporation By Vascular Smooth Muscle Cells In Vitro</t>
  </si>
  <si>
    <t>There is increasing evidence for the involvement of inflammatory cells in the development of intimal hyperplasia. This study examines the effect of human neutrophils on the incorporation of [3H]-thymidine into acid precipitable materials (DNA) in cultured rabbit vascular smooth muscle cells. Co-culture of intact neutrophils and vascular smooth muscle cells caused [3H]-thymidine incorporation by these cells to increase 209 +/- 22% (mean +/- SEM) of control. Sonication of the neutrophils abolished this effect (117 +/- 10%). Neutrophil conditioned medium prepared in the presence or absence of fetal calf serum had a similar effect on [3H]-thymidine incorporation by vascular smooth muscle cells (204 +/- 20% and 172 +/- 17% respectively). Stimulation of neutrophils with either Concanavalin A or serum-activated zymosan failed to increase production of the factor(s). The neutrophil derived factor(s) prepared in minimal essential medium was partially stable at 56 degrees C, but inactivated by boiling. Dialysis (pore size 12,000-14,000) did not remove the factor(s). Cyclooxygenase inhibition with indomethacin did not inhibit production of the factor(s) by neutrophils, but indomethacin caused an increase in [3H]-thymidine incorporation by vascular smooth muscle cells (181 +/- 11%). Indomethacin together with intact neutrophils had an additive effect on [3H]-thymidine incorporation (273 +/- 42%) into cellular DNA. These data show that neutrophils produce a factor(s) that stimulates [3H]-thymidine incorporation into DNA by vascular smooth muscle cells and suggests that vascular smooth muscle proliferation and intimal hyperplasia may be initiated by neutrophils adherent to sites of endothelial injury.(ABSTRACT TRUNCATED AT 250 WORDS)</t>
  </si>
  <si>
    <t>Cole CW, Makhoul RG, McCann RL, O'Malley MK, Hagen PO</t>
  </si>
  <si>
    <t>Animals, Aorta, Thoracic, Blood, Cell Division, Cells, Cultured, Concanavalin A, DNA, Indomethacin, Male, Muscle, Smooth, Vascular, Neutrophils, Rabbits, Thymidine, Zymosan</t>
  </si>
  <si>
    <t>Clinical and investigative medicine. Medecine clinique et experimentale</t>
  </si>
  <si>
    <t>62-7</t>
  </si>
  <si>
    <t>https://pubmed.ncbi.nlm.nih.gov/3365883</t>
  </si>
  <si>
    <t>0.5484385550022125</t>
  </si>
  <si>
    <t>A Common Factor Regulates Skeletal And Cardiac Alpha-Actin Gene Transcription In Muscle</t>
  </si>
  <si>
    <t>The skeletal and cardiac alpha-actin genes are coexpressed in muscle development but exhibit distinctive tissue-specific patterns of expression. We used an in vivo competition assay and an in vitro electrophoretic mobility shift assay to demonstrate that both genes interact with a common trans-acting factor(s). However, there was at least one gene-specific cis-acting sequence in the skeletal alpha-actin gene that interacted with a trans-acting factor which was not rate limiting in the expression of the cardiac alpha-actin gene. The common factor(s) interacted with several cis-acting regions that corresponded to sequences that are required for the transcriptional modulation of these sarcomeric alpha-actin genes in muscle cells. These regulatory regions contained the sequence motif CC(A + T-rich)6GG, which is known as a CArG box. Results of in vivo competition assays demonstrated that the factor(s) bound by the skeletal alpha-actin gene is also essential for the maximal activity of the cardiac alpha-actin, simian virus 40 (SV40), alpha 2(I)-collagen, and the beta-actin promoters in muscle cells. In contrast, fibroblastic cells contained functionally distinct transcription factor(s) that were used by the SV40 enhancer but that did not interact with the sarcomeric alpha-actin cis-acting sequences. The existence of functionally different factors in these cell types may explain the myogenic specificity of these sarcomeric alpha-actin genes. Results of in vitro studies suggested that both the sarcomeric alpha-actin genes interact with the CArG box-binding factor CBF and that the skeletal alpha-actin promoter contains multiple CBF-binding sites. In contrast, CBF did not interact in vitro with a classical CAAT box, the SV40 enhancer, or a linker scanner mutation of an alpha-actin CArG box. Furthermore, methylation interference and DNase I footprinting assays demonstrated the precise sites of interaction of CBF with three CArG motifs at positions -98, -179, and -225 in the human skeletal alpha-actin gene.</t>
  </si>
  <si>
    <t>Muscat GE, Gustafson TA, Kedes L</t>
  </si>
  <si>
    <t>Actins, Base Sequence, Cell Nucleus, DNA-Binding Proteins, Gene Expression Regulation, Heart, Humans, Muscles, Nuclear Proteins, Promoter Regions, Genetic, Transcription Factors, Transcription, Genetic</t>
  </si>
  <si>
    <t>Molecular and cellular biology</t>
  </si>
  <si>
    <t>4120-33</t>
  </si>
  <si>
    <t>https://pmc.ncbi.nlm.nih.gov/articles/PMC365481/pdf</t>
  </si>
  <si>
    <t>https://pubmed.ncbi.nlm.nih.gov/3185543</t>
  </si>
  <si>
    <t>10.1128/mcb.8.10.4120-4133.1988</t>
  </si>
  <si>
    <t>Superoxide Anions And Hyperoxia Inactivate Endothelium-Derived Relaxing Factor</t>
  </si>
  <si>
    <t>Experiments were designed to determine the effects of oxygen-derived free radicals on the production and biological activity of endothelium-derived relaxing factor or factors released by acetylcholine. Rings of canine coronary arteries without endothelium (bioassay rings) were superfused with solution passing through a canine femoral artery with endothelium. Superoxide dismutase caused maximal relaxation of the bioassay ring when infused upstream, but not downstream, of the femoral artery; this effect of superoxide dismutase was inhibited by catalase. Infusion of acetylcholine relaxed the bioassay rings because it released a labile relaxing factor (or factors) from the endothelium. When infused below the femoral artery, superoxide dismutase and, to a lesser extent, catalase augmented the relaxations to acetylcholine. Superoxide dismutase, but not catalase, doubled the half-life of the endothelium-derived relaxing factor(s). This protective effect of the enzyme was augmented fivefold by lowering the oxygen content of the perfusate from 95 to 10%. These data demonstrate that: superoxide anions inactivate the relaxing factor(s) released by acetylcholine from endothelial cells and hyperoxia favors the inactivation of endothelium-derived relaxing factor(s).</t>
  </si>
  <si>
    <t>Rubanyi GM, Vanhoutte PM</t>
  </si>
  <si>
    <t>Acetylcholine, Animals, Anions, Catalase, Coronary Vessels, Dogs, Female, Femoral Artery, Half-Life, Male, Nitric Oxide, Oxygen, Physiology, Superoxide Dismutase, Superoxides, Time Factors, Vasodilator Agents</t>
  </si>
  <si>
    <t>H822-7</t>
  </si>
  <si>
    <t>https://pubmed.ncbi.nlm.nih.gov/3010744</t>
  </si>
  <si>
    <t>10.1152/ajpheart.1986.250.5.H822</t>
  </si>
  <si>
    <t>0.5448829427361489</t>
  </si>
  <si>
    <t>Factor(S) From Nonmacrophage Bone Marrow Stromal Cells Inhibit Lewis Lung Carcinoma And B16 Melanoma Growth In Mice</t>
  </si>
  <si>
    <t>Bone marrow stroma produces positive and negative growth regulators which constitute the hematopoietic microenvironment. As many tumors metastasize to the bones, these regulators may also influence tumor growth. Hematopoietic cytokines may indeed exert both positive and negative effect on tumor growth. We report that, when mixed with tumor cells. adherent bone marrow cells inhibit primary tumor growth and metastases formation in mice transplanted with Lewis lung carcinoma or B16 melanoma. Peritoneal macrophages or lymph node cells did not exert any influence. The tumor inhibition was apparently due to soluble factor(s) released by marrow stromal cells. In cocultures with B16 melanoma cells, adherent bone marrow cells exerted a significant antiproliferative effect which was increased by previous culture of the bone marrow cells with granulocyte-macrophage colony-stimulating factor but not with macrophage colony-stimulating factor. Neither neutralizing antibodies against tumor necrosis factor-alpha, transforming growth factor-beta or interferon alpha/beta nor addition of Escherichia coli lipopolysaccharide to generate inflammatory cytokines could affect the antiproliferative effect of bone marrow stromal cells. The bone marrow stroma factor(s) which inhibit tumor growth might, therefore, be a novel growth regulator.</t>
  </si>
  <si>
    <t>Maestroni GJ, Hertens E, Galli P</t>
  </si>
  <si>
    <t>Animals, Bone Marrow Cells, Carcinoma, Lewis Lung, Female, Macrophages, Peritoneal, Melanoma, Experimental, Mice, Mice, Inbred C57BL, Rats, Rats, Inbred Lew, Stromal Cells</t>
  </si>
  <si>
    <t>Cellular and molecular life sciences : CMLS</t>
  </si>
  <si>
    <t>663-7</t>
  </si>
  <si>
    <t>https://pmc.ncbi.nlm.nih.gov/articles/PMC11147120/pdf</t>
  </si>
  <si>
    <t>https://pubmed.ncbi.nlm.nih.gov/10357234</t>
  </si>
  <si>
    <t>10.1007/s000180050322</t>
  </si>
  <si>
    <t>Key words. Bone marrow stroma; negative growth regulator; antiproliferative effect; tumor growth; lung metastases.</t>
  </si>
  <si>
    <t>Neuroprotection Of Microglial Conditioned Medium On 6-Hydroxydopamine-Induced Neuronal Death: Role Of Transforming Growth Factor Beta-2</t>
  </si>
  <si>
    <t>Microglia, the immune cells of the CNS, play essential roles in both physiological and pathological brain states. Here we have used an in vitro model to demonstrate neuroprotection of a 48 h-microglial conditioned medium (MCM) towards cerebellar granule neurons (CGNs) challenged with the neurotoxin 6-hydroxydopamine, which induces a Parkinson-like neurodegeneration, and to identify the protective factor(s). MCM nearly completely protects CGNs from 6-hydroxydopamine neurotoxicity and at least some of the protective factor(s) are peptidic in nature. While the fraction of the medium containing molecules &lt; 30 kDa completely protects CGNs, fractions containing molecules &lt; 10 kDa or &gt; 10 kDa are not neuroprotective. We further demonstrate that microglia release high amounts of transforming growth factor-beta2 (TGF-beta2) and that its exogenous addition to the fraction of the medium not containing it (&lt; 10 kDa) fully restores the neuroprotective action. Moreover, MCM neuroprotection is significantly counteracted by an inhibitor of TGF-beta2 transduction pathway. Our results identify TGF-beta2 as an essential neuroprotective factor released by microglia in its culture medium that requires to be fully effective the concomitant presence of other factor(s) of low molecular weight.</t>
  </si>
  <si>
    <t>Polazzi E, Altamira LE, Eleuteri S, Barbaro R, Casadio C, Contestabile A, Monti B</t>
  </si>
  <si>
    <t>Animals, Cell Death, Cells, Cultured, Culture Media, Conditioned, Dose-Response Relationship, Drug, Humans, Microglia, Molecular Weight, Neurons, Neuroprotective Agents, Oxidopamine, Rats, Rats, Wistar, Transforming Growth Factor beta2</t>
  </si>
  <si>
    <t>Journal of neurochemistry</t>
  </si>
  <si>
    <t>545-56</t>
  </si>
  <si>
    <t>https://pubmed.ncbi.nlm.nih.gov/19457129</t>
  </si>
  <si>
    <t>10.1111/j.1471-4159.2009.06117.x</t>
  </si>
  <si>
    <t>0.5435739085078239</t>
  </si>
  <si>
    <t>Activation Of Complement By Trypanosomes</t>
  </si>
  <si>
    <t>Factors exhibiting anti-complementary activity released from trypanosomes after incubation at 20 degrees C were described. The active material was shown to consume the first component of bovine complement. While the anti-complementary factor(s) from T. lewisi could activate bovine, human and guinea pig complement, the factor(s) from T. congolense was observed to activate bovine complement, but not guinea pig and only slightly human complement. The roles of complement activating factor(s) of trypanosomes in the pathology of the disease are discussed.</t>
  </si>
  <si>
    <t>Nielsen K, Sheppard J</t>
  </si>
  <si>
    <t>Animals, Cattle, Complement System Proteins, Guinea Pigs, Humans, Rats, Trypanosoma, Trypanosoma lewisi, Trypanosomiasis</t>
  </si>
  <si>
    <t>Experientia</t>
  </si>
  <si>
    <t>769-71</t>
  </si>
  <si>
    <t>https://pubmed.ncbi.nlm.nih.gov/330194</t>
  </si>
  <si>
    <t>10.1007/BF01944182</t>
  </si>
  <si>
    <t>0.5432957679033279</t>
  </si>
  <si>
    <t>Adenosine Receptor Activation In Theﾂ"Trigger" Limb Of Remote Pre-Conditioning Mediates Human Endothelial Conditioning And Release Of Circulating Cardioprotective Factor(S)</t>
  </si>
  <si>
    <t>Remote ischemic pre-conditioning (rIPC) has emerged as a potential mechanism to reduce ischemia-reperfusion injury. Clinical data, however, have been mixed, and its physiological basis remains unclear, although it appears to involve release of circulating factor(s) and/or neural pathways. Here, the authors demonstrate that adenosine receptor activation is an important step in initiating human pre-conditioning; that pre-conditioning liberates circulating cardioprotective factor(s); and that exogenous adenosine infusion is able to recapitulate release of this factor. However, blockade of adenosine receptors in ischemic tissue does not block the protection afforded by pre-conditioning. These data have important implications for defining the physiology of human pre-conditioning and its translation to future clinical trials.</t>
  </si>
  <si>
    <t>Contractor H, Lie RH, Cunnington C, Li J, Stﾃｸttrup NB, Manlhiot C, Bﾃｸtker HE, Schmidt MR, Forfar JC, Ashrafian H, Redington A, Kharbanda RK</t>
  </si>
  <si>
    <t>JACC. Basic to translational science</t>
  </si>
  <si>
    <t>461-471</t>
  </si>
  <si>
    <t>https://pmc.ncbi.nlm.nih.gov/articles/PMC6113421/pdf</t>
  </si>
  <si>
    <t>https://pubmed.ncbi.nlm.nih.gov/30167533</t>
  </si>
  <si>
    <t>10.1016/j.jacbts.2016.06.002</t>
  </si>
  <si>
    <t>0.5381922841072082</t>
  </si>
  <si>
    <t>Transforming Factors In Human Sarcoma Cells In Tissue Culture</t>
  </si>
  <si>
    <t>Experimental data are presented which demomstrate the existence of a transmissible factor(s) in the majority of samples of leukemic bone marrow. This factor(s) is associated with the presence of a cytoplasmic antigen which can be detected by fixed immunofluorescence test with sera of patients with osteosarcoma, leukemia and some apparently normal individuals. Cultures of leukemic bone marrow carrying this factor(s) also form multinucleated cells when exposed to RD114 virus or cels. This factor(s) is transmitted into susceptible whole human embryo cells by cell-free culture fluid. Appearance of the new antigen can be detected by fixed immunofluorescence test about 6 weeks after transmission. Cultures showing the new antigen also form multinucleated cells following co-cultivation with RD114 virus or cells. Co-cultures of human osteosarcoma cells and leukemic bone marrow cells undergo morphologic as well as antigen changes after a long period of time (at least 3 months). Cell line fluids from these cultures contain a factor which induces in recipient whole human embryo cultures both the new antigen and morphological alterations resembling those observed in the co-cultures. Cell-free fluids from leukemic bone marrow and sarcoma cultures as well as from short-term co-cultures have failed to produce morphological alterations in whole human embryo cells. Extensive electron microscope studies carried out at different stages of the experiments have failed to reveal the presence of viral particles. The morphological changes resemble those induced in susceptible cells by sarcoma viruses. The described factor(s) may conceivably represent subviral components capable of biological activity. While suggestive of viral involvement in human sarcoma of bone and soft tissues, there is no definite proof of viruses being the causative agent(s) of human sarcoma. Present evidence provides only a basis for search of additional ways of treatment of human sarcoma to those of surgery and radiotherapy. Present treatment consists of chemotherapy as adjuvant treatment directed against viral markers represented by enzymes, nucleic acids and proteins of possible viral origin, resembling those already known to be present in animal bone and soft tissue sarcomas. However tenuous the contention of the possiblity of viral involvement in human osteosarcoma may appear, adjuvant therapy directed against viral markers warrants the attention of orthopedic surgeons and other clinicians.</t>
  </si>
  <si>
    <t>Dmochowski L, Georgiades J, Bowen JM</t>
  </si>
  <si>
    <t>Cell Line, Cell Transformation, Neoplastic, Culture Techniques, Humans, Leukemia, Osteosarcoma, RNA, Neoplasm, Sarcoma</t>
  </si>
  <si>
    <t>Clinical orthopaedics and related research</t>
  </si>
  <si>
    <t>327-43</t>
  </si>
  <si>
    <t>https://pubmed.ncbi.nlm.nih.gov/1064498</t>
  </si>
  <si>
    <t>0.5377216011285783</t>
  </si>
  <si>
    <t>Impact Of Genetic Testing And Smoking On The Distribution Of Risk Factors In Patients With Recurrent Acute And Chronic Pancreatitis</t>
  </si>
  <si>
    <t>The aim of the present study is to assess the impact of smoking dose and duration on the distribution of risk factor(s) in patients with RAP and CP, and the impact of genetic testing on the distribution of risk factor(s) in patients with idiopathic RAP and CP.</t>
  </si>
  <si>
    <t>Gurakar M, Jalaly NY, Faghih M, Boortalary T, Azadi JR, Khashab MA, Fan C, Kalloo AN, Zaheer A, Singh VK, Afghani E</t>
  </si>
  <si>
    <t>Acute Disease, Adult, Genetic Testing, Humans, Pancreatitis, Chronic, Recurrence, Risk Factors, Smoking</t>
  </si>
  <si>
    <t>Scandinavian journal of gastroenterology</t>
  </si>
  <si>
    <t>91-98</t>
  </si>
  <si>
    <t>https://pmc.ncbi.nlm.nih.gov/articles/PMC9278560/pdf</t>
  </si>
  <si>
    <t>https://pubmed.ncbi.nlm.nih.gov/34663162</t>
  </si>
  <si>
    <t>10.1080/00365521.2021.1984573</t>
  </si>
  <si>
    <t>Recurrent acute pancreatitis, chronic pancreatitis, risk factors, genetic testing, smoking</t>
  </si>
  <si>
    <t>Control Of Ribonucleic Acid Synthesis In Eukaryotes. 3. The Effect Of Cycloheximide And Edeine On Rna Synthesis In Yeast</t>
  </si>
  <si>
    <t>The addition of cycloheximide to a thermosensitive conditional yeast mutant (ts-187) before and after transfer to the nonpermissive temperature (36 degrees C) for initiation of protein synthesis produces the uncoupling of the RNA and protein synthetic machineries. Since the drug can produce this relaxation in the presence and absence of protein synthesis, it is concluded that the coupling of protein and RNA synthesis, which a temperature shift produces, is not exclusively related to the inhibition of protein synthesis. Support for this assumption has been obtained using the parental (A364A) strain. Transferring this strain to 36 degrees C produces inhibition of RNA synthesis in the presence of stimulation of protein synthesis. Furthermore, cycloheximide and edeine prevent this inhibtion of RNA synthesis that temperature shift produces. It is, therefore, postulated that this inhibition of RNA synthesis results from the synthesis or activation of a factor(s) elicited by the increase in temperature whose function is to repress the transcriptional apparatus. Cycloheximide or edeine can prevent the function of this repressor-like factor by binding to the factor or by preventing its synthesis. The fact that inhibition of protein synthesis either by cycloheximide action or temperature shift in ts-187 produces inhibition of RNA synthesis in isolated nuclei indicates that, in addition to the aforementioned repressor, other factor(s) having a promoter function may exist. Since a slight inhibition of protein synthesis produces nuclear template restrictions, it is postulated that the promoter-like factor(s) is a polypeptide different from the RNA polymerase and, at least in yeast, has a high turnover.</t>
  </si>
  <si>
    <t>Gross KJ, Pogo AO</t>
  </si>
  <si>
    <t>Amanitins, Anti-Bacterial Agents, Cell Nucleus, Cycloheximide, Drug Resistance, Microbial, Edeine, Kinetics, Polyribosomes, RNA, Saccharomyces cerevisiae, Spheroplasts, Transcription, Genetic</t>
  </si>
  <si>
    <t>Biochemistry</t>
  </si>
  <si>
    <t>2082-6</t>
  </si>
  <si>
    <t>https://pubmed.ncbi.nlm.nih.gov/776214</t>
  </si>
  <si>
    <t>10.1021/bi00655a008</t>
  </si>
  <si>
    <t>0.5370867654681206</t>
  </si>
  <si>
    <t>Production Of Asexual And Sexual Offspring In The Triploid Sexual Planarian Dugesia Ryukyuensis</t>
  </si>
  <si>
    <t>Certain freshwater planarians reproduce asexually as well as sexually, and their chromosomal ploidies include polyploidy, aneuploidy and mixoploidy. Previously, we successfully performed an experiment in which a clonal population produced by asexual reproduction of the Dugesia ryukyuensis (OH strain) switched to the sexual mode of reproduction. Worms of this strain are triploid with a pericentric inversion on Chromosome 4. The worms were switched to sexual reproduction after being fed with sexually mature Bdellocephala brunnea, which is a sexually reproducing species. The resulting sexualized OH strain produced cocoons filled with several eggs. Two putative factors, Mendelian factor(s) and chromosomal control(s), have been proposed as determining the reproductive mode. The present study demonstrated that inbreeding of the resultant sexualized worms produced the following four types of offspring through sexual reproduction: diploid asexual worms, triploid asexual worms, diploid sexual worms and triploid sexual worms. The chromosomal mutation on Chromosome 4 was inherited by these offspring independent of their reproductive mode. These results provide two important pieces of information: (i) the putative genetic factor was not necessarily inherited in a Mendelian fashion; and (ii) the reproductive mode is not regulated by chromosomal changes such as polyploidy or chromosomal mutations. This suggests that asexuality in D. ryukyuensis is regulated by an unknown factor(s) other than a Mendelian factor or a chromosomal control.</t>
  </si>
  <si>
    <t>Kobayashi K, Arioka S, Hoshi M, Matsumoto M</t>
  </si>
  <si>
    <t>Animals, Fresh Water, Inbreeding, Inheritance Patterns, Planarians, Reproduction, Reproduction, Asexual, Triploidy</t>
  </si>
  <si>
    <t>Integrative zoology</t>
  </si>
  <si>
    <t>265-71</t>
  </si>
  <si>
    <t>https://pubmed.ncbi.nlm.nih.gov/21392298</t>
  </si>
  <si>
    <t>10.1111/j.1749-4877.2009.00164.x</t>
  </si>
  <si>
    <t>0.5368296459317208</t>
  </si>
  <si>
    <t>Chemotaxis Of Capacitated Rabbit Spermatozoa To Follicular Fluid Revealed By A Novel Directionality-Based Assay</t>
  </si>
  <si>
    <t>Precontact communication between gametes is established by chemotaxis. Sperm chemotaxis toward factor(s) in follicular fluid (FF) has been demonstrated in humans and mice. In humans, the chemotactic responsiveness is restricted to capacitated spermatozoa. Here, we investigated whether sperm chemotaxis to factor(s) present in FF also occurs in rabbits and, if so, whether only capacitated spermatozoa are chemotactically responsive. Chemotaxis assays were performed by videomicroscopy in a Zigmond chamber. We measured chemotactic responsiveness as a function of FF dilution by means of a novel directionality-based method that considers the ratio between the distances traveled by the spermatozoa both parallel to the chemoattractant gradient and perpendicular to it. A peak of maximal response was observed at 10(-4) dilution of FF, resulting in a typical chemotactic concentration-dependent curve in which 23% of the spermatozoa were chemotactically responsive. In contrast, the percentage of cells exhibiting FF-dependent enhanced speed of swimming increased with the FF concentration, whereas the percentage of cells maintaining linear motility decreased with the FF concentration. The percentages of chemotactically responsive cells were very similar to those of capacitated spermatozoa. Depletion of the latter by stimulation of the acrosome reaction resulted in a total loss of the chemotactic response, whereas the reappearance of capacitated cells resulted in a recovery of chemotactic responsiveness. We conclude that rabbit spermatozoa, like human spermatozoa, are chemotactically responsive to FF factor(s) and acquire this responsiveness as part of the capacitation process.</t>
  </si>
  <si>
    <t>Fabro G, Rovasio RA, Civalero S, Frenkel A, Caplan SR, Eisenbach M, Giojalas LC</t>
  </si>
  <si>
    <t>Animals, Biological Assay, Chemotaxis, Female, Follicular Fluid, Male, Rabbits, Sperm Capacitation, Sperm Motility</t>
  </si>
  <si>
    <t>Biology of reproduction</t>
  </si>
  <si>
    <t>1565-71</t>
  </si>
  <si>
    <t>https://pubmed.ncbi.nlm.nih.gov/12390889</t>
  </si>
  <si>
    <t>10.1095/biolreprod.102.006395</t>
  </si>
  <si>
    <t>0.5368244290351868</t>
  </si>
  <si>
    <t>Relationship Between Years Elapsed After Initial Buttonhole Cannulation And Frequency Of Vascular Access-Related Infections</t>
  </si>
  <si>
    <t>A reason for the higher frequency of vascular access-related infections in buttonhole cannulation patients remains to be elucidated. If the higher frequency of infections is associated with a factor(s) inherent to the buttonhole method (e.g. existence of a buttonhole track or other factors), the frequency of such infections is expected to increase upon starting buttonhole cannulation. On the other hand, if the higher frequency of the infections is associated with a factor(s) developing secondarily while performing buttonhole cannulation for months or years (e.g. deformity of the buttonhole entry site or other factors), the frequency is expected to rise after a certain time elapses from initiation of buttonhole cannulation. In case the higher frequency of the infections is associated with a factor(s) developing secondarily, the problem may potentially be solved. Thus, the present study is to clarify whether there is 'an infection calm period' after buttonhole cannulation is started.</t>
  </si>
  <si>
    <t>Toma S</t>
  </si>
  <si>
    <t>Aged, Arteriovenous Shunt, Surgical, Catheter-Related Infections, Catheterization, Peripheral, Female, Humans, Kidney Failure, Chronic, Male, Middle Aged, Renal Dialysis, Time Factors, Wound Infection</t>
  </si>
  <si>
    <t>Contributions to nephrology</t>
  </si>
  <si>
    <t>57-63</t>
  </si>
  <si>
    <t>https://pubmed.ncbi.nlm.nih.gov/26283560</t>
  </si>
  <si>
    <t>10.1159/000431163</t>
  </si>
  <si>
    <t>0.5344603180885316</t>
  </si>
  <si>
    <t>Embryonic Cytoplasmic Extracts Rescue Murine Androgenones To The Blastocyst Stage</t>
  </si>
  <si>
    <t>Androgenones (paternally derived genome) show a significant inability to form a blastocoele cavity. Eighty percent of these embryos die or arrest at earlier stages. Factor(s) from both normal and parthenogenetic late preimplantation embryos injected into each blastomere of androgenetic 4-cell stage can rescue more than twice as many to the blastocyst stage (47.2% versus 19.2% for non-injected androgenones). This factor(s) becomes available beginning at the 4-cell stage and is titratable. Injected total cytoplasmic mRNA will also cause a rescue response. Isolating this specific factor message(s) will permit the eventual cloning of possibly the earliest parentally imprinted gene(s) expressed during development.</t>
  </si>
  <si>
    <t>Hagemann LJ, First NL</t>
  </si>
  <si>
    <t>Animals, Blastocyst, Cytoplasm, Male, Mice, Mice, Inbred Strains, Parthenogenesis</t>
  </si>
  <si>
    <t>Development (Cambridge, England)</t>
  </si>
  <si>
    <t>997-1001</t>
  </si>
  <si>
    <t>https://pubmed.ncbi.nlm.nih.gov/1618159</t>
  </si>
  <si>
    <t>10.1242/dev.114.4.997</t>
  </si>
  <si>
    <t>0.5307034716010094</t>
  </si>
  <si>
    <t>Ige Class-Specific Regulatory Factor(S) And Fc Epsilon Receptors On Lymphocytes</t>
  </si>
  <si>
    <t>The IgE isotype-specific regulatory factor(s) of rodents as well as humans was shown to have an affinity to IgE molecules, suggesting that the factor(s) are Fc epsilon receptors (Fc epsilon R) on lymphocytes or include a fragment of Fc epsilon R. In order to test this possibility, the monoclonal anti-Fc epsilon R antibodies with different epitope specificities were prepared. FACS analysis showed that approximately 50 percent of B cells from normal individuals expressed Fc epsilon R and the augmentation of the expression was observed by the incubation with T cell factors and IgE. However, the Fc epsilon R expression on T cells was not detected even after induction. The result suggests that T cells may secrete Fc epsilon R but not express it on the surface or the IgE-binding factor(s) from T cells may not be antigenically cross-reactive with Fc epsilon R on B cells.</t>
  </si>
  <si>
    <t>Suemura M, Kishimoto T</t>
  </si>
  <si>
    <t>Animals, Antibodies, Monoclonal, Antibody Formation, Antigens, Differentiation, B-Lymphocyte, Humans, Immunoglobulin E, Lymphokines, Prostatic Secretory Proteins, Rabbits, Rats, Receptors, Fc, Receptors, IgE, Suppressor Factors, Immunologic</t>
  </si>
  <si>
    <t>International reviews of immunology</t>
  </si>
  <si>
    <t>27-42</t>
  </si>
  <si>
    <t>https://pubmed.ncbi.nlm.nih.gov/2976798</t>
  </si>
  <si>
    <t>10.3109/08830188709044745</t>
  </si>
  <si>
    <t>0.5305156543850899</t>
  </si>
  <si>
    <t>Activation Of Mouse Macrophages By Alkylglycerols, Inflammation Products Of Cancerous Tissues</t>
  </si>
  <si>
    <t>Alkylglycerols, inflammation products of lipids in cancerous tissues, are potent macrophage stimulating agents. Administration of small amounts (10-100 ng) of alkylglycerols to mice greatly enhanced macrophage activation for Fc-mediated ingestion activity at the 5th day posttreatment. Dose effect analysis revealed that dodecylglycerol (DDG), one of the alkylglycerols, stimulates macrophages most effectively at the dose of 100 ng/mouse. Administration of lower concentrations of a longer carbon chained alkylglycerol, sn-3-octadecylglycerol (batyl alcohol), to mice produced a similar activation of macrophages. In vitro incubation of mouse peritoneal cells with 50 ng DDG/ml efficiently stimulated macrophages for Fc-mediated ingestion activity. However, in vitro treatment of macrophages alone with DDG was unable to stimulate ingestion activity. When a mixture of macrophages and nonadherent (B and T) cells was treated with DDG, a greatly enhanced Fc-mediated ingestion was observed at about 3 h posttreatment, suggesting that nonadherent cells contributed to the activation of macrophages. Since coincubation of these cells with DDG is required for macrophage activation, stepwise stimulation processes by exchanging signaling factor(s) among these cell types were considered for the developmental mechanism of ingestion capacity of macrophages. When a conditioned medium of DDG-treated B- or T-cells was admixed with macrophages and incubated for 3 h, no significantly enhanced ingestion activity of macrophages was observed. Thus, exchange of signaling factor(s) among B- and T-cells was analyzed by transferring conditioned media of DDG-treated B- or T-cells to untreated T- or B-cells. When the resultant (treated B-cells----untreated T-cells conditioned medium was admixed with untreated macrophages and incubated for 3 h, a markedly enhanced Fc-mediated ingestion was observed. However, no significant increase in ingestion activity was found in macrophages incubated with the treated T-cell----untreated B-cell conditioned medium. Therefore, we concluded that DDG-treated B-cells initiated macrophage activation processes by releasing and transmitting a signaling factor(s) to T-cells, and in turn the T-cells modified the factor or produced a new factor(s) capable of the ultimate stimulation of macrophages for ingestion capability.</t>
  </si>
  <si>
    <t>Yamamoto N, St Claire DA, Homma S, Ngwenya BZ</t>
  </si>
  <si>
    <t>Animals, Culture Media, Dose-Response Relationship, Drug, Female, Glycerides, Glyceryl Ethers, Laurates, Lauric Acids, Lymphocytes, Macrophage Activation, Macrophages, Mice, Mice, Inbred BALB C, Monoglycerides</t>
  </si>
  <si>
    <t>Cancer research</t>
  </si>
  <si>
    <t>6044-9</t>
  </si>
  <si>
    <t>https://pubmed.ncbi.nlm.nih.gov/3167855</t>
  </si>
  <si>
    <t>0.5266989693045616</t>
  </si>
  <si>
    <t>Inhibition Of Tumour Necrosis Factor And Natural Cytotoxic Cell Lytic Activities By A Spleen Cell-Elaborated Factor</t>
  </si>
  <si>
    <t>Natural cytotoxic (NC) cell lytic activity is mediated by tumour necrosis factor (TNF), a protein with potent cytolytic activity on certain target cells. TNF also appears to mediate a wide range of other important biological activities (e.g. interferon-like anti-viral activity, induction of granulocyte-monocyte colony-stimulating factor, mediation of endotoxin-induced shock). Evidence is presented here that spleen cells from normal, untreated mice produce a factor(s) that inhibits both NC and TNF cytolytic activity. The factor(s) has a molecular weight greater than 10,000. Since indomethacin inhibits production by spleen cells of the NC/TNF inhibitory factor, it is suggested that prostaglandins are involved in the regulation of its production. Additionally, these studies indicate that the factor(s) does not function by inactivation of either NC effectors or TNF molecules, or by inhibition of the binding of NC cells or TNF to targets. Instead, the data suggest that the factor(s) acts on the targets rendering them refractory to TNF binding. Moreover, since the factor(s) acts slowly and requires protein synthesis in the target to function, it appears that the inhibitory activity is mediated via de novo-synthesized proteins from the target cells. At present, it is not known whether such a factor functions in vivo, although it is conceivable that its in vivo role is to modulate the pathological potential of TNF by protecting certain cells from NC or TNF lysis.</t>
  </si>
  <si>
    <t>Lin Y, Case PG, Patek PQ</t>
  </si>
  <si>
    <t>Animals, Cell Line, Culture Media, Cytotoxicity, Immunologic, Killer Cells, Natural, Mice, Mice, Inbred BALB C, Mice, Inbred C3H, Molecular Weight, Prostaglandins, Spleen, Tumor Necrosis Factor-alpha</t>
  </si>
  <si>
    <t>Immunology</t>
  </si>
  <si>
    <t>663-8</t>
  </si>
  <si>
    <t>https://pmc.ncbi.nlm.nih.gov/articles/PMC1454795/pdf</t>
  </si>
  <si>
    <t>https://pubmed.ncbi.nlm.nih.gov/3366472</t>
  </si>
  <si>
    <t>0.5232538685202599</t>
  </si>
  <si>
    <t>The Release Of Cardioprotective Humoral Factors After Remote Ischemic Preconditioning In Humans Is Age- And Sex-Dependent</t>
  </si>
  <si>
    <t>Preclinical and proof-of-concept studies suggest a cardioprotective effect of remote ischemic preconditioning (RIPC). However, two major clinical trials (ERICCA and RIPHeart) failed to show cardioprotection by RIPC. Aging and gender might be confounding factors of RIPC affecting the inter-organ signalling. Theoretically, confounding factors might prevent the protective potency of RIPC by interfering with cardiac signalling pathways, i.e. at the heart, and/or by affecting the release of humoral factor(s) from the remote organ, e.g. from the upper limb. This study investigated the effect of age and sex on the release of cardioprotective humoral factor(s) after RIPC in humans.</t>
  </si>
  <si>
    <t>Heinen A, Behmenburg F, Aytulun A, Dierkes M, Zerbin L, Kaisers W, Schaefer M, Meyer-Treschan T, Feit S, Bauer I, Hollmann MW, Huhn R</t>
  </si>
  <si>
    <t>Adolescent, Adult, Age Factors, Aged, Aged, 80 and over, Animals, Cardiotonic Agents, Female, Hemodynamics, Humans, Ischemic Preconditioning, Male, Middle Aged, Myocardial Infarction, Rats, Wistar, Receptors, Estrogen, Sex Factors, Young Adult</t>
  </si>
  <si>
    <t>Journal of translational medicine</t>
  </si>
  <si>
    <t>https://pmc.ncbi.nlm.nih.gov/articles/PMC5921545/pdf</t>
  </si>
  <si>
    <t>https://pubmed.ncbi.nlm.nih.gov/29703217</t>
  </si>
  <si>
    <t>10.1186/s12967-018-1480-0</t>
  </si>
  <si>
    <t>Cardioprotection, Remote ischemic preconditioning, Age, Sex, Reperfusion injury</t>
  </si>
  <si>
    <t>0.5225199595093727</t>
  </si>
  <si>
    <t>Intratesticular Factors And Testosterone Secretion. Effect Of Treatments That Alter The Level Of Testosterone Within The Testis</t>
  </si>
  <si>
    <t>The authors recently have reported the presence of a nongonadotropic polypeptide factor in rat testicular interstitial fluid that can exert marked stimulatory effects on Leydig cell testosterone production. To assess the potential physiologic significance of this factor, its effective levels in rat interstitial fluid have been investigated in response to treatments that either markedly reduce interstitial fluid testosterone concentrations (anti-LH treatment; transient or chronic experimental cryptorchidism; destruction of Leydig cells with ethane dimethanesulphonate) or that significantly elevate testosterone levels in interstitial fluid by injection of hCG. The possible relationship between this factor and changes in testicular weight, serum LH and FSH, and interstitial fluid volume also were monitored. When testosterone levels in interstitial fluid were decreased by 75 to 99% either acutely (5-72 hours) or chronically (20-75 days), there was an accompanying increase (P less than 0.001) in the levels of the interstitial fluid factor(s), as determined by the ability of charcoal-stripped interstitial fluid from individual rats to enhance hCG-stimulated testosterone production by Percoll-purified Leydig cells in vitro. Anti-LH treatment increased the levels of the interstitial fluid factor(s) over the ensuing 5 to 48 hours. In abdominal testes from rats made unilaterally or bilaterally cryptorchid for 20 or 55 days, a decrease in interstitial fluid testosterone levels was associated with increased levels of the interstitial fluid factor(s). The same inverse relationship was found 72 hours after treatment with ethane dimethanesulphonate in which Leydig cells had disappeared from the testis.(ABSTRACT TRUNCATED AT 250 WORDS)</t>
  </si>
  <si>
    <t>Sharpe RM, Kerr JB, Fraser HM, Bartlett JM</t>
  </si>
  <si>
    <t>Animals, Chorionic Gonadotropin, Cryptorchidism, Follicle Stimulating Hormone, Leydig Cells, Luteinizing Hormone, Male, Organ Size, Rats, Rats, Inbred Strains, Testis, Testosterone</t>
  </si>
  <si>
    <t>Journal of andrology</t>
  </si>
  <si>
    <t>180-9</t>
  </si>
  <si>
    <t>https://pubmed.ncbi.nlm.nih.gov/2873120</t>
  </si>
  <si>
    <t>10.1002/j.1939-4640.1986.tb00908.x</t>
  </si>
  <si>
    <t>0.5223721146583558</t>
  </si>
  <si>
    <t>Oocytes Preserve The Ability Of Mouse Cumulus Cells In Culture To Synthesize Hyaluronic Acid And Dermatan Sulfate</t>
  </si>
  <si>
    <t>A soluble factor(s) produced by fully grown oocytes is essential, together with follicle stimulating hormone (FSH), to stimulate in vitro hyaluronic acid (HA) synthesis by mouse cumulus cells (CCs). The stability of the response to this stimulus by CCs in culture was investigated. The data showed that preculture for 8 hr in basal medium reduced to approximately 30% the ability of CCs to synthesize HA in response to FSH or dibutyryl cyclic AMP (Bt2cAMP) and soluble oocyte factor(s). However, if CCs were precultured for the same period of time as intact cumulus cell-oocyte complexes, or in the presence of fully grown oocytes, or in medium conditioned by fully grown oocytes, their ability to synthesize HA was 75-95% preserved. In vitro stimulation of dermatan sulfate (DS) synthesis by CCs does not require oocyte factors and is induced by FSH or Bt2cAMP treatment alone. However, the preservation of such activity, like that of HA synthesis, depended on the presence of a soluble oocyte factor(s) during preculture. The presence of isolated oocytes or of oocyte-conditioned medium also prevented the spreading of CCs in culture. However, inhibiting CC spreading by culture on agar-coated plates or in serum-free medium did not preserve their HA or DS synthetic activity, thus suggesting that the two oocyte actions on CCs are independent. Growing oocytes were unable both to induce HA synthesis in freshly isolated CCs stimulated with FSH and to preserve the ability to synthesize HA and DS in 8-hr precultured CCs. The results suggest that the stability of the differentiated state of mouse CCs in vitro depends upon continued exposure to a soluble factor(s) produced by fully grown oocytes.</t>
  </si>
  <si>
    <t>Tirone E, Siracusa G, Hascall VC, Frajese G, Salustri A</t>
  </si>
  <si>
    <t>Animals, Cell Division, Cell Movement, Cells, Cultured, Dermatan Sulfate, Female, Follicle Stimulating Hormone, Hyaluronic Acid, Mice, Oocytes, Ovarian Follicle</t>
  </si>
  <si>
    <t>405-12</t>
  </si>
  <si>
    <t>https://pubmed.ncbi.nlm.nih.gov/8253273</t>
  </si>
  <si>
    <t>10.1006/dbio.1993.1316</t>
  </si>
  <si>
    <t>0.5223490074276924</t>
  </si>
  <si>
    <t>Endothelium-Dependent Hyperpolarization Of Canine Coronary Smooth Muscle</t>
  </si>
  <si>
    <t>1. Experiments were designed to determine whether endothelium-dependent relaxing factor(s) released by acetylcholine from the canine femoral artery influences the membrane potential of coronary arterial smooth muscle. 2. The membrane potential was recorded in small canine coronary arteries (internal diameter less than or equal to 500 micron; without endothelium) by means of intracellular microelectrodes. The organ bath also contained a strip of left descending coronary artery without endothelium in which isometric force was measured to bioassay relaxing factor(s) as well as segments of femoral artery with endothelium, which served as the source of endothelium-derived relaxing factor(s). 3. Acetylcholine induced endothelium-dependent, transient hyperpolarizations and relaxations that were not affected by indomethacin. 4. Inhibition of the sodium-potassium pump by ouabain or potassium-free solution did not inhibit the relaxation to acetylcholine but prevented the corresponding hyperpolarization. 5. Activation of the sodium-potassium pump of the smooth muscle cells by readmission of potassium ions after incubation in potassium-free solution caused relaxation and marked hyperpolarization. 6. These results suggest that endothelium-derived relaxing factor(s) induces hyperpolarization of vascular smooth muscle of the canine coronary artery, possibly by activation of sodium-potassium pumping, but that this effect on the cell membrane may only partially explain endothelium-dependent relaxations evoked by acetylcholine.</t>
  </si>
  <si>
    <t>Feletou M, Vanhoutte PM</t>
  </si>
  <si>
    <t>Acetylcholine, Animals, Biological Products, Coronary Vessels, Dogs, In Vitro Techniques, Ion Channels, Membrane Potentials, Muscle, Smooth, Vascular, Nitric Oxide, Potassium, Sodium, Tetraethylammonium, Tetraethylammonium Compounds, Vasodilator Agents</t>
  </si>
  <si>
    <t>British journal of pharmacology</t>
  </si>
  <si>
    <t>515-24</t>
  </si>
  <si>
    <t>https://pmc.ncbi.nlm.nih.gov/articles/PMC1853853/pdf</t>
  </si>
  <si>
    <t>https://pubmed.ncbi.nlm.nih.gov/2453240</t>
  </si>
  <si>
    <t>10.1111/j.1476-5381.1988.tb10306.x</t>
  </si>
  <si>
    <t>0.5217763781547546</t>
  </si>
  <si>
    <t>Lps-Or 8Br-Cyclic Amp-Induced Production Of T Cell-Activating Factor(S) In Macrophage Tumor Cell Line J774.1</t>
  </si>
  <si>
    <t>The macrophage tumor cell line J774.1 replaced the function of normal macrophages in the induction of polyclonal killer T cells with 2-mercaptoethanol. J774.1 does not normally release soluble factor(s) which we have shown to be responsible for the differentiation of T cells to killer T cells. However, stimulation of J774.1 with LPS induced soluble factor(s) for T cell activation. An optimum concentration of LPS for the production of soluble factor(s) was 1 to 10 microgram/ml, which completely inhibited growth of the tumor cells. The production of soluble factor(s) was observed within 6 hr after LPS stimulation and reached its maximum level at 24 hr. Incubation of the cell line with 8Br-cyclic AMP and theophylline induced soluble factor(s), suggesting that LPS stimulation induced an increase in intracellular cyclic AMP which leads to the synthesis of soluble factor(s).</t>
  </si>
  <si>
    <t>Okada M, Kishimoto T, Igarashi T, Teranishi T, Yamamura Y</t>
  </si>
  <si>
    <t>Animals, Cell Line, Cell Transformation, Neoplastic, Cyclic AMP, Dose-Response Relationship, Immunologic, Female, Killer Cells, Natural, Kinetics, Lipopolysaccharides, Macrophages, Mercaptoethanol, Mice, Mice, Inbred BALB C, Neoplasms, Experimental, Solubility, T-Lymphocytes</t>
  </si>
  <si>
    <t>Journal of immunology (Baltimore, Md. : 1950)</t>
  </si>
  <si>
    <t>1097-101</t>
  </si>
  <si>
    <t>https://pubmed.ncbi.nlm.nih.gov/205608</t>
  </si>
  <si>
    <t>0.5171165004372597</t>
  </si>
  <si>
    <t>Enhanced Release Of Endothelium-Derived Factor(S) By Chronic Increases In Blood Flow</t>
  </si>
  <si>
    <t>Chronic increases in blood flow caused by an arteriovenous fistula augment endothelium-dependent relaxations to acetylcholine. To determine whether endothelial muscarinic receptors are altered, concentration-response curves to acetylcholine were obtained in the presence of pirenzepine in fistula- and sham-operated canine femoral arteries. Pirenzepine inhibited the response to acetylcholine in both arteries. The pA2 (log Kb) for the antagonist was the same. A bioassay system was used to assess release of endothelium-derived relaxing factor. Rings of femoral artery (without endothelium) from unoperated dogs relaxed more when superfused with perfusate derived from endothelium of fistula-operated arteries during acetylcholine stimulation. Rings without endothelium of sham- and fistula-operated arteries relaxed to the same extent when superfused with perfusate derived from the endothelium of unoperated femoral arteries. These results suggest that augmented relaxations to acetylcholine in canine arteries where blood flow is chronically elevated do not result from changes in the subtype of endothelial muscarinic receptors or in the sensitivity of the underlying smooth muscle to endothelium-derived relaxing factor(s). They are likely due to increased release of endothelium-derived relaxing factor(s) on muscarinic activation.</t>
  </si>
  <si>
    <t>Miller VM, Vanhoutte PM</t>
  </si>
  <si>
    <t>Acetylcholine, Adenosine Diphosphate, Animals, Calcimycin, Dogs, Endothelium, Vascular, Femoral Artery, Femoral Vein, Fistula, In Vitro Techniques, Indomethacin, Male, Nitroprusside, Norepinephrine, Pirenzepine, Reference Values, Regional Blood Flow, Vasodilation</t>
  </si>
  <si>
    <t>H446-51</t>
  </si>
  <si>
    <t>https://pubmed.ncbi.nlm.nih.gov/3137826</t>
  </si>
  <si>
    <t>10.1152/ajpheart.1988.255.3.H446</t>
  </si>
  <si>
    <t>0.5155831530690194</t>
  </si>
  <si>
    <t>Neural Induction In Embryos</t>
  </si>
  <si>
    <t>Neural differentiation of the ectoderm is inhibited by bone morphogenetic protein 4 (BMP-4) in amphibia as well as mammalia. This inhibition is released by neural inducing factor(s), which are secreted from the dorsal mesoderm. Masked neuralizing factor(s) are already present in the ectoderm before induction. In homogenates from Xenopus oocytes and embryos neural inducing factors were found in the supernatant (centrifuged at 105000 g), in small vesicles and a ribonucleoprotein fraction. A neuralizing factor, which is a protein of small size, has been partially purified from Xenopus gastrulae. Genes that are expressed in the dorsal mesoderm and involved in the de novo synthesis of neuralizing factor(s) have been cloned. The differentiation of cells with a neuronal fate starts in the neural plate immediately after neural induction. Genes homologous to the Notch and Delta genes of lateral inhibition in insects are involved in this process.</t>
  </si>
  <si>
    <t>Tiedemann H, Asashima M, Grunz H, Knﾃｶchel W, Tiedemann H</t>
  </si>
  <si>
    <t>Animals, Cell Differentiation, Embryonic Induction, Humans, Neurons, Signal Transduction</t>
  </si>
  <si>
    <t>363-76</t>
  </si>
  <si>
    <t>https://pubmed.ncbi.nlm.nih.gov/9727350</t>
  </si>
  <si>
    <t>10.1046/j.1440-169x.1998.t01-1-00001.x</t>
  </si>
  <si>
    <t>0.5147772252559663</t>
  </si>
  <si>
    <t>Plasma Cells Of The Chicken Harderian Gland</t>
  </si>
  <si>
    <t>The chicken Harderian gland (HG) is densely populated in its subepithelial spaces with plasma cells (PC). These immune cells produce and secrete Ig of the IgA, IgG, and IgM classes. Such Ig secretion into the tears affords the upper respiratory tract with protective antibodies. The immunological role of the HG is quite interesting; yet this gland is a site of unusual PC proliferation. Studies of the gland utilizing bromodeoxyuridine (BrdUrd) incorporation into DNA and propidium iodide (PI) staining of PC DNA have verified previous suggestions in the literature that PC of the chicken HG proliferate. Both isolated PC suspensions and frozen sections of the HG from chicks aged 6 to 9 wk reveal that BrdUrd is incorporated into PC DNA. Furthermore, flow cytometric analysis of PI-stained PC indicates a relatively high percentage of PC in S phase of the cell cycle. Continued studies are examining possible mechanisms controlling proliferation and differentiation of PC in the HG. It is believed that the stromal elements of the HG produce and secrete a factor(s) that influences PC proliferation and differentiation. Isolation and characterization of this influencing factor(s) will allow for the possible systemic application of the factor(s) for enhancement of immune responses.</t>
  </si>
  <si>
    <t>Scott TR, Savage ML, Olah I</t>
  </si>
  <si>
    <t>Animals, Cell Division, Chickens, Emetine, Harderian Gland, Plasma Cells</t>
  </si>
  <si>
    <t>Poultry science</t>
  </si>
  <si>
    <t>1273-9</t>
  </si>
  <si>
    <t>https://pubmed.ncbi.nlm.nih.gov/8346152</t>
  </si>
  <si>
    <t>10.3382/ps.0721273</t>
  </si>
  <si>
    <t>Characterization Of Protein Factor(S) In Rat Bronchoalveolar Lavage Fluid That Enhance Insulin Transport Via Transcytosis Across Primary Rat Alveolar Epithelial Cell Monolayers</t>
  </si>
  <si>
    <t>The aim of this study was to characterize factor(s) in rat bronchoalveolar lavage fluid (BALF) that enhance(s) insulin transport across primary rat alveolar epithelial cell monolayers (RAECM) in primary culture. BALF was concentrated 7.5-fold using the Centricon device and the retentate was used to characterize the factor(s) involved in enhancing apical-to-basolateral transport of intact 125I-insulin across various epithelial cell monolayers. These factor(s) enhanced transport of intact insulin across type II cell-like RAECM (3-fold increase) and type I cell-like RAECM (2-fold increase), but not across Caco-2 or MDCK cell monolayers. The insulin transport-enhancing factor(s) were temperature- and trypsin-sensitive. The mechanism of enhancement did not seem to involve paracellular transport or fluid-phase endocytosis, since fluxes of sodium fluorescein and FITC-dextran (70 kDa) were not affected by the factor(s) in the apical bathing fluid. BALF enhancement of intact 125I-insulin transport was abolished at 4 degrees C and in the presence of monensin, suggesting involvement of transcellular pathways. Sephacryl S-200 purification of BALF retentate, followed by LC-MS/MS, indicated that the high molecular weight (&gt;100 kDa) fractions (which show some homology to alpha-1-inhibitor III, murinoglobulin gamma 2, and pregnancy-zone protein) appear to facilitate transcellular transport of insulin across RAECM.</t>
  </si>
  <si>
    <t>Bahhady R, Kim KJ, Borok Z, Crandall ED, Shen WC</t>
  </si>
  <si>
    <t>Absorption, Animals, Biological Transport, Active, Bronchoalveolar Lavage Fluid, Caco-2 Cells, Cell Line, Cells, Cultured, Databases, Genetic, Dextrans, Dogs, Endocytosis, Epithelial Cells, Fluorescein-5-isothiocyanate, Fluorescent Dyes, Humans, Insulin, Mass Spectrometry, Peptides, Pulmonary Alveoli, Rats, Rats, Sprague-Dawley, Stimulation, Chemical, Temperature, Trypsin</t>
  </si>
  <si>
    <t>European journal of pharmaceutics and biopharmaceutics : official journal of Arbeitsgemeinschaft fur Pharmazeutische Verfahrenstechnik e.V</t>
  </si>
  <si>
    <t>808-16</t>
  </si>
  <si>
    <t>https://pmc.ncbi.nlm.nih.gov/articles/PMC3638983/pdf</t>
  </si>
  <si>
    <t>https://pubmed.ncbi.nlm.nih.gov/18406118</t>
  </si>
  <si>
    <t>10.1016/j.ejpb.2008.01.028</t>
  </si>
  <si>
    <t>Cell culture, Peptide delivery, Pulmonary, Insulin, Transcytosis</t>
  </si>
  <si>
    <t>0.5107609957456589</t>
  </si>
  <si>
    <t>The Function And Regulatory Network Of Pax9 Gene In Palate Development</t>
  </si>
  <si>
    <t>Cleft palate, a common congenital deformity, can arise from disruptions in any stage of palatogenesis, including palatal shelf growth, elevation, adhesion, and fusion. Paired box gene 9 (Pax9) is recognized as a vital regulator of palatogenesis with great relevance to cleft palate in humans and mice. Pax9-deficient murine palatal shelves displayed deficient elongation, postponed elevation, failed contact, and fusion. Pax9 is expressed in epithelium and mesenchyme, exhibiting a dynamic expression pattern that changes according to the proceeding of palatogenesis. Recent studies highlighted the Pax9-related genetic interactions and their critical roles during palatogenesis. During palate growth, PAX9 interacts with numerous molecules and members of pathways (e.g., OSR2, FGF10, SHOS2, MSX1, BARX1, TGFﾎｲ3, LDB1, BMP, WNT ﾎｲ-catenin dependent, and EDA) in the mesenchyme and functions as a key mediator in epithelial-mesenchymal communications with FGF8, TBX1, and the SHH pathway. During palate elevation, PAX9 is hypothesized to mediate the time point of the elevation event in the anterior and posterior parts of the palatal shelves. The delayed elevation of Pax9 mutant palatal shelves probably results from abnormal expressions of a series of genes ( Osr2 and Bmpr1a) leading to deficient palate growth, abnormal tongue morphology, and altered hyaluronic acid distribution. The interactions between PAX9 and genes encoding the OSR2, TGFﾎｲ3, and WNT ﾎｲ-catenin-dependent pathways provide evidence that PAX9 might participate in the regulation of palate fusion. This review summarizes the current understanding of PAX9's functions and emphasizes the interactions between PAX9 and vital genes during palatogenesis. We hope to provide some clues for further exploration of the function and mechanism of PAX9, especially during palate elevation and fusion events.</t>
  </si>
  <si>
    <t>Li R, Chen Z, Yu Q, Weng M, Chen Z</t>
  </si>
  <si>
    <t>Animals, Cleft Palate, DNA-Binding Proteins, Gene Expression Regulation, Developmental, Humans, LIM Domain Proteins, Mesoderm, Mice, PAX9 Transcription Factor, Palate, Wnt Signaling Pathway</t>
  </si>
  <si>
    <t>277-287</t>
  </si>
  <si>
    <t>https://pubmed.ncbi.nlm.nih.gov/30583699</t>
  </si>
  <si>
    <t>10.1177/0022034518811861</t>
  </si>
  <si>
    <t>0.5085220947861672</t>
  </si>
  <si>
    <t>Role Of Spleen Or Spleen Products In The Deficiency In Morphine-Induced Analgesia In Diabetic Mice</t>
  </si>
  <si>
    <t>We examined the possibility that the spleen or factor(s) derived from spleen mononuclear cells are involved in the deficient mu-opioid receptor-mediated analgesia encountered in diabetic mice. Splenectomized diabetic mice had a significantly higher sensitivity to morphine analgesia than untreated or sham-operated diabetic mice. Naive recipient mice injected with mononuclear spleen cells from diabetic mice exhibited a lower sensitivity to morphine analgesia than vehicle-treated naive mice. These results suggest that some factor(s) derived from spleen mononuclear cells may play an important, direct or indirect role in the selective reduction in mu-agonist-mediated analgesia in diabetic mice.</t>
  </si>
  <si>
    <t>Kamei J, Kawashima N, Kasuya Y</t>
  </si>
  <si>
    <t>Analgesia, Analysis of Variance, Animals, Cerebral Ventricles, Diabetes Mellitus, Experimental, Injections, Intraventricular, Male, Mice, Mice, Inbred ICR, Morphine, Receptors, Opioid, Receptors, Opioid, mu, Spleen, Splenectomy</t>
  </si>
  <si>
    <t>Brain research</t>
  </si>
  <si>
    <t>139-42</t>
  </si>
  <si>
    <t>https://pubmed.ncbi.nlm.nih.gov/1325234</t>
  </si>
  <si>
    <t>10.1016/0006-8993(92)90619-k</t>
  </si>
  <si>
    <t>0.5076908096671104</t>
  </si>
  <si>
    <t>Oocyte-Secreted Factor(S) Determine Functional Differences Between Bovine Mural Granulosa Cells And Cumulus Cells</t>
  </si>
  <si>
    <t>Cumulus cells and mural granulosa cells (MGC) are phenotypically different and there is now evidence suggesting that the oocyte plays an active role in determining the fate of follicular somatic cells. This study investigates the role of oocyte-secreted factor(s) in the regulation of the growth and differentiation of cumulus and MGC. Bovine cumulus-oocyte complexes (COC) and MGC were cultured with various hormones for 18 h followed by a further 6-h pulse of [(3)H]thymidine as an indicator of follicular cell DNA synthesis. The COC incorporated 11 to 14 times more [(3)H]thymidine than MGC in either the absence or presence of 50 ng/ml insulin-like growth factor (IGF)-I. Purified porcine FSH (450 ng/ml) added together with IGF-I marginally increased (3)H incorporation in MGC relative to IGF-I alone but dramatically decreased incorporation in COC sixfold. Conversely, mean progesterone production in the presence of IGF-I + FSH was 13-fold higher from MGC than from COC, confirming a distinctive phenotype of cumulus cells. However, this phenotype was found to be dependent on the presence of the oocyte, as microsurgical removal of the oocyte (oocytectomy) resulted in an 11-fold decrease in [(3)H]thymidine incorporation in cumulus cells treated with IGF-I, elimination of the inhibitory effect of FSH on IGF-I-stimulated DNA synthesis, and led to a 2-fold increase in progesterone production in medium with IGF-I and FSH. All of these markers were completely restored to COC levels when oocytectomized complexes were cocultured with denuded oocytes (DO) at a concentration of 0.5 oocytes/microl, demonstrating that oocytes secrete a soluble factor(s) that promotes growth and attenuates cumulus cell progesterone secretion. In the presence of IGF-I, [(3)H]thymidine incorporation in MGC increased ninefold above control levels with the addition of DO. The addition of FSH to IGF-I-increased (3)H counts in MGC, however, led to a decrease in counts in MGC + DO as is also observed in COC. Furthermore, progesterone production was halved when DO were added to MGC cultures, most notably in the presence of IGF-I and/or FSH. These results provide further evidence that MGC and cumulus cells have distinctive phenotypes and that the oocyte is responsible for some of the characteristic features of cumulus cells. Bovine oocytes secrete a soluble factor(s) that simultaneously promotes growth and attenuates steroidogenesis in follicular somatic cells.</t>
  </si>
  <si>
    <t>Li R, Norman RJ, Armstrong DT, Gilchrist RB</t>
  </si>
  <si>
    <t>Animals, Cattle, Cell Differentiation, Cell Division, Cells, Cultured, Coculture Techniques, DNA, Female, Follicle Stimulating Hormone, Granulosa Cells, Insulin-Like Growth Factor I, Oocytes, Ovary, Progesterone, Tritium</t>
  </si>
  <si>
    <t>839-45</t>
  </si>
  <si>
    <t>https://pubmed.ncbi.nlm.nih.gov/10952929</t>
  </si>
  <si>
    <t>10.1095/biolreprod63.3.839</t>
  </si>
  <si>
    <t>0.5045680090785026</t>
  </si>
  <si>
    <t>Constitutive Production Of Phagocytosis Inducing Factor(S) In A Monocyte/Macrophage Lineage Cell Line (Thp-1) By Retrovirus-Transformed Human T Cell Lines</t>
  </si>
  <si>
    <t>Four human T cell lines, MT-2, TCL-Kan, TCL-As 2, and TCL-Haz, established from normal leukocytes by cocultivation with adult T-cell leukemia (ATL) virus (ATLV)-producing cells, produced constitutively phagocytosis inducing factor(s) (PIF) that induced phagocytosis in a human monocytic cell line, THP-1. These cell lines expressed ATLV-associated antigens (ATLA) as well as numerous virus particles, whereas the other twelve leukocyte cell lines tested, including T cell lines, B cell lines, and non-T and non-B cell lines, did not produce detectable amounts of the factor(s) in the culture supernatants. PIF was produced in the absence of serum and was not related to either ATLV-particles or viral structural proteins. Its activity was stable at 56 C for 30 min, but labile at 80 C for 30 min and at pH 2 for 20 hr. MT-2 and TCL-Kan produced large amounts of the factor(s) in the culture supernatants but little interferon-gamma (IFN-gamma) or colony stimulating factor (CSF) activity was detected; furthermore, the activity was not neutralized by rabbit anti-IFN-gamma sera. These observations suggest that some ATLV-transformed T cell lines produce PIF that is different from IFN-gamma and CSF.</t>
  </si>
  <si>
    <t>Hinuma S, Sugamura K, Tsukamoto K, Hinuma Y</t>
  </si>
  <si>
    <t>Cell Line, Cell Transformation, Viral, Deltaretrovirus, Humans, Lymphokines, Macrophages, Monocytes, Phagocytosis, T-Lymphocytes</t>
  </si>
  <si>
    <t>Microbiology and immunology</t>
  </si>
  <si>
    <t>935-47</t>
  </si>
  <si>
    <t>https://pubmed.ncbi.nlm.nih.gov/6094992</t>
  </si>
  <si>
    <t>10.1111/j.1348-0421.1984.tb00749.x</t>
  </si>
  <si>
    <t>0.5031694903969764</t>
  </si>
  <si>
    <t>Disease-Based Assessment Of Peripheral Vascular Disease In Nursing Facility Patients</t>
  </si>
  <si>
    <t>To determine the frequency of diagnosis of peripheral vascular disease (PVD) and selected related conditions in patients in a nursing facility, to determine the frequency of patients with risk factor(s) for or clinical evidence of PVD but without a diagnosis of PVD or a related condition, and to determine the frequency with which patients with and without a diagnosis of PVD or a related condition were treated with drug and nondrug therapies.</t>
  </si>
  <si>
    <t>Gonzalez ER, Liberto RB, Davidson HE, Chamberlain TM, Mendelson MA</t>
  </si>
  <si>
    <t>Adult, Aged, Aged, 80 and over, Female, Humans, Male, Middle Aged, Nursing Homes, Pentoxifylline, Peripheral Vascular Diseases, Retrospective Studies, Risk Factors, Vasodilator Agents</t>
  </si>
  <si>
    <t>The Annals of pharmacotherapy</t>
  </si>
  <si>
    <t>671-5</t>
  </si>
  <si>
    <t>https://pubmed.ncbi.nlm.nih.gov/8520078</t>
  </si>
  <si>
    <t>10.1177/106002809502907-803</t>
  </si>
  <si>
    <t>0.5023430898785591</t>
  </si>
  <si>
    <t>Factor(S) Responsible For The Increase In Alkaline Phosphatase Activity Of Postmitotic Granulocytes From Normal Individuals And Patients With Chronic Myeloid Leukemia</t>
  </si>
  <si>
    <t>Using postmitotic granulocytes (PMGs) with low neutrophil alkaline phosphatase activity (NAP activity), factor(s) having the capacity to increase their NAP activity were examined in vitro. A high activity of the factor was demonstrated in the cystic fluid of a human squamous cell carcinoma, which is known to produce a large amount of granulocyte-macrophage colony-stimulating factor (GM-CSF). The NAP-stimulating factor increased NAP values both in PMGs from normal bone marrow and PMGs from patients with chronic myeloid leukemia (CML), and NAP values in cells treated with the factor approached or rose above those of normal peripheral granulocytes after 48 hr of culture. The effect of the factor was specific in that the factor caused stimulation only in granulocytic series. These findings may indicate that increases in NAP activity reflect maturation or granulocytes and that low NAP activity of neutrophils derived from patients with CML is due to the immaturity of these cells. The relationship between the factor responsible for the increase in NAP activity and GM-CSF is also discussed.</t>
  </si>
  <si>
    <t>Sato N, Mori M, Oshimura M, Ueyama Y, Miwa T, Ohsawa N, Kosaka K, Asano S</t>
  </si>
  <si>
    <t>Alkaline Phosphatase, Animals, Carcinoma, Squamous Cell, Colony-Stimulating Factors, Estradiol, Glucocorticoids, Granulocytes, Humans, Leukemia, Myeloid, Macrophages, Mice, Mitosis, Time Factors</t>
  </si>
  <si>
    <t>Blood</t>
  </si>
  <si>
    <t>141-7</t>
  </si>
  <si>
    <t>https://pubmed.ncbi.nlm.nih.gov/6976195</t>
  </si>
  <si>
    <t>0.4998200088739395</t>
  </si>
  <si>
    <t>Suppression Of Lipoprotein Lipase In 3T3-L1 Cells By A Mediator Produced By Seki Melanoma, A Cachexia-Inducing Human Melanoma Cell Line</t>
  </si>
  <si>
    <t>Production of a cachexia-inducing factor(s) by the SEKI melanoma cell line, established from a human melanoma, has been well documented. Conditioned medium from cultures of this melanoma cell line contains a factor(s) that inhibits the activity of lipoprotein lipase (LPL) in fully differentiated 3T3-L1 adipocytes. The mode of inhibition of this enzyme by the factor, i.e. its dose-dependency and time course, is very similar to that of LPL-inhibition by a macrophage-derived cachexia-inducing factor, cachectin/tumor necrosis factor (cachectin/TNF). However, the conditioned medium of SEKI melanoma cells does not contain any immuno-reactive substances reactive in enzyme-linked immunosorbent assay (ELISA) with anti-cachectin/TNF antibody, or with anti-interleukin 1 alpha or beta antibodies. This LPL-suppression factor present in the conditioned medium seems to be a peptide because of its heat-lability and apparent molecular weight of more than 25,000. The conditioned media from cultures of four other different cell lines were found to show no significant suppression of LPL activity. These results imply that SEKI melanoma cells produce a cachexia-inducing factor(s) similar to cachectin/TNF but that the molecule involved is different.</t>
  </si>
  <si>
    <t>Kawakami M, Kondo Y, Imai Y, Hashiguchi M, Ogawa H, Hiragun A, Aotsuka S, Shibata S, Oda T, Murase T</t>
  </si>
  <si>
    <t>Animals, Cachexia, Cell Line, Humans, Interleukin-1, Lipoprotein Lipase, Melanoma, Tumor Cells, Cultured, Tumor Necrosis Factor-alpha</t>
  </si>
  <si>
    <t>Journal of biochemistry</t>
  </si>
  <si>
    <t>78-82</t>
  </si>
  <si>
    <t>https://pubmed.ncbi.nlm.nih.gov/2016276</t>
  </si>
  <si>
    <t>0.4924943551421166</t>
  </si>
  <si>
    <t>The Central Role Of The Genital Duct In The Development And Regeneration Of The Genital Organs In The Sea Urchin</t>
  </si>
  <si>
    <t>Formation and regeneration of the genital papilla in the sea urchin, Hemicentrotus pulcherrimus were studied to find out what factor(s) control expression of the secondary sexual characters in the papilla. Surgical removal of various regions of the genital organ and the blood vessels was performed separately or in various combinations. The proximal part of the genital duct or its rudiment (D2 region) plays an essential role in the formation or regeneration of the papilla, and in the establishment of its sexual characters as well, i.e., if the D2 region is removed, papilla formation or regeneration is completely suppressed; when the D2 region is left uninjured, the papilla develops and displays the sexual characters even in the absence of the gonad, the distal part of the duct, a blood supply to the D2 region or all three of them combined. It can be concluded that the proximal part of the genital duct carries the factor(s) for determination and expression of the secondary sexual characters in the genital papilla. Discussion has been made about what factor(s) can be considered to reside within the cells of the D2 region of the duct.</t>
  </si>
  <si>
    <t>Okada M</t>
  </si>
  <si>
    <t>567-576</t>
  </si>
  <si>
    <t>https://pubmed.ncbi.nlm.nih.gov/37281207</t>
  </si>
  <si>
    <t>10.1111/j.1440-169X.1979.00567.x</t>
  </si>
  <si>
    <t>0.4885848864912987</t>
  </si>
  <si>
    <t>An Established Mrl/Mp-Lpr/Lpr Cell Line With Null Cell Properties Produces A B Cell Differentiation Factor(S) That Promotes Anti-Single-Stranded Dna Antibody Production In Mrl Spleen Cell Culture</t>
  </si>
  <si>
    <t>The cell line established from the lymph node cells of an MRL/lpr mouse, was found to have null cell properties in that it lacked Thy-1, Lyt-1 and Lyt-2 as well as sIg, and continued to grow in the absence of exogeneously added lymphokines such as IL-2 and IL-3. Interestingly, this cell line (KML1) or a soluble factor(s) produced by it promoted anti-ssDNA antibody production in cultures of MRL/lpr spleen cells. The factor did not induce cell proliferation. Therefore, it is concluded that the cell line KML1 produced at least a B-cell differentiation factor, but not IL-2 or IL-3 as far as detected with the respective lymphokine-dependent cell lines.</t>
  </si>
  <si>
    <t>Kanai Y, Katagiri T, Mori S, Kubota T</t>
  </si>
  <si>
    <t>Animals, Antibodies, Antinuclear, Antibody Formation, Antigens, Differentiation, B-Lymphocyte, Antigens, Surface, Cell Line, DNA, Single-Stranded, Female, Lymphocytes, Null, Mice, Mice, Inbred Strains, Mice, Mutant Strains</t>
  </si>
  <si>
    <t>International archives of allergy and applied immunology</t>
  </si>
  <si>
    <t>92-4</t>
  </si>
  <si>
    <t>https://pubmed.ncbi.nlm.nih.gov/3091508</t>
  </si>
  <si>
    <t>10.1159/000234114</t>
  </si>
  <si>
    <t>0.48610551804304125</t>
  </si>
  <si>
    <t>Analgesic Effect Evoked By Low Molecular Weight Substances Extracted From Crotalus Durissus Terrificus Venom</t>
  </si>
  <si>
    <t>Crude venom obtained from Crotalus durissus terrificus (Cdt) was tested for its possible analgesic effect in mice. Subcutaneous (s.c.), intraperitoneal (i.p.) or oral (p.o.) administration of the venom caused an antinociceptive effect in mice as measured by the acetic acid-induced writhing method and the hot plate test. The antinociceptive activity was dose and time dependent and persisted after neutralization of the venom with a specific antivenin. It was demonstrated that the factor(s) has an apparent mol. wt of less than 3000 and that its antinociceptive effect is abolished by trypsin treatment. The demonstration that morphine enhances the analgesic effect of Cdt venom and naloxone antagonizes this effect suggests an endorphin-like activity for the factor(s) herein described.</t>
  </si>
  <si>
    <t>Giorgi R, Bernardi MM, Cury Y</t>
  </si>
  <si>
    <t>Analgesics, Animals, Antivenins, Crotalid Venoms, Crotalus, Electrophoresis, Polyacrylamide Gel, Male, Mice, Molecular Weight, Morphine, Naloxone, Peptides</t>
  </si>
  <si>
    <t>Toxicon : official journal of the International Society on Toxinology</t>
  </si>
  <si>
    <t>1257-65</t>
  </si>
  <si>
    <t>https://pubmed.ncbi.nlm.nih.gov/8303720</t>
  </si>
  <si>
    <t>10.1016/0041-0101(93)90399-4</t>
  </si>
  <si>
    <t>0.4842020377516747</t>
  </si>
  <si>
    <t>Inhibition Of In Vitro Immune Response By Factor(S) Prepared From Lymphoid Cells Of Old Animals</t>
  </si>
  <si>
    <t>It has been shown previously that cells from long-term calf lymphoid cell cultures (8--9 months) contain factors able to inhibit in vitro immune response. We report here that extracts prepared from lymph node cells freshly removed from old cows also contain similar factors inhibiting primary and secondary in vitro responses of mouse spleen cells against sheep red blood cells. These extracts do not affect cell viability nor stimulation with B or T mitogen (LPS or Con A). They do not affect production of antibodies by previously differentiated cells such as plasmocytomes or hybridomes. The active factor(s) appear(s) to behave as protein(s) of molecular weight about 10 000. Our results suggest that analogous "ageing" events occur either in long-term cultures of lymphocytes or in lymphoid cells of senescent animals. These phenomena would involve production or activation of specific factor(s) capable of inhibiting antibody synthesis by intervening at the level of differentiation of lymphocytes stimulated either by T-dependent or T-independent antigens.</t>
  </si>
  <si>
    <t>Delpierre MA, Panijel J, Terquem M, Maridat J</t>
  </si>
  <si>
    <t>Acrylic Resins, Aging, Animals, Antibody Formation, Antigens, Cattle, Cells, Cultured, Erythrocytes, Lymph Nodes, Mice, Sheep, Spleen</t>
  </si>
  <si>
    <t>Mechanisms of ageing and development</t>
  </si>
  <si>
    <t>181-6</t>
  </si>
  <si>
    <t>https://pubmed.ncbi.nlm.nih.gov/7206812</t>
  </si>
  <si>
    <t>10.1016/0047-6374(80)90117-7</t>
  </si>
  <si>
    <t>0.4802552774548531</t>
  </si>
  <si>
    <t>Trypanosoma Cruzi: In Vitro Induction Of Macrophage Microbicidal Activity</t>
  </si>
  <si>
    <t>Normal, resident and inflammatory mouse peritoneal macrophages can be induced to display microbicidal activity against trypomastigotes of Trypanosoma cruzi by exposure to products from antigen-pulsed, sensitized spleen cell populations. Optimal macrophage microbicidal activity was achieved by constant exposure and daily renewal of the spleen cell factors. Macrophages obtained after an intraperitoneal injection of mild inflammatory agents were rapidly induced, displaying trypanocidal activity 24 h after exposure to the active spleen cell factor(s), and by 48 h, parasites were no longer observed. Resident peritoneal macrophages required 24 h longer for activation. Removal of the factor(s) before achieving complete disappearance of intracellular parasites led to resumed growth of the surviving organisms. The spleen cell factor(s) is effective when added either before or after exposure of the macrophages to trypomastigotes, and does not itself alter parasite viability. Dilution of the factor(s) up to 1:16 still results in significant trypanocidal activity. In vivo activated cells, obtained after a specific secondary challenge of animals infected with T. cruzi or Bacille Calmette-Guﾃｩrin, lose their trypanocidal activity under in vitro conditions. This loss of activity can be prevented or restored by the addition of the active spleen cell factor(s). Induction of trypanocidal activity is also obtained with products from Concanavalin A- or lipopolysaccharide-stimulated normal spleen cells.</t>
  </si>
  <si>
    <t>Nogueira N, Cohn ZA</t>
  </si>
  <si>
    <t>Animals, Concanavalin A, Female, Lipopolysaccharides, Lymphocytes, Macrophages, Mice, Peritoneum, Spleen, Trypanosoma cruzi</t>
  </si>
  <si>
    <t>The Journal of experimental medicine</t>
  </si>
  <si>
    <t>288-300</t>
  </si>
  <si>
    <t>https://pmc.ncbi.nlm.nih.gov/articles/PMC2184909/pdf</t>
  </si>
  <si>
    <t>https://pubmed.ncbi.nlm.nih.gov/353218</t>
  </si>
  <si>
    <t>10.1084/jem.148.1.288</t>
  </si>
  <si>
    <t>0.4785846054553986</t>
  </si>
  <si>
    <t>Phagocytosis-Promoting Factor In Human Colostrum</t>
  </si>
  <si>
    <t>The effect of colostrum of mothers of preterm and full-term newborns on the phagocytic activity for latex particles by normal peripheral blood polymorphonuclear cells was examined. The results showed that human colostrum contains a phagocytosis-promoting factor(s), which not only increases the number of phagocytic cells, but also stimulates the phagocytic activity of the individual cell. This factor(s) was more active in preterm colostrum. Thus, while term colostrum increased the number of phagocytic cells by 95% in comparison with the control, preterm colostrum enhanced the number of phagocytic cells by 300%. Similarly, term colostrum increased the phagocytic capacity of the individual cell by 51%, whereas preterm colostrum by 137%. The difference between the results in all experimental points was statistically highly significant.</t>
  </si>
  <si>
    <t>Straussberg R, Sirota L, Hart J, Amir Y, Djaldetti M, Bessler H</t>
  </si>
  <si>
    <t>Blood Proteins, Colostrum, Female, Humans, Leukocyte Count, Obstetric Labor, Premature, Phagocytes, Phagocytosis, Pregnancy</t>
  </si>
  <si>
    <t>Biology of the neonate</t>
  </si>
  <si>
    <t>15-8</t>
  </si>
  <si>
    <t>https://pubmed.ncbi.nlm.nih.gov/7578632</t>
  </si>
  <si>
    <t>10.1159/000244212</t>
  </si>
  <si>
    <t>0.4762393102049828</t>
  </si>
  <si>
    <t>Factors In Cerebrospinal Fluid From Goats That Affect Sleep And Activity In Rats</t>
  </si>
  <si>
    <t>1. Intraventricular infusion in the rat of 0.1 ml. cerebrospinal fluid (c.s.f.) from sleep-deprived goats increases the duration of sleep (measured by e.e.g.) and decreases locomotor activity (measured photo-electrically) for at least 6 hr subsequent to the infusion. Subarachnoid infusions are ineffective.2. C.s.f. from control and sleep-deprived goats was fractionated by ultrafiltration through molecular sieves. The sleep-promoting Factor S is found in the low molecular weight fraction (mol. wt. &lt; 500) of c.s.f. from sleep-deprived but not from control goats.3. The concentration of Factor S in c.s.f. increases progressively during the first 48 hr of sleep deprivation.4. The sleep promoting effects of Factor S cannot be duplicated by serotonin, 4-OH-butyrate, butyrolactone, GABA (gamma-amino butyric acid), glutamic acid or 3',5'-cyclic AMP when these substances are added to control fluids in concentrations up to 10 times greater than those found in normal c.s.f.5. Intraventricular or subarchnoid infusion in the rat of 0.1 ml. proteinfree c.s.f. containing molecules in the mol. wt. range of 500-10,000 at 10-30 x normal concentration causes hyperactivity which persists for several days and nights following the infusion. The excitatory material, probably a peptide, is present in c.s.f. from both control and sleep-deprived goats.6. The properties of Factor S suggest that it may play a role in the normal regulation of sleep and wakefulness.</t>
  </si>
  <si>
    <t>Fencl V, Koski G, Pappenheimer JR</t>
  </si>
  <si>
    <t>Aminobutyrates, Animals, Cerebral Ventricles, Cerebrospinal Fluid, Circadian Rhythm, Cyclic AMP, Electroencephalography, Female, Glutamates, Goats, Humans, Hydroxybutyrates, Hyperkinesis, Injections, Male, Molecular Weight, Motor Activity, Peptides, Rats, Serotonin, Sleep, Sleep Deprivation, Statistics as Topic, Subarachnoid Space</t>
  </si>
  <si>
    <t>The Journal of physiology</t>
  </si>
  <si>
    <t>565-89</t>
  </si>
  <si>
    <t>https://pmc.ncbi.nlm.nih.gov/articles/PMC1331923/pdf</t>
  </si>
  <si>
    <t>https://pubmed.ncbi.nlm.nih.gov/4327693</t>
  </si>
  <si>
    <t>10.1113/jphysiol.1971.sp009541</t>
  </si>
  <si>
    <t>0.4747302979230881</t>
  </si>
  <si>
    <t>Y Chromosome (Yq11) Microdeletions In Idiopathic Azoospermia</t>
  </si>
  <si>
    <t>Cytogenetic anomalies and molecular deletions of the Y chromosome in idiopathically sterile men suggest that genetic factor(s) controlling spermatogenesis are located in the distal portion of Yq11. We studied Y chromosome microdeletions in the Yq11.23 region in idiopathic azoospermia.</t>
  </si>
  <si>
    <t>Shirakawa T, Fujisawa M, Kanzaki M, Okada H, Arakawa S, Kamidono S</t>
  </si>
  <si>
    <t>Adult, Gene Deletion, Humans, Male, Oligospermia, Polymerase Chain Reaction, Seminiferous Tubules, Y Chromosome</t>
  </si>
  <si>
    <t>International journal of urology : official journal of the Japanese Urological Association</t>
  </si>
  <si>
    <t>198-201</t>
  </si>
  <si>
    <t>https://pubmed.ncbi.nlm.nih.gov/9179696</t>
  </si>
  <si>
    <t>10.1111/j.1442-2042.1997.tb00170.x</t>
  </si>
  <si>
    <t>0.47192735224962234</t>
  </si>
  <si>
    <t>Therapeutic Leukapheresis In Hairy Cell Leukemia</t>
  </si>
  <si>
    <t>Therapeutic leukapheresis was performed on three patients, and plasmapheresis on two patients with far-advanced hairy cell leukemia. Two of the three patients who were treated with leukapheresis had many hairy cells in their peripheral blood, while the other had relatively few. In each patient, dramatic clinical and hematologic improvements were observed that have sustained for more than 23, 10, and 26 months, respectively. Plasmapheresis of similar intensity failed to show any appreciable therapeutic effects on two other patients with similar clinical and hematologic findings. We believe that the favorable therapeutic effects of leukapheresis are due to the removal of factors capable of inhibiting normal hematopoiesis. This factor(s) is present in the cells that were removed by leukapheresis. The exact nature of this factor(s) or the cells that produce this factor(s) remains to be identified.</t>
  </si>
  <si>
    <t>Mielke CH, Dobbs CE, Winkler CF, Yam LT</t>
  </si>
  <si>
    <t>Adult, Aged, Female, Humans, Leukapheresis, Leukemia, Hairy Cell, Leukocyte Count, Male, Middle Aged, Plasmapheresis, Platelet Count</t>
  </si>
  <si>
    <t>Case Reports</t>
  </si>
  <si>
    <t>Archives of internal medicine</t>
  </si>
  <si>
    <t>700-2</t>
  </si>
  <si>
    <t>https://pubmed.ncbi.nlm.nih.gov/7073413</t>
  </si>
  <si>
    <t>0.4590132772922516</t>
  </si>
  <si>
    <t>Induction Of Ctl Responses To Alloantigens By A Db-Specific T Helper Clone</t>
  </si>
  <si>
    <t>A T cell helper clone was derived 2 yr ago from a mixed lymphocyte culture. This clone, referred to as clone 9, was propagated in interleukin 2 (IL 2)-containing medium in the presence of irradiated stimulator and irradiated syngeneic spleen cells. Clone 9 was of H-2d origin and was found to be Thy-1+ and Lyt-1-2-. Clone 9, as well as supernatant factor(s) derived from it, were able to enhance the primary cytotoxic responses of Db responder cells to alloantigens. Furthermore, clone 9 cells or its factor(s) were only active when added during the first 24 hr of a 5-day culture period. When a low stimulator cell dose (10(4) cells per 0.2 ml culture) was used, it was possible to demonstrate that clone 9 also required a source of irradiated allogeneic splenic accessory cells to exert its helper action. Under these conditions, clone 9 or its factor(s) could also synergize with IL 2-containing medium in mounting cytotoxic responses to alloantigens. Synergy between IL 2-containing medium and clone 9 or its factor(s) was observed only when Db responder cells were used. The helper activity in clone 9 supernatant was also specifically absorbed out by Con A-stimulated Db spleen cell blasts. Preincubation with clone 9 supernatant for 1 hr at room temperature also led to enhanced cytotoxic responses of Db responder cells to alloantigens. Clone 9 supernatant was also found to be devoid of detectable IL 2 activity. Thus, clone 9 or its helper factor(s) appear to exert its helper activity by an early interaction with Db cytotoxic T lymphocyte precursors (CTL-P).</t>
  </si>
  <si>
    <t>Kwong PC, Kilburn DG, Teh HS</t>
  </si>
  <si>
    <t>Animals, Antigens, Surface, Clone Cells, Epitopes, H-2 Antigens, Histocompatibility Antigen H-2D, Interleukin-2, Isoantigens, Lymphocyte Activation, Lymphocyte Culture Test, Mixed, Mice, Mice, Inbred AKR, Mice, Inbred C57BL, Mice, Inbred CBA, Mice, Inbred DBA, Rats, Rats, Inbred Strains, T-Lymphocytes, Cytotoxic, T-Lymphocytes, Helper-Inducer</t>
  </si>
  <si>
    <t>653-9</t>
  </si>
  <si>
    <t>https://pubmed.ncbi.nlm.nih.gov/6203972</t>
  </si>
  <si>
    <t>0.4581088274717331</t>
  </si>
  <si>
    <t xml:space="preserve">The </t>
  </si>
  <si>
    <t>Luo S, Lu S, Fan H, Sun Z, Hu Y, Li R, An X, Uversky VN, Chen Z, Tong Y, Song L</t>
  </si>
  <si>
    <t>Journal of bacteriology</t>
  </si>
  <si>
    <t>https://pmc.ncbi.nlm.nih.gov/articles/PMC8092169/pdf</t>
  </si>
  <si>
    <t>https://pubmed.ncbi.nlm.nih.gov/33558394</t>
  </si>
  <si>
    <t>10.1128/JB.00588-20</t>
  </si>
  <si>
    <t>Coxiella burnetii, intracellular pathogen, microbial pathogenesis, plasmid genetics, plasmid pathogenesis</t>
  </si>
  <si>
    <t>0.3693108290433884</t>
  </si>
  <si>
    <t>Low relevance</t>
  </si>
  <si>
    <t xml:space="preserve">Bspr/Btra, An Anti-ﾎ｣ Factor, Regulates The Ability Of </t>
  </si>
  <si>
    <t>Nakamura K, Shinoda N, Hiramatsu Y, Ohnishi S, Kamitani S, Ogura Y, Hayashi T, Horiguchi Y</t>
  </si>
  <si>
    <t>Animals, Bacterial Proteins, Bordetella bronchiseptica, Cough, Disease Models, Animal, Female, Gene Expression Regulation, Bacterial, Lung, Rats, Rats, Wistar, Sigma Factor, Type III Secretion Systems, Virulence Factors</t>
  </si>
  <si>
    <t>mSphere</t>
  </si>
  <si>
    <t>https://pmc.ncbi.nlm.nih.gov/articles/PMC6483047/pdf</t>
  </si>
  <si>
    <t>https://pubmed.ncbi.nlm.nih.gov/31019000</t>
  </si>
  <si>
    <t>10.1128/mSphere.00093-19</t>
  </si>
  <si>
    <t>Bordetella, BspR/BtrA, cough</t>
  </si>
  <si>
    <t>0.31007425934076316</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</si>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</sst>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0" fillId="0" borderId="0" xfId="0" applyFont="1"/>
    <xf numFmtId="0" fontId="0" fillId="0" borderId="0" xfId="0" quotePrefix="1" applyNumberFormat="1"/>
    <xf numFmtId="0" fontId="0" fillId="33" borderId="0" xfId="0" quotePrefix="1" applyNumberFormat="1" applyFill="1"/>
    <xf numFmtId="0" fontId="19" fillId="0" borderId="0" xfId="42" applyFont="1"/>
    <xf numFmtId="0" fontId="19" fillId="33" borderId="0" xfId="42"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journal.stiesyariahbengkalis.ac.id/index.php/jas/article/download/1746/407" TargetMode="External"/><Relationship Id="rId2" Type="http://schemas.openxmlformats.org/officeDocument/2006/relationships/hyperlink" Target="https://pmc.ncbi.nlm.nih.gov/articles/PMC11618304/pdf" TargetMode="External"/><Relationship Id="rId1" Type="http://schemas.openxmlformats.org/officeDocument/2006/relationships/hyperlink" Target="mailto:P@10" TargetMode="External"/><Relationship Id="rId6" Type="http://schemas.openxmlformats.org/officeDocument/2006/relationships/hyperlink" Target="https://doi.org/10.55214/25768484.v9i2.5090" TargetMode="External"/><Relationship Id="rId5" Type="http://schemas.openxmlformats.org/officeDocument/2006/relationships/hyperlink" Target="https://pmc.ncbi.nlm.nih.gov/articles/PMC9842702/pdf" TargetMode="External"/><Relationship Id="rId4" Type="http://schemas.openxmlformats.org/officeDocument/2006/relationships/hyperlink" Target="https://pmc.ncbi.nlm.nih.gov/articles/PMC922664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4A9F6-5F0A-48F1-BFB9-7CC4FD92963E}">
  <dimension ref="A1:AH128"/>
  <sheetViews>
    <sheetView tabSelected="1" topLeftCell="E1" zoomScale="90" zoomScaleNormal="90" workbookViewId="0">
      <selection activeCell="Q2" sqref="Q2"/>
    </sheetView>
  </sheetViews>
  <sheetFormatPr defaultRowHeight="15" x14ac:dyDescent="0.25"/>
  <cols>
    <col min="2" max="2" width="24"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1114</v>
      </c>
      <c r="AA1" s="5" t="s">
        <v>1115</v>
      </c>
      <c r="AB1" t="s">
        <v>1116</v>
      </c>
      <c r="AC1" t="s">
        <v>1117</v>
      </c>
      <c r="AD1" t="s">
        <v>1118</v>
      </c>
      <c r="AE1" t="s">
        <v>1119</v>
      </c>
      <c r="AF1" t="s">
        <v>1118</v>
      </c>
      <c r="AG1" t="s">
        <v>1119</v>
      </c>
      <c r="AH1" t="s">
        <v>1120</v>
      </c>
    </row>
    <row r="2" spans="1:34" x14ac:dyDescent="0.25">
      <c r="A2">
        <v>39633011</v>
      </c>
      <c r="B2" t="s">
        <v>24</v>
      </c>
      <c r="C2" t="s">
        <v>25</v>
      </c>
      <c r="D2">
        <v>2024</v>
      </c>
      <c r="E2" t="s">
        <v>26</v>
      </c>
      <c r="F2">
        <v>2</v>
      </c>
      <c r="G2" t="s">
        <v>27</v>
      </c>
      <c r="H2" t="s">
        <v>28</v>
      </c>
      <c r="I2" t="s">
        <v>29</v>
      </c>
      <c r="J2">
        <v>14</v>
      </c>
      <c r="K2">
        <v>30266</v>
      </c>
      <c r="L2" t="s">
        <v>30</v>
      </c>
      <c r="M2" t="s">
        <v>28</v>
      </c>
      <c r="N2" t="s">
        <v>30</v>
      </c>
      <c r="O2" s="1">
        <v>45630</v>
      </c>
      <c r="P2" t="s">
        <v>31</v>
      </c>
      <c r="Q2" s="5" t="s">
        <v>32</v>
      </c>
      <c r="R2" t="s">
        <v>31</v>
      </c>
      <c r="S2" t="s">
        <v>33</v>
      </c>
      <c r="T2" t="s">
        <v>34</v>
      </c>
      <c r="U2" t="s">
        <v>35</v>
      </c>
      <c r="V2" t="s">
        <v>36</v>
      </c>
      <c r="W2" s="11">
        <v>0.84720861911773604</v>
      </c>
      <c r="X2" t="s">
        <v>37</v>
      </c>
      <c r="Y2" t="s">
        <v>82</v>
      </c>
      <c r="Z2" s="2" t="s">
        <v>1121</v>
      </c>
      <c r="AA2" t="b">
        <f>X2=Y2</f>
        <v>0</v>
      </c>
      <c r="AB2" cm="1">
        <f t="array" ref="AB2">_xlfn.SWITCH(X2,"Highly relevant",3,"Moderately relevant",2,"Somewhat relevant",1,"Low relevance",0)</f>
        <v>3</v>
      </c>
      <c r="AC2" cm="1">
        <f t="array" ref="AC2">_xlfn.SWITCH(Y2,"Highly relevant",3,"Moderately relevant",2,"Somewhat relevant",1,"Low relevance",0)</f>
        <v>2</v>
      </c>
      <c r="AD2">
        <f>IF(AB2&gt;AC2,0,(2^AB2-1)/LOG(Z2+1,2))</f>
        <v>0</v>
      </c>
      <c r="AE2">
        <f>(2^AC2-1)/LOG(Z2+1,2)</f>
        <v>3</v>
      </c>
      <c r="AF2">
        <f>SUM(AD2:AD11)</f>
        <v>1.9717115483160101</v>
      </c>
      <c r="AG2">
        <f>SUM(AE2:AE11)</f>
        <v>11.754951941391139</v>
      </c>
      <c r="AH2">
        <f>AF2/AG2</f>
        <v>0.16773454780136413</v>
      </c>
    </row>
    <row r="3" spans="1:34" x14ac:dyDescent="0.25">
      <c r="A3" t="s">
        <v>38</v>
      </c>
      <c r="B3" t="s">
        <v>39</v>
      </c>
      <c r="C3" t="s">
        <v>40</v>
      </c>
      <c r="D3">
        <v>2024</v>
      </c>
      <c r="E3" t="s">
        <v>41</v>
      </c>
      <c r="F3" t="s">
        <v>42</v>
      </c>
      <c r="G3" t="s">
        <v>42</v>
      </c>
      <c r="H3" t="s">
        <v>43</v>
      </c>
      <c r="I3" t="s">
        <v>44</v>
      </c>
      <c r="J3" t="s">
        <v>42</v>
      </c>
      <c r="K3" t="s">
        <v>42</v>
      </c>
      <c r="L3" t="s">
        <v>30</v>
      </c>
      <c r="M3" t="s">
        <v>45</v>
      </c>
      <c r="N3" t="s">
        <v>44</v>
      </c>
      <c r="O3" s="1">
        <v>45464</v>
      </c>
      <c r="P3" t="s">
        <v>31</v>
      </c>
      <c r="Q3" s="13" t="s">
        <v>46</v>
      </c>
      <c r="R3" t="s">
        <v>31</v>
      </c>
      <c r="S3" t="s">
        <v>47</v>
      </c>
      <c r="T3" t="s">
        <v>48</v>
      </c>
      <c r="U3" t="s">
        <v>49</v>
      </c>
      <c r="V3" t="s">
        <v>42</v>
      </c>
      <c r="W3" s="11">
        <v>0.83722317218780495</v>
      </c>
      <c r="X3" t="s">
        <v>37</v>
      </c>
      <c r="Y3" t="s">
        <v>82</v>
      </c>
      <c r="Z3" s="2" t="s">
        <v>1122</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10" si="2">(2^AC3-1)/LOG(Z3+1,2)</f>
        <v>1.8927892607143721</v>
      </c>
    </row>
    <row r="4" spans="1:34" x14ac:dyDescent="0.25">
      <c r="A4">
        <v>35756259</v>
      </c>
      <c r="B4" t="s">
        <v>50</v>
      </c>
      <c r="C4" t="s">
        <v>51</v>
      </c>
      <c r="D4">
        <v>2022</v>
      </c>
      <c r="E4" t="s">
        <v>52</v>
      </c>
      <c r="F4">
        <v>4</v>
      </c>
      <c r="G4" t="s">
        <v>42</v>
      </c>
      <c r="H4" t="s">
        <v>28</v>
      </c>
      <c r="I4" t="s">
        <v>53</v>
      </c>
      <c r="J4">
        <v>13</v>
      </c>
      <c r="K4">
        <v>930973</v>
      </c>
      <c r="L4" t="s">
        <v>30</v>
      </c>
      <c r="M4" t="s">
        <v>28</v>
      </c>
      <c r="N4" t="s">
        <v>30</v>
      </c>
      <c r="O4" s="1">
        <v>44562</v>
      </c>
      <c r="P4" t="s">
        <v>31</v>
      </c>
      <c r="Q4" s="5" t="s">
        <v>54</v>
      </c>
      <c r="R4" t="s">
        <v>31</v>
      </c>
      <c r="S4" t="s">
        <v>55</v>
      </c>
      <c r="T4" t="s">
        <v>56</v>
      </c>
      <c r="U4" t="s">
        <v>35</v>
      </c>
      <c r="V4" t="s">
        <v>57</v>
      </c>
      <c r="W4" s="11">
        <v>0.81685334444045998</v>
      </c>
      <c r="X4" t="s">
        <v>37</v>
      </c>
      <c r="Y4" t="s">
        <v>82</v>
      </c>
      <c r="Z4" s="2" t="s">
        <v>1123</v>
      </c>
      <c r="AA4" t="b">
        <f t="shared" si="0"/>
        <v>0</v>
      </c>
      <c r="AB4" cm="1">
        <f t="array" ref="AB4">_xlfn.SWITCH(X4,"Highly relevant",3,"Moderately relevant",2,"Somewhat relevant",1,"Low relevance",0)</f>
        <v>3</v>
      </c>
      <c r="AC4" cm="1">
        <f t="array" ref="AC4">_xlfn.SWITCH(Y4,"Highly relevant",3,"Moderately relevant",2,"Somewhat relevant",1,"Low relevance",0)</f>
        <v>2</v>
      </c>
      <c r="AD4">
        <f t="shared" si="1"/>
        <v>0</v>
      </c>
      <c r="AE4">
        <f t="shared" si="2"/>
        <v>1.5</v>
      </c>
    </row>
    <row r="5" spans="1:34" x14ac:dyDescent="0.25">
      <c r="A5" t="s">
        <v>58</v>
      </c>
      <c r="B5" s="10" t="s">
        <v>59</v>
      </c>
      <c r="C5" t="s">
        <v>60</v>
      </c>
      <c r="D5">
        <v>2025</v>
      </c>
      <c r="E5" t="s">
        <v>61</v>
      </c>
      <c r="F5" t="s">
        <v>42</v>
      </c>
      <c r="G5" t="s">
        <v>42</v>
      </c>
      <c r="H5" t="s">
        <v>43</v>
      </c>
      <c r="I5" t="s">
        <v>62</v>
      </c>
      <c r="J5" t="s">
        <v>42</v>
      </c>
      <c r="K5" t="s">
        <v>42</v>
      </c>
      <c r="L5" t="s">
        <v>30</v>
      </c>
      <c r="M5" t="s">
        <v>63</v>
      </c>
      <c r="N5" t="s">
        <v>62</v>
      </c>
      <c r="O5" s="1">
        <v>45881</v>
      </c>
      <c r="P5" t="s">
        <v>64</v>
      </c>
      <c r="Q5" t="s">
        <v>42</v>
      </c>
      <c r="R5" t="s">
        <v>64</v>
      </c>
      <c r="S5" t="s">
        <v>65</v>
      </c>
      <c r="T5" t="s">
        <v>66</v>
      </c>
      <c r="U5" t="s">
        <v>49</v>
      </c>
      <c r="V5" t="s">
        <v>42</v>
      </c>
      <c r="W5" s="11">
        <v>0.80958658456802302</v>
      </c>
      <c r="X5" t="s">
        <v>37</v>
      </c>
      <c r="Y5" t="s">
        <v>82</v>
      </c>
      <c r="Z5" s="2" t="s">
        <v>1124</v>
      </c>
      <c r="AA5" t="b">
        <f t="shared" si="0"/>
        <v>0</v>
      </c>
      <c r="AB5" cm="1">
        <f t="array" ref="AB5">_xlfn.SWITCH(X5,"Highly relevant",3,"Moderately relevant",2,"Somewhat relevant",1,"Low relevance",0)</f>
        <v>3</v>
      </c>
      <c r="AC5" cm="1">
        <f t="array" ref="AC5">_xlfn.SWITCH(Y5,"Highly relevant",3,"Moderately relevant",2,"Somewhat relevant",1,"Low relevance",0)</f>
        <v>2</v>
      </c>
      <c r="AD5">
        <f t="shared" si="1"/>
        <v>0</v>
      </c>
      <c r="AE5">
        <f t="shared" si="2"/>
        <v>1.2920296742201793</v>
      </c>
    </row>
    <row r="6" spans="1:34" ht="98.25" customHeight="1" x14ac:dyDescent="0.25">
      <c r="A6" t="s">
        <v>67</v>
      </c>
      <c r="B6" t="s">
        <v>68</v>
      </c>
      <c r="C6" s="3" t="s">
        <v>69</v>
      </c>
      <c r="D6">
        <v>2023</v>
      </c>
      <c r="E6" t="s">
        <v>70</v>
      </c>
      <c r="F6">
        <v>41</v>
      </c>
      <c r="G6" t="s">
        <v>42</v>
      </c>
      <c r="H6" t="s">
        <v>43</v>
      </c>
      <c r="I6" t="s">
        <v>71</v>
      </c>
      <c r="J6" t="s">
        <v>42</v>
      </c>
      <c r="K6" t="s">
        <v>42</v>
      </c>
      <c r="L6" t="s">
        <v>30</v>
      </c>
      <c r="M6" t="s">
        <v>63</v>
      </c>
      <c r="N6" t="s">
        <v>71</v>
      </c>
      <c r="O6" s="1">
        <v>45106</v>
      </c>
      <c r="P6" t="s">
        <v>64</v>
      </c>
      <c r="Q6" t="s">
        <v>42</v>
      </c>
      <c r="R6" t="s">
        <v>64</v>
      </c>
      <c r="S6" t="s">
        <v>72</v>
      </c>
      <c r="T6" t="s">
        <v>73</v>
      </c>
      <c r="U6" t="s">
        <v>49</v>
      </c>
      <c r="V6" t="s">
        <v>42</v>
      </c>
      <c r="W6" s="11">
        <v>0.80025780200958196</v>
      </c>
      <c r="X6" t="s">
        <v>37</v>
      </c>
      <c r="Y6" t="s">
        <v>82</v>
      </c>
      <c r="Z6" s="2" t="s">
        <v>1125</v>
      </c>
      <c r="AA6" t="b">
        <f t="shared" si="0"/>
        <v>0</v>
      </c>
      <c r="AB6" cm="1">
        <f t="array" ref="AB6">_xlfn.SWITCH(X6,"Highly relevant",3,"Moderately relevant",2,"Somewhat relevant",1,"Low relevance",0)</f>
        <v>3</v>
      </c>
      <c r="AC6" cm="1">
        <f t="array" ref="AC6">_xlfn.SWITCH(Y6,"Highly relevant",3,"Moderately relevant",2,"Somewhat relevant",1,"Low relevance",0)</f>
        <v>2</v>
      </c>
      <c r="AD6">
        <f t="shared" si="1"/>
        <v>0</v>
      </c>
      <c r="AE6">
        <f t="shared" si="2"/>
        <v>1.1605584217036249</v>
      </c>
    </row>
    <row r="7" spans="1:34" x14ac:dyDescent="0.25">
      <c r="A7">
        <v>36660461</v>
      </c>
      <c r="B7" s="10" t="s">
        <v>74</v>
      </c>
      <c r="C7" t="s">
        <v>75</v>
      </c>
      <c r="D7">
        <v>2023</v>
      </c>
      <c r="E7" t="s">
        <v>76</v>
      </c>
      <c r="F7">
        <v>19</v>
      </c>
      <c r="G7" t="s">
        <v>42</v>
      </c>
      <c r="H7" t="s">
        <v>28</v>
      </c>
      <c r="I7" t="s">
        <v>77</v>
      </c>
      <c r="J7">
        <v>9</v>
      </c>
      <c r="K7" t="s">
        <v>78</v>
      </c>
      <c r="L7" t="s">
        <v>30</v>
      </c>
      <c r="M7" t="s">
        <v>28</v>
      </c>
      <c r="N7" t="s">
        <v>30</v>
      </c>
      <c r="O7" s="1">
        <v>44927</v>
      </c>
      <c r="P7" t="s">
        <v>31</v>
      </c>
      <c r="Q7" s="5" t="s">
        <v>79</v>
      </c>
      <c r="R7" t="s">
        <v>31</v>
      </c>
      <c r="S7" t="s">
        <v>80</v>
      </c>
      <c r="T7" t="s">
        <v>81</v>
      </c>
      <c r="U7" t="s">
        <v>35</v>
      </c>
      <c r="V7" t="s">
        <v>30</v>
      </c>
      <c r="W7">
        <v>0.79067909419536597</v>
      </c>
      <c r="X7" t="s">
        <v>82</v>
      </c>
      <c r="Y7" t="s">
        <v>82</v>
      </c>
      <c r="Z7" s="2" t="s">
        <v>1126</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2"/>
        <v>1.0686215613240666</v>
      </c>
    </row>
    <row r="8" spans="1:34" x14ac:dyDescent="0.25">
      <c r="A8">
        <v>32990915</v>
      </c>
      <c r="B8" s="10" t="s">
        <v>83</v>
      </c>
      <c r="C8" t="s">
        <v>84</v>
      </c>
      <c r="D8">
        <v>2021</v>
      </c>
      <c r="E8" t="s">
        <v>85</v>
      </c>
      <c r="F8" t="s">
        <v>42</v>
      </c>
      <c r="G8" t="s">
        <v>86</v>
      </c>
      <c r="H8" t="s">
        <v>28</v>
      </c>
      <c r="I8" t="s">
        <v>87</v>
      </c>
      <c r="J8">
        <v>28</v>
      </c>
      <c r="K8" t="s">
        <v>88</v>
      </c>
      <c r="L8" t="s">
        <v>30</v>
      </c>
      <c r="M8" t="s">
        <v>28</v>
      </c>
      <c r="N8" t="s">
        <v>30</v>
      </c>
      <c r="O8" s="1">
        <v>44228</v>
      </c>
      <c r="P8" t="s">
        <v>64</v>
      </c>
      <c r="Q8" t="b">
        <v>0</v>
      </c>
      <c r="R8" t="s">
        <v>64</v>
      </c>
      <c r="S8" t="s">
        <v>89</v>
      </c>
      <c r="T8" t="s">
        <v>90</v>
      </c>
      <c r="U8" t="s">
        <v>35</v>
      </c>
      <c r="V8" t="s">
        <v>42</v>
      </c>
      <c r="W8" s="11">
        <v>0.78545303642749698</v>
      </c>
      <c r="X8" t="s">
        <v>82</v>
      </c>
      <c r="Y8" t="s">
        <v>529</v>
      </c>
      <c r="Z8" s="2" t="s">
        <v>1127</v>
      </c>
      <c r="AA8" t="b">
        <f t="shared" si="0"/>
        <v>0</v>
      </c>
      <c r="AB8" cm="1">
        <f t="array" ref="AB8">_xlfn.SWITCH(X8,"Highly relevant",3,"Moderately relevant",2,"Somewhat relevant",1,"Low relevance",0)</f>
        <v>2</v>
      </c>
      <c r="AC8" cm="1">
        <f t="array" ref="AC8">_xlfn.SWITCH(Y8,"Highly relevant",3,"Moderately relevant",2,"Somewhat relevant",1,"Low relevance",0)</f>
        <v>1</v>
      </c>
      <c r="AD8">
        <f t="shared" si="1"/>
        <v>0</v>
      </c>
      <c r="AE8">
        <f t="shared" si="2"/>
        <v>0.33333333333333331</v>
      </c>
    </row>
    <row r="9" spans="1:34" x14ac:dyDescent="0.25">
      <c r="A9" t="s">
        <v>91</v>
      </c>
      <c r="B9" s="9" t="s">
        <v>92</v>
      </c>
      <c r="C9" t="s">
        <v>93</v>
      </c>
      <c r="D9">
        <v>2024</v>
      </c>
      <c r="E9" t="s">
        <v>94</v>
      </c>
      <c r="F9">
        <v>2</v>
      </c>
      <c r="G9" t="s">
        <v>42</v>
      </c>
      <c r="H9" t="s">
        <v>43</v>
      </c>
      <c r="I9" t="s">
        <v>95</v>
      </c>
      <c r="J9" t="s">
        <v>42</v>
      </c>
      <c r="K9" t="s">
        <v>42</v>
      </c>
      <c r="L9" t="s">
        <v>30</v>
      </c>
      <c r="M9" t="s">
        <v>63</v>
      </c>
      <c r="N9" t="s">
        <v>95</v>
      </c>
      <c r="O9" s="1">
        <v>45652</v>
      </c>
      <c r="P9" t="s">
        <v>64</v>
      </c>
      <c r="Q9" t="s">
        <v>42</v>
      </c>
      <c r="R9" t="s">
        <v>64</v>
      </c>
      <c r="S9" t="s">
        <v>96</v>
      </c>
      <c r="T9" t="s">
        <v>97</v>
      </c>
      <c r="U9" t="s">
        <v>49</v>
      </c>
      <c r="V9" t="s">
        <v>42</v>
      </c>
      <c r="W9" s="11">
        <v>0.783573749661445</v>
      </c>
      <c r="X9" t="s">
        <v>82</v>
      </c>
      <c r="Y9" t="s">
        <v>529</v>
      </c>
      <c r="Z9" s="2" t="s">
        <v>1128</v>
      </c>
      <c r="AA9" t="b">
        <f t="shared" si="0"/>
        <v>0</v>
      </c>
      <c r="AB9" cm="1">
        <f t="array" ref="AB9">_xlfn.SWITCH(X9,"Highly relevant",3,"Moderately relevant",2,"Somewhat relevant",1,"Low relevance",0)</f>
        <v>2</v>
      </c>
      <c r="AC9" cm="1">
        <f t="array" ref="AC9">_xlfn.SWITCH(Y9,"Highly relevant",3,"Moderately relevant",2,"Somewhat relevant",1,"Low relevance",0)</f>
        <v>1</v>
      </c>
      <c r="AD9">
        <f t="shared" si="1"/>
        <v>0</v>
      </c>
      <c r="AE9">
        <f t="shared" si="2"/>
        <v>0.31546487678572871</v>
      </c>
    </row>
    <row r="10" spans="1:34" ht="44.25" customHeight="1" x14ac:dyDescent="0.25">
      <c r="A10" t="s">
        <v>98</v>
      </c>
      <c r="B10" t="s">
        <v>99</v>
      </c>
      <c r="C10" s="3" t="s">
        <v>100</v>
      </c>
      <c r="D10">
        <v>2024</v>
      </c>
      <c r="E10" t="s">
        <v>101</v>
      </c>
      <c r="F10">
        <v>4</v>
      </c>
      <c r="G10" t="s">
        <v>42</v>
      </c>
      <c r="H10" t="s">
        <v>102</v>
      </c>
      <c r="I10" t="s">
        <v>103</v>
      </c>
      <c r="J10" t="s">
        <v>42</v>
      </c>
      <c r="K10" t="s">
        <v>42</v>
      </c>
      <c r="L10" t="s">
        <v>30</v>
      </c>
      <c r="M10" t="s">
        <v>63</v>
      </c>
      <c r="N10" t="s">
        <v>104</v>
      </c>
      <c r="O10" s="1">
        <v>45383</v>
      </c>
      <c r="P10" t="s">
        <v>64</v>
      </c>
      <c r="Q10" t="s">
        <v>42</v>
      </c>
      <c r="R10" t="s">
        <v>64</v>
      </c>
      <c r="S10" t="s">
        <v>105</v>
      </c>
      <c r="T10" t="s">
        <v>106</v>
      </c>
      <c r="U10" t="s">
        <v>49</v>
      </c>
      <c r="V10" t="s">
        <v>42</v>
      </c>
      <c r="W10" s="11">
        <v>0.78340366482734602</v>
      </c>
      <c r="X10" t="s">
        <v>82</v>
      </c>
      <c r="Y10" s="6" t="s">
        <v>82</v>
      </c>
      <c r="Z10" s="2" t="s">
        <v>1129</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6" customFormat="1" x14ac:dyDescent="0.25">
      <c r="A11" s="6" t="s">
        <v>107</v>
      </c>
      <c r="B11" s="6" t="s">
        <v>108</v>
      </c>
      <c r="C11" s="6" t="s">
        <v>109</v>
      </c>
      <c r="D11" s="6">
        <v>2025</v>
      </c>
      <c r="E11" s="6" t="s">
        <v>110</v>
      </c>
      <c r="F11" s="6">
        <v>1</v>
      </c>
      <c r="G11" s="6" t="s">
        <v>42</v>
      </c>
      <c r="H11" s="6" t="s">
        <v>102</v>
      </c>
      <c r="I11" s="6" t="s">
        <v>111</v>
      </c>
      <c r="J11" s="6" t="s">
        <v>42</v>
      </c>
      <c r="K11" s="6" t="s">
        <v>42</v>
      </c>
      <c r="L11" s="6" t="s">
        <v>30</v>
      </c>
      <c r="M11" s="6" t="s">
        <v>63</v>
      </c>
      <c r="N11" s="6" t="s">
        <v>111</v>
      </c>
      <c r="O11" s="8">
        <v>45716</v>
      </c>
      <c r="P11" s="6" t="s">
        <v>31</v>
      </c>
      <c r="Q11" s="14" t="s">
        <v>112</v>
      </c>
      <c r="R11" s="6" t="s">
        <v>31</v>
      </c>
      <c r="S11" s="6" t="s">
        <v>113</v>
      </c>
      <c r="T11" s="6" t="s">
        <v>114</v>
      </c>
      <c r="U11" s="6" t="s">
        <v>49</v>
      </c>
      <c r="V11" s="6" t="s">
        <v>42</v>
      </c>
      <c r="W11" s="12">
        <v>0.77630351185798596</v>
      </c>
      <c r="X11" s="6" t="s">
        <v>82</v>
      </c>
      <c r="Y11" s="6" t="s">
        <v>529</v>
      </c>
      <c r="Z11" s="7" t="s">
        <v>1130</v>
      </c>
      <c r="AA11" s="6" t="b">
        <f t="shared" si="0"/>
        <v>0</v>
      </c>
      <c r="AB11" s="6" cm="1">
        <f t="array" ref="AB11">_xlfn.SWITCH(X11,"Highly relevant",3,"Moderately relevant",2,"Somewhat relevant",1,"Low relevance",0)</f>
        <v>2</v>
      </c>
      <c r="AC11" s="6" cm="1">
        <f t="array" ref="AC11">_xlfn.SWITCH(Y11,"Highly relevant",3,"Moderately relevant",2,"Somewhat relevant",1,"Low relevance",0)</f>
        <v>1</v>
      </c>
      <c r="AD11">
        <f t="shared" si="1"/>
        <v>0</v>
      </c>
      <c r="AE11" s="6">
        <f>(2^AC11-1)/LOG(Z11+1,2)</f>
        <v>0.28906482631788782</v>
      </c>
    </row>
    <row r="12" spans="1:34" x14ac:dyDescent="0.25">
      <c r="A12" t="s">
        <v>115</v>
      </c>
      <c r="B12" t="s">
        <v>116</v>
      </c>
      <c r="C12" t="s">
        <v>117</v>
      </c>
      <c r="D12">
        <v>2024</v>
      </c>
      <c r="E12" t="s">
        <v>118</v>
      </c>
      <c r="F12">
        <v>21</v>
      </c>
      <c r="G12" t="s">
        <v>42</v>
      </c>
      <c r="H12" t="s">
        <v>102</v>
      </c>
      <c r="I12" t="s">
        <v>119</v>
      </c>
      <c r="J12" t="s">
        <v>42</v>
      </c>
      <c r="K12" t="s">
        <v>42</v>
      </c>
      <c r="L12" t="s">
        <v>30</v>
      </c>
      <c r="M12" t="s">
        <v>63</v>
      </c>
      <c r="N12" t="s">
        <v>119</v>
      </c>
      <c r="O12" s="1">
        <v>45622</v>
      </c>
      <c r="P12" t="s">
        <v>64</v>
      </c>
      <c r="Q12" t="s">
        <v>42</v>
      </c>
      <c r="R12" t="s">
        <v>64</v>
      </c>
      <c r="S12" t="s">
        <v>120</v>
      </c>
      <c r="T12" t="s">
        <v>121</v>
      </c>
      <c r="U12" t="s">
        <v>49</v>
      </c>
      <c r="V12" t="s">
        <v>42</v>
      </c>
      <c r="W12" s="2" t="s">
        <v>122</v>
      </c>
      <c r="X12" t="s">
        <v>82</v>
      </c>
      <c r="Z12">
        <f>AVERAGE(W2:W11)</f>
        <v>0.80305425792932472</v>
      </c>
    </row>
    <row r="13" spans="1:34" x14ac:dyDescent="0.25">
      <c r="A13" t="s">
        <v>123</v>
      </c>
      <c r="B13" t="s">
        <v>124</v>
      </c>
      <c r="C13" t="s">
        <v>125</v>
      </c>
      <c r="D13">
        <v>2025</v>
      </c>
      <c r="E13" t="s">
        <v>126</v>
      </c>
      <c r="F13">
        <v>3</v>
      </c>
      <c r="G13" t="s">
        <v>42</v>
      </c>
      <c r="H13" t="s">
        <v>43</v>
      </c>
      <c r="I13" t="s">
        <v>127</v>
      </c>
      <c r="J13" t="s">
        <v>42</v>
      </c>
      <c r="K13" t="s">
        <v>42</v>
      </c>
      <c r="L13" t="s">
        <v>30</v>
      </c>
      <c r="M13" t="s">
        <v>63</v>
      </c>
      <c r="N13" t="s">
        <v>127</v>
      </c>
      <c r="O13" s="1">
        <v>45715</v>
      </c>
      <c r="P13" t="s">
        <v>64</v>
      </c>
      <c r="Q13" t="s">
        <v>42</v>
      </c>
      <c r="R13" t="s">
        <v>64</v>
      </c>
      <c r="S13" t="s">
        <v>128</v>
      </c>
      <c r="T13" t="s">
        <v>129</v>
      </c>
      <c r="U13" t="s">
        <v>49</v>
      </c>
      <c r="V13" t="s">
        <v>42</v>
      </c>
      <c r="W13" s="2" t="s">
        <v>130</v>
      </c>
      <c r="X13" t="s">
        <v>82</v>
      </c>
    </row>
    <row r="14" spans="1:34" x14ac:dyDescent="0.25">
      <c r="A14" t="s">
        <v>131</v>
      </c>
      <c r="B14" t="s">
        <v>132</v>
      </c>
      <c r="C14" t="s">
        <v>133</v>
      </c>
      <c r="D14">
        <v>2025</v>
      </c>
      <c r="E14" t="s">
        <v>134</v>
      </c>
      <c r="F14" t="s">
        <v>42</v>
      </c>
      <c r="G14" t="s">
        <v>42</v>
      </c>
      <c r="H14" t="s">
        <v>43</v>
      </c>
      <c r="I14" t="s">
        <v>135</v>
      </c>
      <c r="J14" t="s">
        <v>42</v>
      </c>
      <c r="K14" t="s">
        <v>42</v>
      </c>
      <c r="L14" t="s">
        <v>30</v>
      </c>
      <c r="M14" t="s">
        <v>45</v>
      </c>
      <c r="N14" t="s">
        <v>135</v>
      </c>
      <c r="O14" s="1">
        <v>45901</v>
      </c>
      <c r="P14" t="s">
        <v>64</v>
      </c>
      <c r="Q14" t="s">
        <v>42</v>
      </c>
      <c r="R14" t="s">
        <v>64</v>
      </c>
      <c r="S14" t="s">
        <v>136</v>
      </c>
      <c r="T14" t="s">
        <v>137</v>
      </c>
      <c r="U14" t="s">
        <v>49</v>
      </c>
      <c r="V14" t="s">
        <v>42</v>
      </c>
      <c r="W14" s="2" t="s">
        <v>138</v>
      </c>
      <c r="X14" t="s">
        <v>82</v>
      </c>
    </row>
    <row r="15" spans="1:34" x14ac:dyDescent="0.25">
      <c r="A15">
        <v>40717949</v>
      </c>
      <c r="B15" t="s">
        <v>139</v>
      </c>
      <c r="C15" t="s">
        <v>140</v>
      </c>
      <c r="D15">
        <v>2025</v>
      </c>
      <c r="E15" t="s">
        <v>141</v>
      </c>
      <c r="F15" t="s">
        <v>42</v>
      </c>
      <c r="G15" t="s">
        <v>142</v>
      </c>
      <c r="H15" t="s">
        <v>28</v>
      </c>
      <c r="I15" t="s">
        <v>143</v>
      </c>
      <c r="J15">
        <v>13</v>
      </c>
      <c r="K15">
        <v>1617297</v>
      </c>
      <c r="L15" t="s">
        <v>30</v>
      </c>
      <c r="M15" t="s">
        <v>28</v>
      </c>
      <c r="N15" t="s">
        <v>30</v>
      </c>
      <c r="O15" s="1">
        <v>45658</v>
      </c>
      <c r="P15" t="s">
        <v>31</v>
      </c>
      <c r="Q15" t="s">
        <v>144</v>
      </c>
      <c r="R15" t="s">
        <v>31</v>
      </c>
      <c r="S15" t="s">
        <v>145</v>
      </c>
      <c r="T15" t="s">
        <v>146</v>
      </c>
      <c r="U15" t="s">
        <v>35</v>
      </c>
      <c r="V15" t="s">
        <v>147</v>
      </c>
      <c r="W15" s="2" t="s">
        <v>148</v>
      </c>
      <c r="X15" t="s">
        <v>82</v>
      </c>
    </row>
    <row r="16" spans="1:34" x14ac:dyDescent="0.25">
      <c r="A16">
        <v>35967671</v>
      </c>
      <c r="B16" t="s">
        <v>149</v>
      </c>
      <c r="C16" t="s">
        <v>150</v>
      </c>
      <c r="D16">
        <v>2022</v>
      </c>
      <c r="E16" t="s">
        <v>151</v>
      </c>
      <c r="F16">
        <v>2</v>
      </c>
      <c r="G16" t="s">
        <v>42</v>
      </c>
      <c r="H16" t="s">
        <v>28</v>
      </c>
      <c r="I16" t="s">
        <v>53</v>
      </c>
      <c r="J16">
        <v>13</v>
      </c>
      <c r="K16">
        <v>912355</v>
      </c>
      <c r="L16" t="s">
        <v>30</v>
      </c>
      <c r="M16" t="s">
        <v>28</v>
      </c>
      <c r="N16" t="s">
        <v>30</v>
      </c>
      <c r="O16" s="1">
        <v>44562</v>
      </c>
      <c r="P16" t="s">
        <v>31</v>
      </c>
      <c r="Q16" t="s">
        <v>152</v>
      </c>
      <c r="R16" t="s">
        <v>31</v>
      </c>
      <c r="S16" t="s">
        <v>153</v>
      </c>
      <c r="T16" t="s">
        <v>154</v>
      </c>
      <c r="U16" t="s">
        <v>35</v>
      </c>
      <c r="V16" t="s">
        <v>155</v>
      </c>
      <c r="W16" s="2" t="s">
        <v>156</v>
      </c>
      <c r="X16" t="s">
        <v>82</v>
      </c>
    </row>
    <row r="17" spans="1:24" x14ac:dyDescent="0.25">
      <c r="A17" t="s">
        <v>157</v>
      </c>
      <c r="B17" t="s">
        <v>158</v>
      </c>
      <c r="C17" t="s">
        <v>159</v>
      </c>
      <c r="D17">
        <v>2023</v>
      </c>
      <c r="E17" t="s">
        <v>160</v>
      </c>
      <c r="F17">
        <v>44</v>
      </c>
      <c r="G17" t="s">
        <v>42</v>
      </c>
      <c r="H17" t="s">
        <v>43</v>
      </c>
      <c r="I17" t="s">
        <v>127</v>
      </c>
      <c r="J17" t="s">
        <v>42</v>
      </c>
      <c r="K17" t="s">
        <v>42</v>
      </c>
      <c r="L17" t="s">
        <v>30</v>
      </c>
      <c r="M17" t="s">
        <v>63</v>
      </c>
      <c r="N17" t="s">
        <v>127</v>
      </c>
      <c r="O17" s="1">
        <v>45146</v>
      </c>
      <c r="P17" t="s">
        <v>64</v>
      </c>
      <c r="Q17" t="s">
        <v>42</v>
      </c>
      <c r="R17" t="s">
        <v>64</v>
      </c>
      <c r="S17" t="s">
        <v>161</v>
      </c>
      <c r="T17" t="s">
        <v>162</v>
      </c>
      <c r="U17" t="s">
        <v>49</v>
      </c>
      <c r="V17" t="s">
        <v>42</v>
      </c>
      <c r="W17" s="2" t="s">
        <v>163</v>
      </c>
      <c r="X17" t="s">
        <v>82</v>
      </c>
    </row>
    <row r="18" spans="1:24" x14ac:dyDescent="0.25">
      <c r="A18">
        <v>37011531</v>
      </c>
      <c r="B18" t="s">
        <v>164</v>
      </c>
      <c r="C18" t="s">
        <v>165</v>
      </c>
      <c r="D18">
        <v>2023</v>
      </c>
      <c r="E18" t="s">
        <v>166</v>
      </c>
      <c r="F18">
        <v>3</v>
      </c>
      <c r="G18" t="s">
        <v>167</v>
      </c>
      <c r="H18" t="s">
        <v>28</v>
      </c>
      <c r="I18" t="s">
        <v>168</v>
      </c>
      <c r="J18">
        <v>338</v>
      </c>
      <c r="K18">
        <v>117766</v>
      </c>
      <c r="L18" t="s">
        <v>30</v>
      </c>
      <c r="M18" t="s">
        <v>28</v>
      </c>
      <c r="N18" t="s">
        <v>30</v>
      </c>
      <c r="O18" s="1">
        <v>45122</v>
      </c>
      <c r="P18" t="s">
        <v>64</v>
      </c>
      <c r="Q18" t="b">
        <v>0</v>
      </c>
      <c r="R18" t="s">
        <v>64</v>
      </c>
      <c r="S18" t="s">
        <v>169</v>
      </c>
      <c r="T18" t="s">
        <v>170</v>
      </c>
      <c r="U18" t="s">
        <v>35</v>
      </c>
      <c r="V18" t="s">
        <v>42</v>
      </c>
      <c r="W18" s="2" t="s">
        <v>171</v>
      </c>
      <c r="X18" t="s">
        <v>82</v>
      </c>
    </row>
    <row r="19" spans="1:24" x14ac:dyDescent="0.25">
      <c r="A19" t="s">
        <v>172</v>
      </c>
      <c r="B19" t="s">
        <v>173</v>
      </c>
      <c r="C19" t="s">
        <v>174</v>
      </c>
      <c r="D19">
        <v>2013</v>
      </c>
      <c r="E19" t="s">
        <v>175</v>
      </c>
      <c r="F19">
        <v>11</v>
      </c>
      <c r="G19" t="s">
        <v>176</v>
      </c>
      <c r="H19" t="s">
        <v>177</v>
      </c>
      <c r="I19" t="s">
        <v>42</v>
      </c>
      <c r="J19" t="s">
        <v>42</v>
      </c>
      <c r="K19" t="s">
        <v>42</v>
      </c>
      <c r="L19" t="s">
        <v>30</v>
      </c>
      <c r="M19" t="s">
        <v>45</v>
      </c>
      <c r="N19" t="s">
        <v>42</v>
      </c>
      <c r="O19" t="s">
        <v>42</v>
      </c>
      <c r="P19" t="s">
        <v>31</v>
      </c>
      <c r="Q19" t="s">
        <v>178</v>
      </c>
      <c r="R19" t="s">
        <v>31</v>
      </c>
      <c r="S19" t="s">
        <v>179</v>
      </c>
      <c r="T19" t="s">
        <v>180</v>
      </c>
      <c r="U19" t="s">
        <v>49</v>
      </c>
      <c r="V19" t="s">
        <v>42</v>
      </c>
      <c r="W19" s="2" t="s">
        <v>181</v>
      </c>
      <c r="X19" t="s">
        <v>82</v>
      </c>
    </row>
    <row r="20" spans="1:24" x14ac:dyDescent="0.25">
      <c r="A20">
        <v>38598156</v>
      </c>
      <c r="B20" t="s">
        <v>182</v>
      </c>
      <c r="C20" t="s">
        <v>183</v>
      </c>
      <c r="D20">
        <v>2024</v>
      </c>
      <c r="E20" t="s">
        <v>184</v>
      </c>
      <c r="F20" t="s">
        <v>42</v>
      </c>
      <c r="G20" t="s">
        <v>185</v>
      </c>
      <c r="H20" t="s">
        <v>28</v>
      </c>
      <c r="I20" t="s">
        <v>87</v>
      </c>
      <c r="J20">
        <v>31</v>
      </c>
      <c r="K20" t="s">
        <v>186</v>
      </c>
      <c r="L20" t="s">
        <v>30</v>
      </c>
      <c r="M20" t="s">
        <v>28</v>
      </c>
      <c r="N20" t="s">
        <v>30</v>
      </c>
      <c r="O20" s="1">
        <v>45383</v>
      </c>
      <c r="P20" t="s">
        <v>64</v>
      </c>
      <c r="Q20" t="b">
        <v>0</v>
      </c>
      <c r="R20" t="s">
        <v>64</v>
      </c>
      <c r="S20" t="s">
        <v>187</v>
      </c>
      <c r="T20" t="s">
        <v>188</v>
      </c>
      <c r="U20" t="s">
        <v>35</v>
      </c>
      <c r="V20" t="s">
        <v>42</v>
      </c>
      <c r="W20" s="2" t="s">
        <v>189</v>
      </c>
      <c r="X20" t="s">
        <v>82</v>
      </c>
    </row>
    <row r="21" spans="1:24" x14ac:dyDescent="0.25">
      <c r="A21" t="s">
        <v>190</v>
      </c>
      <c r="B21" t="s">
        <v>191</v>
      </c>
      <c r="C21" t="s">
        <v>42</v>
      </c>
      <c r="D21">
        <v>2014</v>
      </c>
      <c r="E21" t="s">
        <v>192</v>
      </c>
      <c r="F21">
        <v>53</v>
      </c>
      <c r="G21" t="s">
        <v>193</v>
      </c>
      <c r="H21" t="s">
        <v>42</v>
      </c>
      <c r="I21" t="s">
        <v>194</v>
      </c>
      <c r="J21">
        <v>26</v>
      </c>
      <c r="K21" t="s">
        <v>195</v>
      </c>
      <c r="L21" t="s">
        <v>30</v>
      </c>
      <c r="M21" t="s">
        <v>45</v>
      </c>
      <c r="N21" t="s">
        <v>42</v>
      </c>
      <c r="O21" s="1">
        <v>41699</v>
      </c>
      <c r="P21" t="s">
        <v>64</v>
      </c>
      <c r="Q21" t="s">
        <v>42</v>
      </c>
      <c r="R21" t="s">
        <v>64</v>
      </c>
      <c r="S21" t="s">
        <v>196</v>
      </c>
      <c r="T21" t="s">
        <v>197</v>
      </c>
      <c r="U21" t="s">
        <v>49</v>
      </c>
      <c r="V21" t="s">
        <v>42</v>
      </c>
      <c r="W21" s="2" t="s">
        <v>198</v>
      </c>
      <c r="X21" t="s">
        <v>82</v>
      </c>
    </row>
    <row r="22" spans="1:24" x14ac:dyDescent="0.25">
      <c r="A22" t="s">
        <v>199</v>
      </c>
      <c r="B22" t="s">
        <v>200</v>
      </c>
      <c r="C22" t="s">
        <v>201</v>
      </c>
      <c r="D22">
        <v>2025</v>
      </c>
      <c r="E22" t="s">
        <v>202</v>
      </c>
      <c r="F22">
        <v>2</v>
      </c>
      <c r="G22" t="s">
        <v>42</v>
      </c>
      <c r="H22" t="s">
        <v>43</v>
      </c>
      <c r="I22" t="s">
        <v>62</v>
      </c>
      <c r="J22" t="s">
        <v>42</v>
      </c>
      <c r="K22" t="s">
        <v>42</v>
      </c>
      <c r="L22" t="s">
        <v>30</v>
      </c>
      <c r="M22" t="s">
        <v>63</v>
      </c>
      <c r="N22" t="s">
        <v>62</v>
      </c>
      <c r="O22" s="1">
        <v>45839</v>
      </c>
      <c r="P22" t="s">
        <v>64</v>
      </c>
      <c r="Q22" t="s">
        <v>42</v>
      </c>
      <c r="R22" t="s">
        <v>64</v>
      </c>
      <c r="S22" t="s">
        <v>203</v>
      </c>
      <c r="T22" t="s">
        <v>204</v>
      </c>
      <c r="U22" t="s">
        <v>49</v>
      </c>
      <c r="V22" t="s">
        <v>42</v>
      </c>
      <c r="W22" s="2" t="s">
        <v>205</v>
      </c>
      <c r="X22" t="s">
        <v>82</v>
      </c>
    </row>
    <row r="23" spans="1:24" x14ac:dyDescent="0.25">
      <c r="A23">
        <v>37423021</v>
      </c>
      <c r="B23" t="s">
        <v>206</v>
      </c>
      <c r="C23" t="s">
        <v>207</v>
      </c>
      <c r="D23">
        <v>2023</v>
      </c>
      <c r="E23" t="s">
        <v>208</v>
      </c>
      <c r="F23" t="s">
        <v>42</v>
      </c>
      <c r="G23" t="s">
        <v>209</v>
      </c>
      <c r="H23" t="s">
        <v>28</v>
      </c>
      <c r="I23" t="s">
        <v>168</v>
      </c>
      <c r="J23">
        <v>344</v>
      </c>
      <c r="K23">
        <v>118560</v>
      </c>
      <c r="L23" t="s">
        <v>30</v>
      </c>
      <c r="M23" t="s">
        <v>28</v>
      </c>
      <c r="N23" t="s">
        <v>30</v>
      </c>
      <c r="O23" s="1">
        <v>45214</v>
      </c>
      <c r="P23" t="s">
        <v>64</v>
      </c>
      <c r="Q23" t="b">
        <v>0</v>
      </c>
      <c r="R23" t="s">
        <v>64</v>
      </c>
      <c r="S23" t="s">
        <v>210</v>
      </c>
      <c r="T23" t="s">
        <v>211</v>
      </c>
      <c r="U23" t="s">
        <v>35</v>
      </c>
      <c r="V23" t="s">
        <v>42</v>
      </c>
      <c r="W23" s="2" t="s">
        <v>212</v>
      </c>
      <c r="X23" t="s">
        <v>82</v>
      </c>
    </row>
    <row r="24" spans="1:24" x14ac:dyDescent="0.25">
      <c r="A24" t="s">
        <v>213</v>
      </c>
      <c r="B24" t="s">
        <v>214</v>
      </c>
      <c r="C24" t="s">
        <v>215</v>
      </c>
      <c r="D24">
        <v>2024</v>
      </c>
      <c r="E24" t="s">
        <v>216</v>
      </c>
      <c r="F24">
        <v>3</v>
      </c>
      <c r="G24" t="s">
        <v>42</v>
      </c>
      <c r="H24" t="s">
        <v>43</v>
      </c>
      <c r="I24" t="s">
        <v>217</v>
      </c>
      <c r="J24" t="s">
        <v>42</v>
      </c>
      <c r="K24" t="s">
        <v>42</v>
      </c>
      <c r="L24" t="s">
        <v>30</v>
      </c>
      <c r="M24" t="s">
        <v>63</v>
      </c>
      <c r="N24" t="s">
        <v>218</v>
      </c>
      <c r="O24" s="1">
        <v>45453</v>
      </c>
      <c r="P24" t="s">
        <v>64</v>
      </c>
      <c r="Q24" t="s">
        <v>42</v>
      </c>
      <c r="R24" t="s">
        <v>64</v>
      </c>
      <c r="S24" t="s">
        <v>219</v>
      </c>
      <c r="T24" t="s">
        <v>220</v>
      </c>
      <c r="U24" t="s">
        <v>49</v>
      </c>
      <c r="V24" t="s">
        <v>42</v>
      </c>
      <c r="W24" s="2" t="s">
        <v>221</v>
      </c>
      <c r="X24" t="s">
        <v>82</v>
      </c>
    </row>
    <row r="25" spans="1:24" x14ac:dyDescent="0.25">
      <c r="A25">
        <v>37539114</v>
      </c>
      <c r="B25" t="s">
        <v>222</v>
      </c>
      <c r="C25" t="s">
        <v>223</v>
      </c>
      <c r="D25">
        <v>2023</v>
      </c>
      <c r="E25" t="s">
        <v>224</v>
      </c>
      <c r="F25" t="s">
        <v>42</v>
      </c>
      <c r="G25" t="s">
        <v>42</v>
      </c>
      <c r="H25" t="s">
        <v>28</v>
      </c>
      <c r="I25" t="s">
        <v>77</v>
      </c>
      <c r="J25">
        <v>9</v>
      </c>
      <c r="K25" t="s">
        <v>225</v>
      </c>
      <c r="L25" t="s">
        <v>30</v>
      </c>
      <c r="M25" t="s">
        <v>28</v>
      </c>
      <c r="N25" t="s">
        <v>30</v>
      </c>
      <c r="O25" s="1">
        <v>45108</v>
      </c>
      <c r="P25" t="s">
        <v>31</v>
      </c>
      <c r="Q25" t="s">
        <v>226</v>
      </c>
      <c r="R25" t="s">
        <v>31</v>
      </c>
      <c r="S25" t="s">
        <v>227</v>
      </c>
      <c r="T25" t="s">
        <v>228</v>
      </c>
      <c r="U25" t="s">
        <v>35</v>
      </c>
      <c r="V25" t="s">
        <v>30</v>
      </c>
      <c r="W25" s="2" t="s">
        <v>229</v>
      </c>
      <c r="X25" t="s">
        <v>82</v>
      </c>
    </row>
    <row r="26" spans="1:24" x14ac:dyDescent="0.25">
      <c r="A26" t="s">
        <v>230</v>
      </c>
      <c r="B26" t="s">
        <v>231</v>
      </c>
      <c r="C26" t="s">
        <v>232</v>
      </c>
      <c r="D26">
        <v>2024</v>
      </c>
      <c r="E26" t="s">
        <v>233</v>
      </c>
      <c r="F26">
        <v>7</v>
      </c>
      <c r="G26" t="s">
        <v>234</v>
      </c>
      <c r="H26" t="s">
        <v>43</v>
      </c>
      <c r="I26" t="s">
        <v>235</v>
      </c>
      <c r="J26">
        <v>14</v>
      </c>
      <c r="K26" t="s">
        <v>42</v>
      </c>
      <c r="L26" t="s">
        <v>30</v>
      </c>
      <c r="M26" t="s">
        <v>63</v>
      </c>
      <c r="N26" t="s">
        <v>235</v>
      </c>
      <c r="O26" s="1">
        <v>45567</v>
      </c>
      <c r="P26" t="s">
        <v>31</v>
      </c>
      <c r="Q26" t="s">
        <v>236</v>
      </c>
      <c r="R26" t="s">
        <v>31</v>
      </c>
      <c r="S26" t="s">
        <v>237</v>
      </c>
      <c r="T26" t="s">
        <v>238</v>
      </c>
      <c r="U26" t="s">
        <v>49</v>
      </c>
      <c r="V26" t="s">
        <v>42</v>
      </c>
      <c r="W26" s="2" t="s">
        <v>239</v>
      </c>
      <c r="X26" t="s">
        <v>82</v>
      </c>
    </row>
    <row r="27" spans="1:24" x14ac:dyDescent="0.25">
      <c r="A27" t="s">
        <v>240</v>
      </c>
      <c r="B27" t="s">
        <v>241</v>
      </c>
      <c r="C27" t="s">
        <v>242</v>
      </c>
      <c r="D27">
        <v>2020</v>
      </c>
      <c r="E27" t="s">
        <v>243</v>
      </c>
      <c r="F27">
        <v>80</v>
      </c>
      <c r="G27" t="s">
        <v>244</v>
      </c>
      <c r="H27" t="s">
        <v>102</v>
      </c>
      <c r="I27" t="s">
        <v>245</v>
      </c>
      <c r="J27">
        <v>17</v>
      </c>
      <c r="K27" t="s">
        <v>42</v>
      </c>
      <c r="L27" t="s">
        <v>30</v>
      </c>
      <c r="M27" t="s">
        <v>63</v>
      </c>
      <c r="N27" t="s">
        <v>245</v>
      </c>
      <c r="O27" s="1">
        <v>43862</v>
      </c>
      <c r="P27" t="s">
        <v>31</v>
      </c>
      <c r="Q27" t="s">
        <v>246</v>
      </c>
      <c r="R27" t="s">
        <v>31</v>
      </c>
      <c r="S27" t="s">
        <v>247</v>
      </c>
      <c r="T27" t="s">
        <v>248</v>
      </c>
      <c r="U27" t="s">
        <v>49</v>
      </c>
      <c r="V27" t="s">
        <v>42</v>
      </c>
      <c r="W27" s="2" t="s">
        <v>249</v>
      </c>
      <c r="X27" t="s">
        <v>82</v>
      </c>
    </row>
    <row r="28" spans="1:24" x14ac:dyDescent="0.25">
      <c r="A28">
        <v>34826072</v>
      </c>
      <c r="B28" t="s">
        <v>250</v>
      </c>
      <c r="C28" t="s">
        <v>251</v>
      </c>
      <c r="D28">
        <v>2022</v>
      </c>
      <c r="E28" t="s">
        <v>252</v>
      </c>
      <c r="F28" t="s">
        <v>42</v>
      </c>
      <c r="G28" t="s">
        <v>253</v>
      </c>
      <c r="H28" t="s">
        <v>28</v>
      </c>
      <c r="I28" t="s">
        <v>87</v>
      </c>
      <c r="J28">
        <v>29</v>
      </c>
      <c r="K28" t="s">
        <v>254</v>
      </c>
      <c r="L28" t="s">
        <v>30</v>
      </c>
      <c r="M28" t="s">
        <v>28</v>
      </c>
      <c r="N28" t="s">
        <v>30</v>
      </c>
      <c r="O28" s="1">
        <v>44652</v>
      </c>
      <c r="P28" t="s">
        <v>64</v>
      </c>
      <c r="Q28" t="b">
        <v>0</v>
      </c>
      <c r="R28" t="s">
        <v>64</v>
      </c>
      <c r="S28" t="s">
        <v>255</v>
      </c>
      <c r="T28" t="s">
        <v>256</v>
      </c>
      <c r="U28" t="s">
        <v>35</v>
      </c>
      <c r="V28" t="s">
        <v>42</v>
      </c>
      <c r="W28" s="2" t="s">
        <v>257</v>
      </c>
      <c r="X28" t="s">
        <v>82</v>
      </c>
    </row>
    <row r="29" spans="1:24" x14ac:dyDescent="0.25">
      <c r="A29" t="s">
        <v>258</v>
      </c>
      <c r="B29" t="s">
        <v>259</v>
      </c>
      <c r="C29" t="s">
        <v>260</v>
      </c>
      <c r="D29">
        <v>2025</v>
      </c>
      <c r="E29" t="s">
        <v>261</v>
      </c>
      <c r="F29" t="s">
        <v>42</v>
      </c>
      <c r="G29" t="s">
        <v>42</v>
      </c>
      <c r="H29" t="s">
        <v>43</v>
      </c>
      <c r="I29" t="s">
        <v>262</v>
      </c>
      <c r="J29" t="s">
        <v>42</v>
      </c>
      <c r="K29" t="s">
        <v>42</v>
      </c>
      <c r="L29" t="s">
        <v>30</v>
      </c>
      <c r="M29" t="s">
        <v>63</v>
      </c>
      <c r="N29" t="s">
        <v>262</v>
      </c>
      <c r="O29" s="1">
        <v>45870</v>
      </c>
      <c r="P29" t="s">
        <v>64</v>
      </c>
      <c r="Q29" t="s">
        <v>42</v>
      </c>
      <c r="R29" t="s">
        <v>64</v>
      </c>
      <c r="S29" t="s">
        <v>263</v>
      </c>
      <c r="T29" t="s">
        <v>264</v>
      </c>
      <c r="U29" t="s">
        <v>49</v>
      </c>
      <c r="V29" t="s">
        <v>42</v>
      </c>
      <c r="W29" s="2" t="s">
        <v>265</v>
      </c>
      <c r="X29" t="s">
        <v>82</v>
      </c>
    </row>
    <row r="30" spans="1:24" x14ac:dyDescent="0.25">
      <c r="A30" t="s">
        <v>266</v>
      </c>
      <c r="B30" t="s">
        <v>267</v>
      </c>
      <c r="C30" t="s">
        <v>42</v>
      </c>
      <c r="D30">
        <v>2009</v>
      </c>
      <c r="E30" t="s">
        <v>268</v>
      </c>
      <c r="F30">
        <v>14</v>
      </c>
      <c r="G30" t="s">
        <v>193</v>
      </c>
      <c r="H30" t="s">
        <v>42</v>
      </c>
      <c r="I30" t="s">
        <v>42</v>
      </c>
      <c r="J30" t="s">
        <v>42</v>
      </c>
      <c r="K30" t="s">
        <v>42</v>
      </c>
      <c r="L30" t="s">
        <v>30</v>
      </c>
      <c r="M30" t="s">
        <v>45</v>
      </c>
      <c r="N30" t="s">
        <v>42</v>
      </c>
      <c r="O30" t="s">
        <v>42</v>
      </c>
      <c r="P30" t="s">
        <v>64</v>
      </c>
      <c r="Q30" t="s">
        <v>42</v>
      </c>
      <c r="R30" t="s">
        <v>64</v>
      </c>
      <c r="S30" t="s">
        <v>269</v>
      </c>
      <c r="U30" t="s">
        <v>49</v>
      </c>
      <c r="V30" t="s">
        <v>42</v>
      </c>
      <c r="W30" s="2" t="s">
        <v>270</v>
      </c>
      <c r="X30" t="s">
        <v>82</v>
      </c>
    </row>
    <row r="31" spans="1:24" x14ac:dyDescent="0.25">
      <c r="A31">
        <v>38250120</v>
      </c>
      <c r="B31" t="s">
        <v>271</v>
      </c>
      <c r="C31" t="s">
        <v>272</v>
      </c>
      <c r="D31">
        <v>2023</v>
      </c>
      <c r="E31" t="s">
        <v>273</v>
      </c>
      <c r="F31" t="s">
        <v>42</v>
      </c>
      <c r="G31" t="s">
        <v>42</v>
      </c>
      <c r="H31" t="s">
        <v>28</v>
      </c>
      <c r="I31" t="s">
        <v>53</v>
      </c>
      <c r="J31">
        <v>14</v>
      </c>
      <c r="K31">
        <v>1300601</v>
      </c>
      <c r="L31" t="s">
        <v>30</v>
      </c>
      <c r="M31" t="s">
        <v>28</v>
      </c>
      <c r="N31" t="s">
        <v>30</v>
      </c>
      <c r="O31" s="1">
        <v>44927</v>
      </c>
      <c r="P31" t="s">
        <v>31</v>
      </c>
      <c r="Q31" t="s">
        <v>274</v>
      </c>
      <c r="R31" t="s">
        <v>31</v>
      </c>
      <c r="S31" t="s">
        <v>275</v>
      </c>
      <c r="T31" t="s">
        <v>276</v>
      </c>
      <c r="U31" t="s">
        <v>35</v>
      </c>
      <c r="V31" t="s">
        <v>277</v>
      </c>
      <c r="W31" s="2" t="s">
        <v>278</v>
      </c>
      <c r="X31" t="s">
        <v>82</v>
      </c>
    </row>
    <row r="32" spans="1:24" x14ac:dyDescent="0.25">
      <c r="A32" t="s">
        <v>279</v>
      </c>
      <c r="B32" t="s">
        <v>280</v>
      </c>
      <c r="C32" t="s">
        <v>42</v>
      </c>
      <c r="D32">
        <v>2024</v>
      </c>
      <c r="E32" t="s">
        <v>281</v>
      </c>
      <c r="F32">
        <v>8</v>
      </c>
      <c r="G32" t="s">
        <v>42</v>
      </c>
      <c r="H32" t="s">
        <v>43</v>
      </c>
      <c r="I32" t="s">
        <v>282</v>
      </c>
      <c r="J32">
        <v>57</v>
      </c>
      <c r="K32" s="4">
        <v>45684</v>
      </c>
      <c r="L32" t="s">
        <v>30</v>
      </c>
      <c r="M32" t="s">
        <v>45</v>
      </c>
      <c r="N32" t="s">
        <v>282</v>
      </c>
      <c r="O32" s="1">
        <v>45321</v>
      </c>
      <c r="P32" t="s">
        <v>64</v>
      </c>
      <c r="Q32" t="s">
        <v>42</v>
      </c>
      <c r="R32" t="s">
        <v>64</v>
      </c>
      <c r="S32" t="s">
        <v>283</v>
      </c>
      <c r="T32" t="s">
        <v>284</v>
      </c>
      <c r="U32" t="s">
        <v>49</v>
      </c>
      <c r="V32" t="s">
        <v>42</v>
      </c>
      <c r="W32" s="2" t="s">
        <v>285</v>
      </c>
      <c r="X32" t="s">
        <v>82</v>
      </c>
    </row>
    <row r="33" spans="1:24" x14ac:dyDescent="0.25">
      <c r="A33" t="s">
        <v>286</v>
      </c>
      <c r="B33" t="s">
        <v>287</v>
      </c>
      <c r="C33" t="s">
        <v>42</v>
      </c>
      <c r="D33">
        <v>2013</v>
      </c>
      <c r="E33" t="s">
        <v>288</v>
      </c>
      <c r="F33" t="s">
        <v>42</v>
      </c>
      <c r="G33" t="s">
        <v>42</v>
      </c>
      <c r="H33" t="s">
        <v>177</v>
      </c>
      <c r="I33" t="s">
        <v>42</v>
      </c>
      <c r="J33" t="s">
        <v>42</v>
      </c>
      <c r="K33" t="s">
        <v>42</v>
      </c>
      <c r="L33" t="s">
        <v>30</v>
      </c>
      <c r="M33" t="s">
        <v>45</v>
      </c>
      <c r="N33" t="s">
        <v>42</v>
      </c>
      <c r="O33" t="s">
        <v>42</v>
      </c>
      <c r="P33" t="s">
        <v>64</v>
      </c>
      <c r="Q33" t="s">
        <v>42</v>
      </c>
      <c r="R33" t="s">
        <v>64</v>
      </c>
      <c r="S33" t="s">
        <v>289</v>
      </c>
      <c r="U33" t="s">
        <v>49</v>
      </c>
      <c r="V33" t="s">
        <v>42</v>
      </c>
      <c r="W33" s="2" t="s">
        <v>290</v>
      </c>
      <c r="X33" t="s">
        <v>82</v>
      </c>
    </row>
    <row r="34" spans="1:24" x14ac:dyDescent="0.25">
      <c r="A34" t="s">
        <v>291</v>
      </c>
      <c r="B34" t="s">
        <v>292</v>
      </c>
      <c r="C34" t="s">
        <v>293</v>
      </c>
      <c r="D34">
        <v>2022</v>
      </c>
      <c r="E34" t="s">
        <v>294</v>
      </c>
      <c r="F34">
        <v>15</v>
      </c>
      <c r="G34" t="s">
        <v>42</v>
      </c>
      <c r="H34" t="s">
        <v>177</v>
      </c>
      <c r="I34" t="s">
        <v>295</v>
      </c>
      <c r="J34" t="s">
        <v>42</v>
      </c>
      <c r="K34" t="s">
        <v>42</v>
      </c>
      <c r="L34" t="s">
        <v>30</v>
      </c>
      <c r="M34" t="s">
        <v>63</v>
      </c>
      <c r="N34" t="s">
        <v>295</v>
      </c>
      <c r="O34" s="1">
        <v>44715</v>
      </c>
      <c r="P34" t="s">
        <v>64</v>
      </c>
      <c r="Q34" t="s">
        <v>42</v>
      </c>
      <c r="R34" t="s">
        <v>64</v>
      </c>
      <c r="S34" t="s">
        <v>296</v>
      </c>
      <c r="T34" t="s">
        <v>297</v>
      </c>
      <c r="U34" t="s">
        <v>49</v>
      </c>
      <c r="V34" t="s">
        <v>42</v>
      </c>
      <c r="W34" s="2" t="s">
        <v>298</v>
      </c>
      <c r="X34" t="s">
        <v>82</v>
      </c>
    </row>
    <row r="35" spans="1:24" x14ac:dyDescent="0.25">
      <c r="A35">
        <v>40692072</v>
      </c>
      <c r="B35" t="s">
        <v>299</v>
      </c>
      <c r="C35" t="s">
        <v>300</v>
      </c>
      <c r="D35">
        <v>2025</v>
      </c>
      <c r="E35" t="s">
        <v>301</v>
      </c>
      <c r="F35" t="s">
        <v>42</v>
      </c>
      <c r="G35" t="s">
        <v>302</v>
      </c>
      <c r="H35" t="s">
        <v>28</v>
      </c>
      <c r="I35" t="s">
        <v>303</v>
      </c>
      <c r="J35">
        <v>436</v>
      </c>
      <c r="K35">
        <v>133014</v>
      </c>
      <c r="L35" t="s">
        <v>30</v>
      </c>
      <c r="M35" t="s">
        <v>28</v>
      </c>
      <c r="N35" t="s">
        <v>30</v>
      </c>
      <c r="O35" s="1">
        <v>45962</v>
      </c>
      <c r="P35" t="s">
        <v>64</v>
      </c>
      <c r="Q35" t="b">
        <v>0</v>
      </c>
      <c r="R35" t="s">
        <v>64</v>
      </c>
      <c r="S35" t="s">
        <v>304</v>
      </c>
      <c r="T35" t="s">
        <v>305</v>
      </c>
      <c r="U35" t="s">
        <v>35</v>
      </c>
      <c r="V35" t="s">
        <v>42</v>
      </c>
      <c r="W35" s="2" t="s">
        <v>306</v>
      </c>
      <c r="X35" t="s">
        <v>82</v>
      </c>
    </row>
    <row r="36" spans="1:24" x14ac:dyDescent="0.25">
      <c r="A36" t="s">
        <v>307</v>
      </c>
      <c r="B36" t="s">
        <v>308</v>
      </c>
      <c r="C36" t="s">
        <v>42</v>
      </c>
      <c r="D36">
        <v>2017</v>
      </c>
      <c r="E36" t="s">
        <v>309</v>
      </c>
      <c r="F36" t="s">
        <v>42</v>
      </c>
      <c r="G36" t="s">
        <v>176</v>
      </c>
      <c r="H36" t="s">
        <v>42</v>
      </c>
      <c r="I36" t="s">
        <v>42</v>
      </c>
      <c r="J36" t="s">
        <v>42</v>
      </c>
      <c r="K36" t="s">
        <v>42</v>
      </c>
      <c r="L36" t="s">
        <v>30</v>
      </c>
      <c r="M36" t="s">
        <v>45</v>
      </c>
      <c r="N36" t="s">
        <v>42</v>
      </c>
      <c r="O36" t="s">
        <v>42</v>
      </c>
      <c r="P36" t="s">
        <v>64</v>
      </c>
      <c r="Q36" t="s">
        <v>42</v>
      </c>
      <c r="R36" t="s">
        <v>64</v>
      </c>
      <c r="S36" t="s">
        <v>310</v>
      </c>
      <c r="U36" t="s">
        <v>49</v>
      </c>
      <c r="V36" t="s">
        <v>42</v>
      </c>
      <c r="W36" s="2" t="s">
        <v>311</v>
      </c>
      <c r="X36" t="s">
        <v>82</v>
      </c>
    </row>
    <row r="37" spans="1:24" ht="409.5" x14ac:dyDescent="0.25">
      <c r="A37" t="s">
        <v>312</v>
      </c>
      <c r="B37" t="s">
        <v>313</v>
      </c>
      <c r="C37" s="3" t="s">
        <v>314</v>
      </c>
      <c r="D37">
        <v>2024</v>
      </c>
      <c r="E37" t="s">
        <v>315</v>
      </c>
      <c r="F37" t="s">
        <v>42</v>
      </c>
      <c r="G37" t="s">
        <v>42</v>
      </c>
      <c r="H37" t="s">
        <v>43</v>
      </c>
      <c r="I37" t="s">
        <v>316</v>
      </c>
      <c r="J37" t="s">
        <v>42</v>
      </c>
      <c r="K37" t="s">
        <v>42</v>
      </c>
      <c r="L37" t="s">
        <v>30</v>
      </c>
      <c r="M37" t="s">
        <v>45</v>
      </c>
      <c r="N37" t="s">
        <v>316</v>
      </c>
      <c r="O37" s="1">
        <v>45618</v>
      </c>
      <c r="P37" t="s">
        <v>64</v>
      </c>
      <c r="Q37" t="s">
        <v>42</v>
      </c>
      <c r="R37" t="s">
        <v>64</v>
      </c>
      <c r="S37" t="s">
        <v>317</v>
      </c>
      <c r="T37" t="s">
        <v>318</v>
      </c>
      <c r="U37" t="s">
        <v>49</v>
      </c>
      <c r="V37" t="s">
        <v>42</v>
      </c>
      <c r="W37" s="2" t="s">
        <v>319</v>
      </c>
      <c r="X37" t="s">
        <v>82</v>
      </c>
    </row>
    <row r="38" spans="1:24" x14ac:dyDescent="0.25">
      <c r="A38" t="s">
        <v>320</v>
      </c>
      <c r="B38" t="s">
        <v>321</v>
      </c>
      <c r="C38" t="s">
        <v>322</v>
      </c>
      <c r="D38">
        <v>2024</v>
      </c>
      <c r="E38" t="s">
        <v>323</v>
      </c>
      <c r="F38" t="s">
        <v>42</v>
      </c>
      <c r="G38" t="s">
        <v>42</v>
      </c>
      <c r="H38" t="s">
        <v>102</v>
      </c>
      <c r="I38" t="s">
        <v>324</v>
      </c>
      <c r="J38" t="s">
        <v>42</v>
      </c>
      <c r="K38" t="s">
        <v>42</v>
      </c>
      <c r="L38" t="s">
        <v>30</v>
      </c>
      <c r="M38" t="s">
        <v>63</v>
      </c>
      <c r="N38" t="s">
        <v>325</v>
      </c>
      <c r="O38" s="1">
        <v>45555</v>
      </c>
      <c r="P38" t="s">
        <v>64</v>
      </c>
      <c r="Q38" t="s">
        <v>42</v>
      </c>
      <c r="R38" t="s">
        <v>64</v>
      </c>
      <c r="S38" t="s">
        <v>326</v>
      </c>
      <c r="T38" t="s">
        <v>327</v>
      </c>
      <c r="U38" t="s">
        <v>49</v>
      </c>
      <c r="V38" t="s">
        <v>42</v>
      </c>
      <c r="W38" s="2" t="s">
        <v>328</v>
      </c>
      <c r="X38" t="s">
        <v>82</v>
      </c>
    </row>
    <row r="39" spans="1:24" x14ac:dyDescent="0.25">
      <c r="A39">
        <v>40619555</v>
      </c>
      <c r="B39" t="s">
        <v>329</v>
      </c>
      <c r="C39" t="s">
        <v>330</v>
      </c>
      <c r="D39">
        <v>2025</v>
      </c>
      <c r="E39" t="s">
        <v>331</v>
      </c>
      <c r="F39" t="s">
        <v>42</v>
      </c>
      <c r="G39" t="s">
        <v>42</v>
      </c>
      <c r="H39" t="s">
        <v>28</v>
      </c>
      <c r="I39" t="s">
        <v>29</v>
      </c>
      <c r="J39">
        <v>15</v>
      </c>
      <c r="K39">
        <v>24129</v>
      </c>
      <c r="L39" t="s">
        <v>30</v>
      </c>
      <c r="M39" t="s">
        <v>28</v>
      </c>
      <c r="N39" t="s">
        <v>30</v>
      </c>
      <c r="O39" s="1">
        <v>45844</v>
      </c>
      <c r="P39" t="s">
        <v>31</v>
      </c>
      <c r="Q39" t="s">
        <v>332</v>
      </c>
      <c r="R39" t="s">
        <v>31</v>
      </c>
      <c r="S39" t="s">
        <v>333</v>
      </c>
      <c r="T39" t="s">
        <v>334</v>
      </c>
      <c r="U39" t="s">
        <v>35</v>
      </c>
      <c r="V39" t="s">
        <v>335</v>
      </c>
      <c r="W39" s="2" t="s">
        <v>336</v>
      </c>
      <c r="X39" t="s">
        <v>82</v>
      </c>
    </row>
    <row r="40" spans="1:24" x14ac:dyDescent="0.25">
      <c r="A40">
        <v>17010219</v>
      </c>
      <c r="B40" t="s">
        <v>337</v>
      </c>
      <c r="C40" t="s">
        <v>338</v>
      </c>
      <c r="D40">
        <v>2006</v>
      </c>
      <c r="E40" t="s">
        <v>339</v>
      </c>
      <c r="F40">
        <v>133</v>
      </c>
      <c r="G40" t="s">
        <v>340</v>
      </c>
      <c r="H40" t="s">
        <v>28</v>
      </c>
      <c r="I40" t="s">
        <v>341</v>
      </c>
      <c r="J40">
        <v>96</v>
      </c>
      <c r="K40" t="s">
        <v>342</v>
      </c>
      <c r="L40" t="s">
        <v>30</v>
      </c>
      <c r="M40" t="s">
        <v>28</v>
      </c>
      <c r="N40" t="s">
        <v>30</v>
      </c>
      <c r="O40" s="1">
        <v>38991</v>
      </c>
      <c r="P40" t="s">
        <v>64</v>
      </c>
      <c r="Q40" t="b">
        <v>0</v>
      </c>
      <c r="R40" t="s">
        <v>64</v>
      </c>
      <c r="S40" t="s">
        <v>343</v>
      </c>
      <c r="T40" t="s">
        <v>42</v>
      </c>
      <c r="U40" t="s">
        <v>35</v>
      </c>
      <c r="V40" t="s">
        <v>42</v>
      </c>
      <c r="W40" s="2" t="s">
        <v>344</v>
      </c>
      <c r="X40" t="s">
        <v>82</v>
      </c>
    </row>
    <row r="41" spans="1:24" x14ac:dyDescent="0.25">
      <c r="A41" t="s">
        <v>345</v>
      </c>
      <c r="B41" t="s">
        <v>346</v>
      </c>
      <c r="C41" t="s">
        <v>347</v>
      </c>
      <c r="D41">
        <v>2020</v>
      </c>
      <c r="E41" t="s">
        <v>348</v>
      </c>
      <c r="F41">
        <v>1</v>
      </c>
      <c r="G41" t="s">
        <v>176</v>
      </c>
      <c r="H41" t="s">
        <v>42</v>
      </c>
      <c r="I41" t="s">
        <v>349</v>
      </c>
      <c r="J41">
        <v>20</v>
      </c>
      <c r="K41" t="s">
        <v>350</v>
      </c>
      <c r="L41" t="s">
        <v>30</v>
      </c>
      <c r="M41" t="s">
        <v>63</v>
      </c>
      <c r="N41" t="s">
        <v>349</v>
      </c>
      <c r="O41" s="1">
        <v>44188</v>
      </c>
      <c r="P41" t="s">
        <v>64</v>
      </c>
      <c r="Q41" t="s">
        <v>42</v>
      </c>
      <c r="R41" t="s">
        <v>64</v>
      </c>
      <c r="S41" t="s">
        <v>351</v>
      </c>
      <c r="T41" t="s">
        <v>352</v>
      </c>
      <c r="U41" t="s">
        <v>49</v>
      </c>
      <c r="V41" t="s">
        <v>42</v>
      </c>
      <c r="W41" s="2" t="s">
        <v>353</v>
      </c>
      <c r="X41" t="s">
        <v>82</v>
      </c>
    </row>
    <row r="42" spans="1:24" x14ac:dyDescent="0.25">
      <c r="A42">
        <v>35403490</v>
      </c>
      <c r="B42" t="s">
        <v>354</v>
      </c>
      <c r="C42" t="s">
        <v>42</v>
      </c>
      <c r="D42">
        <v>2022</v>
      </c>
      <c r="E42" t="s">
        <v>355</v>
      </c>
      <c r="F42" t="s">
        <v>42</v>
      </c>
      <c r="G42" t="s">
        <v>356</v>
      </c>
      <c r="H42" t="s">
        <v>28</v>
      </c>
      <c r="I42" t="s">
        <v>357</v>
      </c>
      <c r="J42">
        <v>101</v>
      </c>
      <c r="K42" t="s">
        <v>358</v>
      </c>
      <c r="L42" t="s">
        <v>30</v>
      </c>
      <c r="M42" t="s">
        <v>28</v>
      </c>
      <c r="N42" t="s">
        <v>30</v>
      </c>
      <c r="O42" s="1">
        <v>44713</v>
      </c>
      <c r="P42" t="s">
        <v>64</v>
      </c>
      <c r="Q42" t="b">
        <v>0</v>
      </c>
      <c r="R42" t="s">
        <v>64</v>
      </c>
      <c r="S42" t="s">
        <v>359</v>
      </c>
      <c r="T42" t="s">
        <v>360</v>
      </c>
      <c r="U42" t="s">
        <v>35</v>
      </c>
      <c r="V42" t="s">
        <v>42</v>
      </c>
      <c r="W42" s="2" t="s">
        <v>361</v>
      </c>
      <c r="X42" t="s">
        <v>82</v>
      </c>
    </row>
    <row r="43" spans="1:24" x14ac:dyDescent="0.25">
      <c r="A43">
        <v>36321516</v>
      </c>
      <c r="B43" t="s">
        <v>362</v>
      </c>
      <c r="C43" t="s">
        <v>363</v>
      </c>
      <c r="D43">
        <v>2022</v>
      </c>
      <c r="E43" t="s">
        <v>364</v>
      </c>
      <c r="F43" t="s">
        <v>42</v>
      </c>
      <c r="G43" t="s">
        <v>42</v>
      </c>
      <c r="H43" t="s">
        <v>28</v>
      </c>
      <c r="I43" t="s">
        <v>365</v>
      </c>
      <c r="J43">
        <v>61</v>
      </c>
      <c r="K43" t="s">
        <v>366</v>
      </c>
      <c r="L43" t="s">
        <v>30</v>
      </c>
      <c r="M43" t="s">
        <v>28</v>
      </c>
      <c r="N43" t="s">
        <v>30</v>
      </c>
      <c r="O43" s="1">
        <v>44879</v>
      </c>
      <c r="P43" t="s">
        <v>64</v>
      </c>
      <c r="Q43" t="b">
        <v>0</v>
      </c>
      <c r="R43" t="s">
        <v>64</v>
      </c>
      <c r="S43" t="s">
        <v>367</v>
      </c>
      <c r="T43" t="s">
        <v>368</v>
      </c>
      <c r="U43" t="s">
        <v>35</v>
      </c>
      <c r="V43" t="s">
        <v>42</v>
      </c>
      <c r="W43" s="2" t="s">
        <v>369</v>
      </c>
      <c r="X43" t="s">
        <v>82</v>
      </c>
    </row>
    <row r="44" spans="1:24" x14ac:dyDescent="0.25">
      <c r="A44" t="s">
        <v>370</v>
      </c>
      <c r="B44" t="s">
        <v>371</v>
      </c>
      <c r="C44" t="s">
        <v>372</v>
      </c>
      <c r="D44">
        <v>2025</v>
      </c>
      <c r="E44" t="s">
        <v>373</v>
      </c>
      <c r="F44" t="s">
        <v>42</v>
      </c>
      <c r="G44" t="s">
        <v>42</v>
      </c>
      <c r="H44" t="s">
        <v>102</v>
      </c>
      <c r="I44" t="s">
        <v>374</v>
      </c>
      <c r="J44" t="s">
        <v>42</v>
      </c>
      <c r="K44" t="s">
        <v>42</v>
      </c>
      <c r="L44" t="s">
        <v>30</v>
      </c>
      <c r="M44" t="s">
        <v>63</v>
      </c>
      <c r="N44" t="s">
        <v>374</v>
      </c>
      <c r="O44" s="1">
        <v>45889</v>
      </c>
      <c r="P44" t="s">
        <v>64</v>
      </c>
      <c r="Q44" t="s">
        <v>42</v>
      </c>
      <c r="R44" t="s">
        <v>64</v>
      </c>
      <c r="S44" t="s">
        <v>375</v>
      </c>
      <c r="T44" t="s">
        <v>376</v>
      </c>
      <c r="U44" t="s">
        <v>49</v>
      </c>
      <c r="V44" t="s">
        <v>42</v>
      </c>
      <c r="W44" s="2" t="s">
        <v>377</v>
      </c>
      <c r="X44" t="s">
        <v>82</v>
      </c>
    </row>
    <row r="45" spans="1:24" x14ac:dyDescent="0.25">
      <c r="A45">
        <v>34057259</v>
      </c>
      <c r="B45" t="s">
        <v>378</v>
      </c>
      <c r="C45" t="s">
        <v>379</v>
      </c>
      <c r="D45">
        <v>2021</v>
      </c>
      <c r="E45" t="s">
        <v>380</v>
      </c>
      <c r="F45" t="s">
        <v>42</v>
      </c>
      <c r="G45" t="s">
        <v>42</v>
      </c>
      <c r="H45" t="s">
        <v>28</v>
      </c>
      <c r="I45" t="s">
        <v>381</v>
      </c>
      <c r="J45">
        <v>33</v>
      </c>
      <c r="K45" t="s">
        <v>382</v>
      </c>
      <c r="L45" t="s">
        <v>30</v>
      </c>
      <c r="M45" t="s">
        <v>28</v>
      </c>
      <c r="N45" t="s">
        <v>30</v>
      </c>
      <c r="O45" s="1">
        <v>44378</v>
      </c>
      <c r="P45" t="s">
        <v>64</v>
      </c>
      <c r="Q45" t="b">
        <v>0</v>
      </c>
      <c r="R45" t="s">
        <v>64</v>
      </c>
      <c r="S45" t="s">
        <v>383</v>
      </c>
      <c r="T45" t="s">
        <v>384</v>
      </c>
      <c r="U45" t="s">
        <v>35</v>
      </c>
      <c r="V45" t="s">
        <v>42</v>
      </c>
      <c r="W45" s="2" t="s">
        <v>385</v>
      </c>
      <c r="X45" t="s">
        <v>82</v>
      </c>
    </row>
    <row r="46" spans="1:24" x14ac:dyDescent="0.25">
      <c r="A46">
        <v>33834538</v>
      </c>
      <c r="B46" t="s">
        <v>386</v>
      </c>
      <c r="C46" t="s">
        <v>387</v>
      </c>
      <c r="D46">
        <v>2021</v>
      </c>
      <c r="E46" t="s">
        <v>388</v>
      </c>
      <c r="F46" t="s">
        <v>42</v>
      </c>
      <c r="G46" t="s">
        <v>42</v>
      </c>
      <c r="H46" t="s">
        <v>28</v>
      </c>
      <c r="I46" t="s">
        <v>381</v>
      </c>
      <c r="J46">
        <v>33</v>
      </c>
      <c r="K46" t="s">
        <v>389</v>
      </c>
      <c r="L46" t="s">
        <v>30</v>
      </c>
      <c r="M46" t="s">
        <v>28</v>
      </c>
      <c r="N46" t="s">
        <v>30</v>
      </c>
      <c r="O46" s="1">
        <v>44531</v>
      </c>
      <c r="P46" t="s">
        <v>64</v>
      </c>
      <c r="Q46" t="b">
        <v>0</v>
      </c>
      <c r="R46" t="s">
        <v>64</v>
      </c>
      <c r="S46" t="s">
        <v>390</v>
      </c>
      <c r="T46" t="s">
        <v>391</v>
      </c>
      <c r="U46" t="s">
        <v>35</v>
      </c>
      <c r="V46" t="s">
        <v>42</v>
      </c>
      <c r="W46" s="2" t="s">
        <v>392</v>
      </c>
      <c r="X46" t="s">
        <v>82</v>
      </c>
    </row>
    <row r="47" spans="1:24" x14ac:dyDescent="0.25">
      <c r="A47">
        <v>37954093</v>
      </c>
      <c r="B47" t="s">
        <v>393</v>
      </c>
      <c r="C47" t="s">
        <v>394</v>
      </c>
      <c r="D47">
        <v>2023</v>
      </c>
      <c r="E47" t="s">
        <v>395</v>
      </c>
      <c r="F47">
        <v>7</v>
      </c>
      <c r="G47" t="s">
        <v>42</v>
      </c>
      <c r="H47" t="s">
        <v>28</v>
      </c>
      <c r="I47" t="s">
        <v>396</v>
      </c>
      <c r="J47">
        <v>4</v>
      </c>
      <c r="K47" t="s">
        <v>397</v>
      </c>
      <c r="L47" t="s">
        <v>30</v>
      </c>
      <c r="M47" t="s">
        <v>28</v>
      </c>
      <c r="N47" t="s">
        <v>30</v>
      </c>
      <c r="O47" s="1">
        <v>44927</v>
      </c>
      <c r="P47" t="s">
        <v>31</v>
      </c>
      <c r="Q47" t="s">
        <v>398</v>
      </c>
      <c r="R47" t="s">
        <v>31</v>
      </c>
      <c r="S47" t="s">
        <v>399</v>
      </c>
      <c r="T47" t="s">
        <v>400</v>
      </c>
      <c r="U47" t="s">
        <v>35</v>
      </c>
      <c r="V47" t="s">
        <v>401</v>
      </c>
      <c r="W47">
        <v>0.65674564540386204</v>
      </c>
      <c r="X47" t="s">
        <v>82</v>
      </c>
    </row>
    <row r="48" spans="1:24" x14ac:dyDescent="0.25">
      <c r="A48" t="s">
        <v>402</v>
      </c>
      <c r="B48" t="s">
        <v>403</v>
      </c>
      <c r="C48" t="s">
        <v>42</v>
      </c>
      <c r="D48">
        <v>2015</v>
      </c>
      <c r="E48" t="s">
        <v>404</v>
      </c>
      <c r="F48">
        <v>5</v>
      </c>
      <c r="G48" t="s">
        <v>405</v>
      </c>
      <c r="H48" t="s">
        <v>177</v>
      </c>
      <c r="I48" t="s">
        <v>42</v>
      </c>
      <c r="J48" t="s">
        <v>42</v>
      </c>
      <c r="K48" t="s">
        <v>42</v>
      </c>
      <c r="L48" t="s">
        <v>30</v>
      </c>
      <c r="M48" t="s">
        <v>45</v>
      </c>
      <c r="N48" t="s">
        <v>42</v>
      </c>
      <c r="O48" s="1">
        <v>42181</v>
      </c>
      <c r="P48" t="s">
        <v>64</v>
      </c>
      <c r="Q48" t="s">
        <v>42</v>
      </c>
      <c r="R48" t="s">
        <v>64</v>
      </c>
      <c r="S48" t="s">
        <v>406</v>
      </c>
      <c r="U48" t="s">
        <v>49</v>
      </c>
      <c r="V48" t="s">
        <v>42</v>
      </c>
      <c r="W48" s="2" t="s">
        <v>407</v>
      </c>
      <c r="X48" t="s">
        <v>82</v>
      </c>
    </row>
    <row r="49" spans="1:24" x14ac:dyDescent="0.25">
      <c r="A49" t="s">
        <v>408</v>
      </c>
      <c r="B49" t="s">
        <v>409</v>
      </c>
      <c r="C49" t="s">
        <v>410</v>
      </c>
      <c r="D49">
        <v>2019</v>
      </c>
      <c r="E49" t="s">
        <v>411</v>
      </c>
      <c r="F49" t="s">
        <v>42</v>
      </c>
      <c r="G49" t="s">
        <v>412</v>
      </c>
      <c r="H49" t="s">
        <v>42</v>
      </c>
      <c r="I49" t="s">
        <v>413</v>
      </c>
      <c r="J49" t="s">
        <v>42</v>
      </c>
      <c r="K49" t="s">
        <v>42</v>
      </c>
      <c r="L49" t="s">
        <v>30</v>
      </c>
      <c r="M49" t="s">
        <v>63</v>
      </c>
      <c r="N49" t="s">
        <v>413</v>
      </c>
      <c r="O49" s="1">
        <v>43748</v>
      </c>
      <c r="P49" t="s">
        <v>31</v>
      </c>
      <c r="Q49" t="s">
        <v>414</v>
      </c>
      <c r="R49" t="s">
        <v>31</v>
      </c>
      <c r="S49" t="s">
        <v>415</v>
      </c>
      <c r="T49" t="s">
        <v>416</v>
      </c>
      <c r="U49" t="s">
        <v>49</v>
      </c>
      <c r="V49" t="s">
        <v>30</v>
      </c>
      <c r="W49" s="2" t="s">
        <v>417</v>
      </c>
      <c r="X49" t="s">
        <v>82</v>
      </c>
    </row>
    <row r="50" spans="1:24" x14ac:dyDescent="0.25">
      <c r="A50" t="s">
        <v>418</v>
      </c>
      <c r="B50" t="s">
        <v>419</v>
      </c>
      <c r="C50" t="s">
        <v>42</v>
      </c>
      <c r="D50">
        <v>2013</v>
      </c>
      <c r="F50" t="s">
        <v>42</v>
      </c>
      <c r="G50" t="s">
        <v>42</v>
      </c>
      <c r="H50" t="s">
        <v>177</v>
      </c>
      <c r="I50" t="s">
        <v>42</v>
      </c>
      <c r="J50" t="s">
        <v>42</v>
      </c>
      <c r="K50" t="s">
        <v>42</v>
      </c>
      <c r="L50" t="s">
        <v>30</v>
      </c>
      <c r="M50" t="s">
        <v>45</v>
      </c>
      <c r="N50" t="s">
        <v>42</v>
      </c>
      <c r="O50" t="s">
        <v>42</v>
      </c>
      <c r="P50" t="s">
        <v>64</v>
      </c>
      <c r="Q50" t="s">
        <v>42</v>
      </c>
      <c r="R50" t="s">
        <v>64</v>
      </c>
      <c r="S50" t="s">
        <v>420</v>
      </c>
      <c r="U50" t="s">
        <v>49</v>
      </c>
      <c r="V50" t="s">
        <v>42</v>
      </c>
      <c r="W50" s="2" t="s">
        <v>421</v>
      </c>
      <c r="X50" t="s">
        <v>82</v>
      </c>
    </row>
    <row r="51" spans="1:24" x14ac:dyDescent="0.25">
      <c r="A51">
        <v>36747421</v>
      </c>
      <c r="B51" t="s">
        <v>422</v>
      </c>
      <c r="C51" t="s">
        <v>423</v>
      </c>
      <c r="D51">
        <v>2020</v>
      </c>
      <c r="E51" t="s">
        <v>424</v>
      </c>
      <c r="F51" t="s">
        <v>42</v>
      </c>
      <c r="G51" t="s">
        <v>42</v>
      </c>
      <c r="H51" t="s">
        <v>28</v>
      </c>
      <c r="I51" t="s">
        <v>425</v>
      </c>
      <c r="J51">
        <v>65</v>
      </c>
      <c r="K51" t="s">
        <v>426</v>
      </c>
      <c r="L51" t="s">
        <v>30</v>
      </c>
      <c r="M51" t="s">
        <v>28</v>
      </c>
      <c r="N51" t="s">
        <v>30</v>
      </c>
      <c r="O51" s="1">
        <v>43997</v>
      </c>
      <c r="P51" t="s">
        <v>64</v>
      </c>
      <c r="Q51" t="b">
        <v>0</v>
      </c>
      <c r="R51" t="s">
        <v>64</v>
      </c>
      <c r="S51" t="s">
        <v>427</v>
      </c>
      <c r="T51" t="s">
        <v>428</v>
      </c>
      <c r="U51" t="s">
        <v>35</v>
      </c>
      <c r="V51" t="s">
        <v>42</v>
      </c>
      <c r="W51">
        <v>0.62634828984737401</v>
      </c>
      <c r="X51" t="s">
        <v>82</v>
      </c>
    </row>
    <row r="52" spans="1:24" x14ac:dyDescent="0.25">
      <c r="A52">
        <v>32272005</v>
      </c>
      <c r="B52" t="s">
        <v>429</v>
      </c>
      <c r="C52" t="s">
        <v>430</v>
      </c>
      <c r="D52">
        <v>2020</v>
      </c>
      <c r="E52" t="s">
        <v>431</v>
      </c>
      <c r="F52" t="s">
        <v>42</v>
      </c>
      <c r="G52" t="s">
        <v>432</v>
      </c>
      <c r="H52" t="s">
        <v>28</v>
      </c>
      <c r="I52" t="s">
        <v>433</v>
      </c>
      <c r="J52">
        <v>42</v>
      </c>
      <c r="K52" t="s">
        <v>434</v>
      </c>
      <c r="L52" t="s">
        <v>30</v>
      </c>
      <c r="M52" t="s">
        <v>28</v>
      </c>
      <c r="N52" t="s">
        <v>30</v>
      </c>
      <c r="O52" s="1">
        <v>43831</v>
      </c>
      <c r="P52" t="s">
        <v>31</v>
      </c>
      <c r="Q52" t="s">
        <v>435</v>
      </c>
      <c r="R52" t="s">
        <v>31</v>
      </c>
      <c r="S52" t="s">
        <v>436</v>
      </c>
      <c r="T52" t="s">
        <v>437</v>
      </c>
      <c r="U52" t="s">
        <v>35</v>
      </c>
      <c r="V52" t="s">
        <v>438</v>
      </c>
      <c r="W52">
        <v>0.62383674979209902</v>
      </c>
      <c r="X52" t="s">
        <v>82</v>
      </c>
    </row>
    <row r="53" spans="1:24" x14ac:dyDescent="0.25">
      <c r="A53">
        <v>14904076</v>
      </c>
      <c r="B53" t="s">
        <v>439</v>
      </c>
      <c r="C53" t="s">
        <v>42</v>
      </c>
      <c r="D53">
        <v>1951</v>
      </c>
      <c r="E53" t="s">
        <v>440</v>
      </c>
      <c r="F53" t="s">
        <v>42</v>
      </c>
      <c r="G53" t="s">
        <v>441</v>
      </c>
      <c r="H53" t="s">
        <v>28</v>
      </c>
      <c r="I53" t="s">
        <v>442</v>
      </c>
      <c r="J53">
        <v>34</v>
      </c>
      <c r="K53" t="s">
        <v>443</v>
      </c>
      <c r="L53" t="s">
        <v>30</v>
      </c>
      <c r="M53" t="s">
        <v>28</v>
      </c>
      <c r="N53" t="s">
        <v>30</v>
      </c>
      <c r="O53" s="1">
        <v>18963</v>
      </c>
      <c r="P53" t="s">
        <v>64</v>
      </c>
      <c r="Q53" t="b">
        <v>0</v>
      </c>
      <c r="R53" t="s">
        <v>64</v>
      </c>
      <c r="S53" t="s">
        <v>444</v>
      </c>
      <c r="T53" t="s">
        <v>445</v>
      </c>
      <c r="U53" t="s">
        <v>35</v>
      </c>
      <c r="V53" t="s">
        <v>42</v>
      </c>
      <c r="W53" s="2" t="s">
        <v>446</v>
      </c>
      <c r="X53" t="s">
        <v>82</v>
      </c>
    </row>
    <row r="54" spans="1:24" x14ac:dyDescent="0.25">
      <c r="A54">
        <v>39974452</v>
      </c>
      <c r="B54" t="s">
        <v>447</v>
      </c>
      <c r="C54" t="s">
        <v>448</v>
      </c>
      <c r="D54">
        <v>2024</v>
      </c>
      <c r="E54" t="s">
        <v>449</v>
      </c>
      <c r="F54">
        <v>3</v>
      </c>
      <c r="G54" t="s">
        <v>42</v>
      </c>
      <c r="H54" t="s">
        <v>450</v>
      </c>
      <c r="I54" t="s">
        <v>451</v>
      </c>
      <c r="J54">
        <v>19</v>
      </c>
      <c r="K54" t="s">
        <v>452</v>
      </c>
      <c r="L54" t="s">
        <v>42</v>
      </c>
      <c r="M54" t="s">
        <v>453</v>
      </c>
      <c r="N54" t="s">
        <v>42</v>
      </c>
      <c r="O54" s="1">
        <v>45627</v>
      </c>
      <c r="P54" t="s">
        <v>31</v>
      </c>
      <c r="Q54" t="s">
        <v>454</v>
      </c>
      <c r="R54" t="s">
        <v>31</v>
      </c>
      <c r="S54" t="s">
        <v>455</v>
      </c>
      <c r="T54" t="s">
        <v>456</v>
      </c>
      <c r="U54" t="s">
        <v>35</v>
      </c>
      <c r="V54" t="s">
        <v>30</v>
      </c>
      <c r="W54" s="2" t="s">
        <v>457</v>
      </c>
      <c r="X54" t="s">
        <v>82</v>
      </c>
    </row>
    <row r="55" spans="1:24" x14ac:dyDescent="0.25">
      <c r="A55">
        <v>31589954</v>
      </c>
      <c r="B55" t="s">
        <v>458</v>
      </c>
      <c r="C55" t="s">
        <v>459</v>
      </c>
      <c r="D55">
        <v>2020</v>
      </c>
      <c r="E55" t="s">
        <v>460</v>
      </c>
      <c r="F55" t="s">
        <v>42</v>
      </c>
      <c r="G55" t="s">
        <v>461</v>
      </c>
      <c r="H55" t="s">
        <v>28</v>
      </c>
      <c r="I55" t="s">
        <v>462</v>
      </c>
      <c r="J55">
        <v>117</v>
      </c>
      <c r="K55" t="s">
        <v>463</v>
      </c>
      <c r="L55" t="s">
        <v>30</v>
      </c>
      <c r="M55" t="s">
        <v>28</v>
      </c>
      <c r="N55" t="s">
        <v>30</v>
      </c>
      <c r="O55" s="1">
        <v>43831</v>
      </c>
      <c r="P55" t="s">
        <v>64</v>
      </c>
      <c r="Q55" t="b">
        <v>0</v>
      </c>
      <c r="R55" t="s">
        <v>64</v>
      </c>
      <c r="S55" t="s">
        <v>464</v>
      </c>
      <c r="T55" t="s">
        <v>465</v>
      </c>
      <c r="U55" t="s">
        <v>35</v>
      </c>
      <c r="V55" t="s">
        <v>42</v>
      </c>
      <c r="W55" s="2" t="s">
        <v>466</v>
      </c>
      <c r="X55" t="s">
        <v>82</v>
      </c>
    </row>
    <row r="56" spans="1:24" x14ac:dyDescent="0.25">
      <c r="A56">
        <v>24323788</v>
      </c>
      <c r="B56" t="s">
        <v>467</v>
      </c>
      <c r="C56" t="s">
        <v>468</v>
      </c>
      <c r="D56">
        <v>2014</v>
      </c>
      <c r="E56" t="s">
        <v>469</v>
      </c>
      <c r="F56" t="s">
        <v>42</v>
      </c>
      <c r="G56" t="s">
        <v>470</v>
      </c>
      <c r="H56" t="s">
        <v>28</v>
      </c>
      <c r="I56" t="s">
        <v>471</v>
      </c>
      <c r="J56">
        <v>135</v>
      </c>
      <c r="K56" t="s">
        <v>472</v>
      </c>
      <c r="L56" t="s">
        <v>30</v>
      </c>
      <c r="M56" t="s">
        <v>28</v>
      </c>
      <c r="N56" t="s">
        <v>30</v>
      </c>
      <c r="O56" s="1">
        <v>41821</v>
      </c>
      <c r="P56" t="s">
        <v>31</v>
      </c>
      <c r="Q56" t="s">
        <v>473</v>
      </c>
      <c r="R56" t="s">
        <v>31</v>
      </c>
      <c r="S56" t="s">
        <v>474</v>
      </c>
      <c r="T56" t="s">
        <v>475</v>
      </c>
      <c r="U56" t="s">
        <v>35</v>
      </c>
      <c r="V56" t="s">
        <v>476</v>
      </c>
      <c r="W56" s="2" t="s">
        <v>477</v>
      </c>
      <c r="X56" t="s">
        <v>82</v>
      </c>
    </row>
    <row r="57" spans="1:24" x14ac:dyDescent="0.25">
      <c r="A57">
        <v>2259883</v>
      </c>
      <c r="B57" t="s">
        <v>478</v>
      </c>
      <c r="C57" t="s">
        <v>479</v>
      </c>
      <c r="D57">
        <v>1990</v>
      </c>
      <c r="E57" t="s">
        <v>480</v>
      </c>
      <c r="F57" t="s">
        <v>42</v>
      </c>
      <c r="G57" t="s">
        <v>481</v>
      </c>
      <c r="H57" t="s">
        <v>28</v>
      </c>
      <c r="I57" t="s">
        <v>482</v>
      </c>
      <c r="J57">
        <v>87</v>
      </c>
      <c r="K57" t="s">
        <v>483</v>
      </c>
      <c r="L57" t="s">
        <v>30</v>
      </c>
      <c r="M57" t="s">
        <v>28</v>
      </c>
      <c r="N57" t="s">
        <v>30</v>
      </c>
      <c r="O57" s="1">
        <v>32874</v>
      </c>
      <c r="P57" t="s">
        <v>64</v>
      </c>
      <c r="Q57" t="b">
        <v>0</v>
      </c>
      <c r="R57" t="s">
        <v>64</v>
      </c>
      <c r="S57" t="s">
        <v>484</v>
      </c>
      <c r="T57" t="s">
        <v>485</v>
      </c>
      <c r="U57" t="s">
        <v>35</v>
      </c>
      <c r="V57" t="s">
        <v>42</v>
      </c>
      <c r="W57" s="2" t="s">
        <v>486</v>
      </c>
      <c r="X57" t="s">
        <v>82</v>
      </c>
    </row>
    <row r="58" spans="1:24" x14ac:dyDescent="0.25">
      <c r="A58">
        <v>17295506</v>
      </c>
      <c r="B58" t="s">
        <v>487</v>
      </c>
      <c r="C58" t="s">
        <v>488</v>
      </c>
      <c r="D58">
        <v>2007</v>
      </c>
      <c r="E58" t="s">
        <v>489</v>
      </c>
      <c r="F58" t="s">
        <v>42</v>
      </c>
      <c r="G58" t="s">
        <v>490</v>
      </c>
      <c r="H58" t="s">
        <v>28</v>
      </c>
      <c r="I58" t="s">
        <v>491</v>
      </c>
      <c r="J58">
        <v>55</v>
      </c>
      <c r="K58" t="s">
        <v>492</v>
      </c>
      <c r="L58" t="s">
        <v>30</v>
      </c>
      <c r="M58" t="s">
        <v>28</v>
      </c>
      <c r="N58" t="s">
        <v>30</v>
      </c>
      <c r="O58" s="1">
        <v>39148</v>
      </c>
      <c r="P58" t="s">
        <v>64</v>
      </c>
      <c r="Q58" t="b">
        <v>0</v>
      </c>
      <c r="R58" t="s">
        <v>64</v>
      </c>
      <c r="S58" t="s">
        <v>493</v>
      </c>
      <c r="T58" t="s">
        <v>494</v>
      </c>
      <c r="U58" t="s">
        <v>35</v>
      </c>
      <c r="V58" t="s">
        <v>42</v>
      </c>
      <c r="W58" s="2" t="s">
        <v>495</v>
      </c>
      <c r="X58" t="s">
        <v>82</v>
      </c>
    </row>
    <row r="59" spans="1:24" x14ac:dyDescent="0.25">
      <c r="A59" t="s">
        <v>496</v>
      </c>
      <c r="B59" t="s">
        <v>497</v>
      </c>
      <c r="C59" t="s">
        <v>42</v>
      </c>
      <c r="D59">
        <v>2020</v>
      </c>
      <c r="E59" t="s">
        <v>498</v>
      </c>
      <c r="F59" t="s">
        <v>42</v>
      </c>
      <c r="G59" t="s">
        <v>499</v>
      </c>
      <c r="H59" t="s">
        <v>177</v>
      </c>
      <c r="I59" t="s">
        <v>42</v>
      </c>
      <c r="J59" t="s">
        <v>42</v>
      </c>
      <c r="K59" t="s">
        <v>42</v>
      </c>
      <c r="L59" t="s">
        <v>30</v>
      </c>
      <c r="M59" t="s">
        <v>45</v>
      </c>
      <c r="N59" t="s">
        <v>42</v>
      </c>
      <c r="O59" s="1">
        <v>43867</v>
      </c>
      <c r="P59" t="s">
        <v>64</v>
      </c>
      <c r="Q59" t="s">
        <v>42</v>
      </c>
      <c r="R59" t="s">
        <v>64</v>
      </c>
      <c r="S59" t="s">
        <v>500</v>
      </c>
      <c r="U59" t="s">
        <v>49</v>
      </c>
      <c r="V59" t="s">
        <v>42</v>
      </c>
      <c r="W59" s="2" t="s">
        <v>501</v>
      </c>
      <c r="X59" t="s">
        <v>82</v>
      </c>
    </row>
    <row r="60" spans="1:24" x14ac:dyDescent="0.25">
      <c r="A60">
        <v>29637744</v>
      </c>
      <c r="B60" t="s">
        <v>502</v>
      </c>
      <c r="C60" t="s">
        <v>503</v>
      </c>
      <c r="D60">
        <v>2018</v>
      </c>
      <c r="E60" t="s">
        <v>504</v>
      </c>
      <c r="F60" t="s">
        <v>42</v>
      </c>
      <c r="G60" t="s">
        <v>505</v>
      </c>
      <c r="H60" t="s">
        <v>28</v>
      </c>
      <c r="I60" t="s">
        <v>506</v>
      </c>
      <c r="J60">
        <v>285</v>
      </c>
      <c r="K60" t="s">
        <v>507</v>
      </c>
      <c r="L60" t="s">
        <v>30</v>
      </c>
      <c r="M60" t="s">
        <v>28</v>
      </c>
      <c r="N60" t="s">
        <v>30</v>
      </c>
      <c r="O60" s="1">
        <v>43252</v>
      </c>
      <c r="P60" t="s">
        <v>64</v>
      </c>
      <c r="Q60" t="b">
        <v>0</v>
      </c>
      <c r="R60" t="s">
        <v>64</v>
      </c>
      <c r="S60" t="s">
        <v>508</v>
      </c>
      <c r="T60" t="s">
        <v>509</v>
      </c>
      <c r="U60" t="s">
        <v>35</v>
      </c>
      <c r="V60" t="s">
        <v>42</v>
      </c>
      <c r="W60" s="2" t="s">
        <v>510</v>
      </c>
      <c r="X60" t="s">
        <v>82</v>
      </c>
    </row>
    <row r="61" spans="1:24" x14ac:dyDescent="0.25">
      <c r="A61">
        <v>34025164</v>
      </c>
      <c r="B61" t="s">
        <v>511</v>
      </c>
      <c r="C61" t="s">
        <v>512</v>
      </c>
      <c r="D61">
        <v>2021</v>
      </c>
      <c r="E61" t="s">
        <v>513</v>
      </c>
      <c r="F61" t="s">
        <v>42</v>
      </c>
      <c r="G61" t="s">
        <v>42</v>
      </c>
      <c r="H61" t="s">
        <v>28</v>
      </c>
      <c r="I61" t="s">
        <v>514</v>
      </c>
      <c r="J61">
        <v>28</v>
      </c>
      <c r="K61" t="s">
        <v>515</v>
      </c>
      <c r="L61" t="s">
        <v>30</v>
      </c>
      <c r="M61" t="s">
        <v>28</v>
      </c>
      <c r="N61" t="s">
        <v>30</v>
      </c>
      <c r="O61" s="1">
        <v>44317</v>
      </c>
      <c r="P61" t="s">
        <v>31</v>
      </c>
      <c r="Q61" t="s">
        <v>516</v>
      </c>
      <c r="R61" t="s">
        <v>31</v>
      </c>
      <c r="S61" t="s">
        <v>517</v>
      </c>
      <c r="T61" t="s">
        <v>518</v>
      </c>
      <c r="U61" t="s">
        <v>35</v>
      </c>
      <c r="V61" t="s">
        <v>30</v>
      </c>
      <c r="W61" s="2" t="s">
        <v>519</v>
      </c>
      <c r="X61" t="s">
        <v>82</v>
      </c>
    </row>
    <row r="62" spans="1:24" x14ac:dyDescent="0.25">
      <c r="A62">
        <v>7795492</v>
      </c>
      <c r="B62" t="s">
        <v>520</v>
      </c>
      <c r="C62" t="s">
        <v>521</v>
      </c>
      <c r="D62">
        <v>1995</v>
      </c>
      <c r="E62" t="s">
        <v>522</v>
      </c>
      <c r="F62" t="s">
        <v>42</v>
      </c>
      <c r="G62" t="s">
        <v>523</v>
      </c>
      <c r="H62" t="s">
        <v>28</v>
      </c>
      <c r="I62" t="s">
        <v>524</v>
      </c>
      <c r="J62">
        <v>12</v>
      </c>
      <c r="K62" t="s">
        <v>525</v>
      </c>
      <c r="L62" t="s">
        <v>30</v>
      </c>
      <c r="M62" t="s">
        <v>28</v>
      </c>
      <c r="N62" t="s">
        <v>30</v>
      </c>
      <c r="O62" s="1">
        <v>34731</v>
      </c>
      <c r="P62" t="s">
        <v>64</v>
      </c>
      <c r="Q62" t="b">
        <v>0</v>
      </c>
      <c r="R62" t="s">
        <v>64</v>
      </c>
      <c r="S62" t="s">
        <v>526</v>
      </c>
      <c r="T62" t="s">
        <v>527</v>
      </c>
      <c r="U62" t="s">
        <v>35</v>
      </c>
      <c r="V62" t="s">
        <v>42</v>
      </c>
      <c r="W62" s="2" t="s">
        <v>528</v>
      </c>
      <c r="X62" t="s">
        <v>529</v>
      </c>
    </row>
    <row r="63" spans="1:24" x14ac:dyDescent="0.25">
      <c r="A63">
        <v>1364089</v>
      </c>
      <c r="B63" t="s">
        <v>530</v>
      </c>
      <c r="C63" t="s">
        <v>531</v>
      </c>
      <c r="D63">
        <v>1992</v>
      </c>
      <c r="E63" t="s">
        <v>532</v>
      </c>
      <c r="F63">
        <v>4</v>
      </c>
      <c r="G63" t="s">
        <v>533</v>
      </c>
      <c r="H63" t="s">
        <v>28</v>
      </c>
      <c r="I63" t="s">
        <v>534</v>
      </c>
      <c r="J63">
        <v>65</v>
      </c>
      <c r="K63" t="s">
        <v>535</v>
      </c>
      <c r="L63" t="s">
        <v>30</v>
      </c>
      <c r="M63" t="s">
        <v>28</v>
      </c>
      <c r="N63" t="s">
        <v>30</v>
      </c>
      <c r="O63" s="1">
        <v>33604</v>
      </c>
      <c r="P63" t="s">
        <v>31</v>
      </c>
      <c r="Q63" t="s">
        <v>536</v>
      </c>
      <c r="R63" t="s">
        <v>31</v>
      </c>
      <c r="S63" t="s">
        <v>537</v>
      </c>
      <c r="T63" t="s">
        <v>42</v>
      </c>
      <c r="U63" t="s">
        <v>35</v>
      </c>
      <c r="V63" t="s">
        <v>30</v>
      </c>
      <c r="W63">
        <v>0.58746643662452702</v>
      </c>
      <c r="X63" t="s">
        <v>529</v>
      </c>
    </row>
    <row r="64" spans="1:24" x14ac:dyDescent="0.25">
      <c r="A64">
        <v>40006484</v>
      </c>
      <c r="B64" t="s">
        <v>538</v>
      </c>
      <c r="C64" t="s">
        <v>539</v>
      </c>
      <c r="D64">
        <v>2025</v>
      </c>
      <c r="E64" t="s">
        <v>540</v>
      </c>
      <c r="F64">
        <v>2</v>
      </c>
      <c r="G64" t="s">
        <v>541</v>
      </c>
      <c r="H64" t="s">
        <v>28</v>
      </c>
      <c r="I64" t="s">
        <v>542</v>
      </c>
      <c r="J64">
        <v>25</v>
      </c>
      <c r="K64" t="s">
        <v>42</v>
      </c>
      <c r="L64" t="s">
        <v>30</v>
      </c>
      <c r="M64" t="s">
        <v>28</v>
      </c>
      <c r="N64" t="s">
        <v>30</v>
      </c>
      <c r="O64" s="1">
        <v>45707</v>
      </c>
      <c r="P64" t="s">
        <v>31</v>
      </c>
      <c r="Q64" t="s">
        <v>543</v>
      </c>
      <c r="R64" t="s">
        <v>31</v>
      </c>
      <c r="S64" t="s">
        <v>544</v>
      </c>
      <c r="T64" t="s">
        <v>545</v>
      </c>
      <c r="U64" t="s">
        <v>35</v>
      </c>
      <c r="V64" t="s">
        <v>546</v>
      </c>
      <c r="W64" s="2" t="s">
        <v>547</v>
      </c>
      <c r="X64" t="s">
        <v>529</v>
      </c>
    </row>
    <row r="65" spans="1:24" x14ac:dyDescent="0.25">
      <c r="A65">
        <v>36684700</v>
      </c>
      <c r="B65" t="s">
        <v>548</v>
      </c>
      <c r="C65" t="s">
        <v>549</v>
      </c>
      <c r="D65">
        <v>2022</v>
      </c>
      <c r="E65" t="s">
        <v>550</v>
      </c>
      <c r="F65" t="s">
        <v>42</v>
      </c>
      <c r="G65" t="s">
        <v>42</v>
      </c>
      <c r="H65" t="s">
        <v>28</v>
      </c>
      <c r="I65" t="s">
        <v>551</v>
      </c>
      <c r="J65">
        <v>47</v>
      </c>
      <c r="K65" t="s">
        <v>552</v>
      </c>
      <c r="L65" t="s">
        <v>30</v>
      </c>
      <c r="M65" t="s">
        <v>28</v>
      </c>
      <c r="N65" t="s">
        <v>30</v>
      </c>
      <c r="O65" s="1">
        <v>44562</v>
      </c>
      <c r="P65" t="s">
        <v>31</v>
      </c>
      <c r="Q65" t="s">
        <v>553</v>
      </c>
      <c r="R65" t="s">
        <v>31</v>
      </c>
      <c r="S65" t="s">
        <v>554</v>
      </c>
      <c r="T65" t="s">
        <v>555</v>
      </c>
      <c r="U65" t="s">
        <v>35</v>
      </c>
      <c r="V65" t="s">
        <v>556</v>
      </c>
      <c r="W65" s="2" t="s">
        <v>557</v>
      </c>
      <c r="X65" t="s">
        <v>529</v>
      </c>
    </row>
    <row r="66" spans="1:24" x14ac:dyDescent="0.25">
      <c r="A66">
        <v>28317476</v>
      </c>
      <c r="B66" t="s">
        <v>558</v>
      </c>
      <c r="C66" t="s">
        <v>559</v>
      </c>
      <c r="D66">
        <v>2017</v>
      </c>
      <c r="E66" t="s">
        <v>560</v>
      </c>
      <c r="F66">
        <v>3</v>
      </c>
      <c r="G66" t="s">
        <v>561</v>
      </c>
      <c r="H66" t="s">
        <v>28</v>
      </c>
      <c r="I66" t="s">
        <v>562</v>
      </c>
      <c r="J66">
        <v>23</v>
      </c>
      <c r="K66" t="s">
        <v>563</v>
      </c>
      <c r="L66" t="s">
        <v>30</v>
      </c>
      <c r="M66" t="s">
        <v>28</v>
      </c>
      <c r="N66" t="s">
        <v>30</v>
      </c>
      <c r="O66" s="1">
        <v>42736</v>
      </c>
      <c r="P66" t="s">
        <v>64</v>
      </c>
      <c r="Q66" t="b">
        <v>0</v>
      </c>
      <c r="R66" t="s">
        <v>64</v>
      </c>
      <c r="S66" t="s">
        <v>564</v>
      </c>
      <c r="T66" t="s">
        <v>565</v>
      </c>
      <c r="U66" t="s">
        <v>35</v>
      </c>
      <c r="V66" t="s">
        <v>42</v>
      </c>
      <c r="W66" s="2" t="s">
        <v>566</v>
      </c>
      <c r="X66" t="s">
        <v>529</v>
      </c>
    </row>
    <row r="67" spans="1:24" x14ac:dyDescent="0.25">
      <c r="A67">
        <v>2697909</v>
      </c>
      <c r="B67" t="s">
        <v>567</v>
      </c>
      <c r="C67" t="s">
        <v>568</v>
      </c>
      <c r="D67">
        <v>1989</v>
      </c>
      <c r="E67" t="s">
        <v>569</v>
      </c>
      <c r="F67" t="s">
        <v>42</v>
      </c>
      <c r="G67" t="s">
        <v>570</v>
      </c>
      <c r="H67" t="s">
        <v>28</v>
      </c>
      <c r="I67" t="s">
        <v>571</v>
      </c>
      <c r="J67">
        <v>140</v>
      </c>
      <c r="K67" t="s">
        <v>572</v>
      </c>
      <c r="L67" t="s">
        <v>30</v>
      </c>
      <c r="M67" t="s">
        <v>28</v>
      </c>
      <c r="N67" t="s">
        <v>30</v>
      </c>
      <c r="O67" s="1">
        <v>32509</v>
      </c>
      <c r="P67" t="s">
        <v>64</v>
      </c>
      <c r="Q67" t="b">
        <v>0</v>
      </c>
      <c r="R67" t="s">
        <v>64</v>
      </c>
      <c r="S67" t="s">
        <v>573</v>
      </c>
      <c r="T67" t="s">
        <v>574</v>
      </c>
      <c r="U67" t="s">
        <v>35</v>
      </c>
      <c r="V67" t="s">
        <v>42</v>
      </c>
      <c r="W67" s="2" t="s">
        <v>575</v>
      </c>
      <c r="X67" t="s">
        <v>529</v>
      </c>
    </row>
    <row r="68" spans="1:24" x14ac:dyDescent="0.25">
      <c r="A68">
        <v>37281597</v>
      </c>
      <c r="B68" t="s">
        <v>576</v>
      </c>
      <c r="C68" t="s">
        <v>577</v>
      </c>
      <c r="D68">
        <v>1982</v>
      </c>
      <c r="E68" t="s">
        <v>578</v>
      </c>
      <c r="F68" t="s">
        <v>42</v>
      </c>
      <c r="G68" t="s">
        <v>42</v>
      </c>
      <c r="H68" t="s">
        <v>28</v>
      </c>
      <c r="I68" t="s">
        <v>579</v>
      </c>
      <c r="J68">
        <v>24</v>
      </c>
      <c r="K68" t="s">
        <v>580</v>
      </c>
      <c r="L68" t="s">
        <v>30</v>
      </c>
      <c r="M68" t="s">
        <v>28</v>
      </c>
      <c r="N68" t="s">
        <v>30</v>
      </c>
      <c r="O68" s="1">
        <v>29952</v>
      </c>
      <c r="P68" t="s">
        <v>64</v>
      </c>
      <c r="Q68" t="b">
        <v>0</v>
      </c>
      <c r="R68" t="s">
        <v>64</v>
      </c>
      <c r="S68" t="s">
        <v>581</v>
      </c>
      <c r="T68" t="s">
        <v>582</v>
      </c>
      <c r="U68" t="s">
        <v>35</v>
      </c>
      <c r="V68" t="s">
        <v>42</v>
      </c>
      <c r="W68">
        <v>0.58192186057567596</v>
      </c>
      <c r="X68" t="s">
        <v>529</v>
      </c>
    </row>
    <row r="69" spans="1:24" x14ac:dyDescent="0.25">
      <c r="A69">
        <v>37849124</v>
      </c>
      <c r="B69" t="s">
        <v>583</v>
      </c>
      <c r="C69" t="s">
        <v>584</v>
      </c>
      <c r="D69">
        <v>2023</v>
      </c>
      <c r="E69" t="s">
        <v>585</v>
      </c>
      <c r="F69" t="s">
        <v>42</v>
      </c>
      <c r="G69" t="s">
        <v>42</v>
      </c>
      <c r="H69" t="s">
        <v>28</v>
      </c>
      <c r="I69" t="s">
        <v>586</v>
      </c>
      <c r="J69">
        <v>108</v>
      </c>
      <c r="K69" s="2" t="s">
        <v>587</v>
      </c>
      <c r="L69" t="s">
        <v>30</v>
      </c>
      <c r="M69" t="s">
        <v>28</v>
      </c>
      <c r="N69" t="s">
        <v>30</v>
      </c>
      <c r="O69" s="1">
        <v>45170</v>
      </c>
      <c r="P69" t="s">
        <v>64</v>
      </c>
      <c r="Q69" t="b">
        <v>0</v>
      </c>
      <c r="R69" t="s">
        <v>64</v>
      </c>
      <c r="S69" t="s">
        <v>588</v>
      </c>
      <c r="T69" t="s">
        <v>589</v>
      </c>
      <c r="U69" t="s">
        <v>35</v>
      </c>
      <c r="V69" t="s">
        <v>42</v>
      </c>
      <c r="W69">
        <v>0.57462225556373603</v>
      </c>
      <c r="X69" t="s">
        <v>529</v>
      </c>
    </row>
    <row r="70" spans="1:24" x14ac:dyDescent="0.25">
      <c r="A70">
        <v>748746</v>
      </c>
      <c r="B70" t="s">
        <v>590</v>
      </c>
      <c r="C70" t="s">
        <v>591</v>
      </c>
      <c r="D70">
        <v>1978</v>
      </c>
      <c r="E70" t="s">
        <v>592</v>
      </c>
      <c r="F70" t="s">
        <v>42</v>
      </c>
      <c r="G70" t="s">
        <v>593</v>
      </c>
      <c r="H70" t="s">
        <v>594</v>
      </c>
      <c r="I70" t="s">
        <v>595</v>
      </c>
      <c r="J70" t="s">
        <v>42</v>
      </c>
      <c r="K70" t="s">
        <v>596</v>
      </c>
      <c r="L70" t="s">
        <v>42</v>
      </c>
      <c r="M70" t="s">
        <v>453</v>
      </c>
      <c r="N70" t="s">
        <v>42</v>
      </c>
      <c r="O70" s="1">
        <v>28611</v>
      </c>
      <c r="P70" t="s">
        <v>64</v>
      </c>
      <c r="Q70" t="b">
        <v>0</v>
      </c>
      <c r="R70" t="s">
        <v>64</v>
      </c>
      <c r="S70" t="s">
        <v>597</v>
      </c>
      <c r="T70" t="s">
        <v>42</v>
      </c>
      <c r="U70" t="s">
        <v>35</v>
      </c>
      <c r="V70" t="s">
        <v>42</v>
      </c>
      <c r="W70" s="2" t="s">
        <v>598</v>
      </c>
      <c r="X70" t="s">
        <v>529</v>
      </c>
    </row>
    <row r="71" spans="1:24" x14ac:dyDescent="0.25">
      <c r="A71">
        <v>16707909</v>
      </c>
      <c r="B71" t="s">
        <v>599</v>
      </c>
      <c r="C71" t="s">
        <v>600</v>
      </c>
      <c r="D71">
        <v>2006</v>
      </c>
      <c r="E71" t="s">
        <v>601</v>
      </c>
      <c r="F71">
        <v>9</v>
      </c>
      <c r="G71" t="s">
        <v>602</v>
      </c>
      <c r="H71" t="s">
        <v>28</v>
      </c>
      <c r="I71" t="s">
        <v>603</v>
      </c>
      <c r="J71">
        <v>104</v>
      </c>
      <c r="K71" t="s">
        <v>604</v>
      </c>
      <c r="L71" t="s">
        <v>30</v>
      </c>
      <c r="M71" t="s">
        <v>28</v>
      </c>
      <c r="N71" t="s">
        <v>30</v>
      </c>
      <c r="O71" s="1">
        <v>38718</v>
      </c>
      <c r="P71" t="s">
        <v>64</v>
      </c>
      <c r="Q71" t="b">
        <v>0</v>
      </c>
      <c r="R71" t="s">
        <v>64</v>
      </c>
      <c r="S71" t="s">
        <v>605</v>
      </c>
      <c r="T71" t="s">
        <v>606</v>
      </c>
      <c r="U71" t="s">
        <v>35</v>
      </c>
      <c r="V71" t="s">
        <v>42</v>
      </c>
      <c r="W71" s="2" t="s">
        <v>607</v>
      </c>
      <c r="X71" t="s">
        <v>529</v>
      </c>
    </row>
    <row r="72" spans="1:24" x14ac:dyDescent="0.25">
      <c r="A72">
        <v>2989042</v>
      </c>
      <c r="B72" t="s">
        <v>608</v>
      </c>
      <c r="C72" t="s">
        <v>609</v>
      </c>
      <c r="D72">
        <v>1985</v>
      </c>
      <c r="E72" t="s">
        <v>610</v>
      </c>
      <c r="F72" t="s">
        <v>42</v>
      </c>
      <c r="G72" t="s">
        <v>611</v>
      </c>
      <c r="H72" t="s">
        <v>28</v>
      </c>
      <c r="I72" t="s">
        <v>612</v>
      </c>
      <c r="J72">
        <v>110</v>
      </c>
      <c r="K72" t="s">
        <v>613</v>
      </c>
      <c r="L72" t="s">
        <v>30</v>
      </c>
      <c r="M72" t="s">
        <v>28</v>
      </c>
      <c r="N72" t="s">
        <v>30</v>
      </c>
      <c r="O72" s="1">
        <v>31229</v>
      </c>
      <c r="P72" t="s">
        <v>64</v>
      </c>
      <c r="Q72" t="b">
        <v>0</v>
      </c>
      <c r="R72" t="s">
        <v>64</v>
      </c>
      <c r="S72" t="s">
        <v>614</v>
      </c>
      <c r="T72" t="s">
        <v>615</v>
      </c>
      <c r="U72" t="s">
        <v>35</v>
      </c>
      <c r="V72" t="s">
        <v>42</v>
      </c>
      <c r="W72" s="2" t="s">
        <v>616</v>
      </c>
      <c r="X72" t="s">
        <v>529</v>
      </c>
    </row>
    <row r="73" spans="1:24" x14ac:dyDescent="0.25">
      <c r="A73">
        <v>176116</v>
      </c>
      <c r="B73" t="s">
        <v>617</v>
      </c>
      <c r="C73" t="s">
        <v>618</v>
      </c>
      <c r="D73">
        <v>1976</v>
      </c>
      <c r="E73" t="s">
        <v>619</v>
      </c>
      <c r="F73" t="s">
        <v>42</v>
      </c>
      <c r="G73" t="s">
        <v>620</v>
      </c>
      <c r="H73" t="s">
        <v>28</v>
      </c>
      <c r="I73" t="s">
        <v>471</v>
      </c>
      <c r="J73">
        <v>17</v>
      </c>
      <c r="K73" t="s">
        <v>621</v>
      </c>
      <c r="L73" t="s">
        <v>30</v>
      </c>
      <c r="M73" t="s">
        <v>28</v>
      </c>
      <c r="N73" t="s">
        <v>30</v>
      </c>
      <c r="O73" s="1">
        <v>27834</v>
      </c>
      <c r="P73" t="s">
        <v>64</v>
      </c>
      <c r="Q73" t="b">
        <v>0</v>
      </c>
      <c r="R73" t="s">
        <v>64</v>
      </c>
      <c r="S73" t="s">
        <v>622</v>
      </c>
      <c r="T73" t="s">
        <v>623</v>
      </c>
      <c r="U73" t="s">
        <v>35</v>
      </c>
      <c r="V73" t="s">
        <v>42</v>
      </c>
      <c r="W73" s="2" t="s">
        <v>624</v>
      </c>
      <c r="X73" t="s">
        <v>529</v>
      </c>
    </row>
    <row r="74" spans="1:24" x14ac:dyDescent="0.25">
      <c r="A74">
        <v>8180104</v>
      </c>
      <c r="B74" t="s">
        <v>625</v>
      </c>
      <c r="C74" t="s">
        <v>626</v>
      </c>
      <c r="D74">
        <v>1994</v>
      </c>
      <c r="E74" t="s">
        <v>627</v>
      </c>
      <c r="F74" t="s">
        <v>42</v>
      </c>
      <c r="G74" t="s">
        <v>628</v>
      </c>
      <c r="H74" t="s">
        <v>28</v>
      </c>
      <c r="I74" t="s">
        <v>629</v>
      </c>
      <c r="J74">
        <v>48</v>
      </c>
      <c r="K74" t="s">
        <v>630</v>
      </c>
      <c r="L74" t="s">
        <v>30</v>
      </c>
      <c r="M74" t="s">
        <v>28</v>
      </c>
      <c r="N74" t="s">
        <v>30</v>
      </c>
      <c r="O74" s="1">
        <v>34425</v>
      </c>
      <c r="P74" t="s">
        <v>64</v>
      </c>
      <c r="Q74" t="b">
        <v>0</v>
      </c>
      <c r="R74" t="s">
        <v>64</v>
      </c>
      <c r="S74" t="s">
        <v>631</v>
      </c>
      <c r="T74" t="s">
        <v>632</v>
      </c>
      <c r="U74" t="s">
        <v>35</v>
      </c>
      <c r="V74" t="s">
        <v>42</v>
      </c>
      <c r="W74" s="2" t="s">
        <v>633</v>
      </c>
      <c r="X74" t="s">
        <v>529</v>
      </c>
    </row>
    <row r="75" spans="1:24" x14ac:dyDescent="0.25">
      <c r="A75">
        <v>8363377</v>
      </c>
      <c r="B75" t="s">
        <v>634</v>
      </c>
      <c r="C75" t="s">
        <v>635</v>
      </c>
      <c r="D75">
        <v>1993</v>
      </c>
      <c r="E75" t="s">
        <v>636</v>
      </c>
      <c r="F75" t="s">
        <v>42</v>
      </c>
      <c r="G75" t="s">
        <v>637</v>
      </c>
      <c r="H75" t="s">
        <v>594</v>
      </c>
      <c r="I75" t="s">
        <v>638</v>
      </c>
      <c r="J75">
        <v>37</v>
      </c>
      <c r="K75" t="s">
        <v>639</v>
      </c>
      <c r="L75" t="s">
        <v>42</v>
      </c>
      <c r="M75" t="s">
        <v>453</v>
      </c>
      <c r="N75" t="s">
        <v>42</v>
      </c>
      <c r="O75" s="1">
        <v>34151</v>
      </c>
      <c r="P75" t="s">
        <v>31</v>
      </c>
      <c r="Q75" t="s">
        <v>640</v>
      </c>
      <c r="R75" t="s">
        <v>31</v>
      </c>
      <c r="S75" t="s">
        <v>641</v>
      </c>
      <c r="T75" t="s">
        <v>642</v>
      </c>
      <c r="U75" t="s">
        <v>35</v>
      </c>
      <c r="V75" t="s">
        <v>30</v>
      </c>
      <c r="W75" s="2" t="s">
        <v>643</v>
      </c>
      <c r="X75" t="s">
        <v>529</v>
      </c>
    </row>
    <row r="76" spans="1:24" x14ac:dyDescent="0.25">
      <c r="A76">
        <v>8175077</v>
      </c>
      <c r="B76" t="s">
        <v>644</v>
      </c>
      <c r="C76" t="s">
        <v>645</v>
      </c>
      <c r="D76">
        <v>1994</v>
      </c>
      <c r="E76" t="s">
        <v>646</v>
      </c>
      <c r="F76" t="s">
        <v>42</v>
      </c>
      <c r="G76" t="s">
        <v>647</v>
      </c>
      <c r="H76" t="s">
        <v>648</v>
      </c>
      <c r="I76" t="s">
        <v>649</v>
      </c>
      <c r="J76">
        <v>103</v>
      </c>
      <c r="K76" t="s">
        <v>650</v>
      </c>
      <c r="L76" t="s">
        <v>42</v>
      </c>
      <c r="M76" t="s">
        <v>453</v>
      </c>
      <c r="N76" t="s">
        <v>42</v>
      </c>
      <c r="O76" s="1">
        <v>34425</v>
      </c>
      <c r="P76" t="s">
        <v>64</v>
      </c>
      <c r="Q76" t="b">
        <v>0</v>
      </c>
      <c r="R76" t="s">
        <v>64</v>
      </c>
      <c r="S76" t="s">
        <v>651</v>
      </c>
      <c r="T76" t="s">
        <v>652</v>
      </c>
      <c r="U76" t="s">
        <v>35</v>
      </c>
      <c r="V76" t="s">
        <v>42</v>
      </c>
      <c r="W76" s="2" t="s">
        <v>653</v>
      </c>
      <c r="X76" t="s">
        <v>529</v>
      </c>
    </row>
    <row r="77" spans="1:24" x14ac:dyDescent="0.25">
      <c r="A77">
        <v>3580963</v>
      </c>
      <c r="B77" t="s">
        <v>654</v>
      </c>
      <c r="C77" t="s">
        <v>655</v>
      </c>
      <c r="D77">
        <v>1987</v>
      </c>
      <c r="E77" t="s">
        <v>656</v>
      </c>
      <c r="F77" t="s">
        <v>42</v>
      </c>
      <c r="G77" t="s">
        <v>657</v>
      </c>
      <c r="H77" t="s">
        <v>28</v>
      </c>
      <c r="I77" t="s">
        <v>658</v>
      </c>
      <c r="J77">
        <v>65</v>
      </c>
      <c r="K77" t="s">
        <v>659</v>
      </c>
      <c r="L77" t="s">
        <v>30</v>
      </c>
      <c r="M77" t="s">
        <v>28</v>
      </c>
      <c r="N77" t="s">
        <v>30</v>
      </c>
      <c r="O77" s="1">
        <v>31837</v>
      </c>
      <c r="P77" t="s">
        <v>64</v>
      </c>
      <c r="Q77" t="b">
        <v>0</v>
      </c>
      <c r="R77" t="s">
        <v>64</v>
      </c>
      <c r="S77" t="s">
        <v>660</v>
      </c>
      <c r="T77" t="s">
        <v>661</v>
      </c>
      <c r="U77" t="s">
        <v>35</v>
      </c>
      <c r="V77" t="s">
        <v>42</v>
      </c>
      <c r="W77">
        <v>0.55904892981052401</v>
      </c>
      <c r="X77" t="s">
        <v>529</v>
      </c>
    </row>
    <row r="78" spans="1:24" x14ac:dyDescent="0.25">
      <c r="A78">
        <v>2027819</v>
      </c>
      <c r="B78" t="s">
        <v>662</v>
      </c>
      <c r="C78" t="s">
        <v>663</v>
      </c>
      <c r="D78">
        <v>1991</v>
      </c>
      <c r="E78" t="s">
        <v>664</v>
      </c>
      <c r="F78" t="s">
        <v>42</v>
      </c>
      <c r="G78" t="s">
        <v>665</v>
      </c>
      <c r="H78" t="s">
        <v>28</v>
      </c>
      <c r="I78" t="s">
        <v>666</v>
      </c>
      <c r="J78">
        <v>187</v>
      </c>
      <c r="K78" t="s">
        <v>667</v>
      </c>
      <c r="L78" t="s">
        <v>30</v>
      </c>
      <c r="M78" t="s">
        <v>28</v>
      </c>
      <c r="N78" t="s">
        <v>30</v>
      </c>
      <c r="O78" s="1">
        <v>33239</v>
      </c>
      <c r="P78" t="s">
        <v>64</v>
      </c>
      <c r="Q78" t="b">
        <v>0</v>
      </c>
      <c r="R78" t="s">
        <v>64</v>
      </c>
      <c r="S78" t="s">
        <v>668</v>
      </c>
      <c r="T78" t="s">
        <v>669</v>
      </c>
      <c r="U78" t="s">
        <v>35</v>
      </c>
      <c r="V78" t="s">
        <v>42</v>
      </c>
      <c r="W78" s="2" t="s">
        <v>670</v>
      </c>
      <c r="X78" t="s">
        <v>529</v>
      </c>
    </row>
    <row r="79" spans="1:24" x14ac:dyDescent="0.25">
      <c r="A79">
        <v>15331754</v>
      </c>
      <c r="B79" t="s">
        <v>671</v>
      </c>
      <c r="C79" t="s">
        <v>672</v>
      </c>
      <c r="D79">
        <v>2004</v>
      </c>
      <c r="E79" t="s">
        <v>673</v>
      </c>
      <c r="F79" t="s">
        <v>42</v>
      </c>
      <c r="G79" t="s">
        <v>674</v>
      </c>
      <c r="H79" t="s">
        <v>28</v>
      </c>
      <c r="I79" t="s">
        <v>675</v>
      </c>
      <c r="J79">
        <v>78</v>
      </c>
      <c r="K79" t="s">
        <v>676</v>
      </c>
      <c r="L79" t="s">
        <v>30</v>
      </c>
      <c r="M79" t="s">
        <v>28</v>
      </c>
      <c r="N79" t="s">
        <v>30</v>
      </c>
      <c r="O79" s="1">
        <v>38231</v>
      </c>
      <c r="P79" t="s">
        <v>31</v>
      </c>
      <c r="Q79" t="s">
        <v>677</v>
      </c>
      <c r="R79" t="s">
        <v>31</v>
      </c>
      <c r="S79" t="s">
        <v>678</v>
      </c>
      <c r="T79" t="s">
        <v>679</v>
      </c>
      <c r="U79" t="s">
        <v>35</v>
      </c>
      <c r="V79" t="s">
        <v>30</v>
      </c>
      <c r="W79" s="2" t="s">
        <v>680</v>
      </c>
      <c r="X79" t="s">
        <v>529</v>
      </c>
    </row>
    <row r="80" spans="1:24" x14ac:dyDescent="0.25">
      <c r="A80">
        <v>7361888</v>
      </c>
      <c r="B80" t="s">
        <v>681</v>
      </c>
      <c r="C80" t="s">
        <v>682</v>
      </c>
      <c r="D80">
        <v>1980</v>
      </c>
      <c r="E80" t="s">
        <v>683</v>
      </c>
      <c r="F80" t="s">
        <v>42</v>
      </c>
      <c r="G80" t="s">
        <v>684</v>
      </c>
      <c r="H80" t="s">
        <v>28</v>
      </c>
      <c r="I80" t="s">
        <v>685</v>
      </c>
      <c r="J80">
        <v>238</v>
      </c>
      <c r="K80" t="s">
        <v>686</v>
      </c>
      <c r="L80" t="s">
        <v>30</v>
      </c>
      <c r="M80" t="s">
        <v>28</v>
      </c>
      <c r="N80" t="s">
        <v>30</v>
      </c>
      <c r="O80" s="1">
        <v>29252</v>
      </c>
      <c r="P80" t="s">
        <v>64</v>
      </c>
      <c r="Q80" t="b">
        <v>0</v>
      </c>
      <c r="R80" t="s">
        <v>64</v>
      </c>
      <c r="S80" t="s">
        <v>687</v>
      </c>
      <c r="T80" t="s">
        <v>688</v>
      </c>
      <c r="U80" t="s">
        <v>35</v>
      </c>
      <c r="V80" t="s">
        <v>42</v>
      </c>
      <c r="W80" s="2" t="s">
        <v>689</v>
      </c>
      <c r="X80" t="s">
        <v>529</v>
      </c>
    </row>
    <row r="81" spans="1:24" x14ac:dyDescent="0.25">
      <c r="A81">
        <v>8855981</v>
      </c>
      <c r="B81" t="s">
        <v>690</v>
      </c>
      <c r="C81" t="s">
        <v>691</v>
      </c>
      <c r="D81">
        <v>1996</v>
      </c>
      <c r="E81" t="s">
        <v>692</v>
      </c>
      <c r="F81" t="s">
        <v>42</v>
      </c>
      <c r="G81" t="s">
        <v>693</v>
      </c>
      <c r="H81" t="s">
        <v>28</v>
      </c>
      <c r="I81" t="s">
        <v>694</v>
      </c>
      <c r="J81">
        <v>74</v>
      </c>
      <c r="K81" t="s">
        <v>695</v>
      </c>
      <c r="L81" t="s">
        <v>30</v>
      </c>
      <c r="M81" t="s">
        <v>28</v>
      </c>
      <c r="N81" t="s">
        <v>30</v>
      </c>
      <c r="O81" s="1">
        <v>35339</v>
      </c>
      <c r="P81" t="s">
        <v>31</v>
      </c>
      <c r="Q81" t="s">
        <v>696</v>
      </c>
      <c r="R81" t="s">
        <v>31</v>
      </c>
      <c r="S81" t="s">
        <v>697</v>
      </c>
      <c r="T81" t="s">
        <v>698</v>
      </c>
      <c r="U81" t="s">
        <v>35</v>
      </c>
      <c r="V81" t="s">
        <v>30</v>
      </c>
      <c r="W81">
        <v>0.55317688584327696</v>
      </c>
      <c r="X81" t="s">
        <v>529</v>
      </c>
    </row>
    <row r="82" spans="1:24" x14ac:dyDescent="0.25">
      <c r="A82">
        <v>3463866</v>
      </c>
      <c r="B82" t="s">
        <v>699</v>
      </c>
      <c r="C82" t="s">
        <v>700</v>
      </c>
      <c r="D82" t="s">
        <v>42</v>
      </c>
      <c r="E82" t="s">
        <v>701</v>
      </c>
      <c r="F82" t="s">
        <v>42</v>
      </c>
      <c r="G82" t="s">
        <v>702</v>
      </c>
      <c r="H82" t="s">
        <v>28</v>
      </c>
      <c r="I82" t="s">
        <v>703</v>
      </c>
      <c r="J82">
        <v>323</v>
      </c>
      <c r="K82" t="s">
        <v>704</v>
      </c>
      <c r="L82" t="s">
        <v>30</v>
      </c>
      <c r="M82" t="s">
        <v>28</v>
      </c>
      <c r="N82" t="s">
        <v>30</v>
      </c>
      <c r="O82" t="s">
        <v>42</v>
      </c>
      <c r="P82" t="s">
        <v>64</v>
      </c>
      <c r="Q82" t="b">
        <v>0</v>
      </c>
      <c r="R82" t="s">
        <v>64</v>
      </c>
      <c r="S82" t="s">
        <v>705</v>
      </c>
      <c r="T82" t="s">
        <v>706</v>
      </c>
      <c r="U82" t="s">
        <v>35</v>
      </c>
      <c r="V82" t="s">
        <v>42</v>
      </c>
      <c r="W82" s="2" t="s">
        <v>707</v>
      </c>
      <c r="X82" t="s">
        <v>529</v>
      </c>
    </row>
    <row r="83" spans="1:24" x14ac:dyDescent="0.25">
      <c r="A83">
        <v>5289007</v>
      </c>
      <c r="B83" t="s">
        <v>708</v>
      </c>
      <c r="C83" t="s">
        <v>709</v>
      </c>
      <c r="D83">
        <v>1970</v>
      </c>
      <c r="E83" t="s">
        <v>710</v>
      </c>
      <c r="F83" t="s">
        <v>42</v>
      </c>
      <c r="G83" t="s">
        <v>711</v>
      </c>
      <c r="H83" t="s">
        <v>28</v>
      </c>
      <c r="I83" t="s">
        <v>712</v>
      </c>
      <c r="J83">
        <v>67</v>
      </c>
      <c r="K83" t="s">
        <v>713</v>
      </c>
      <c r="L83" t="s">
        <v>30</v>
      </c>
      <c r="M83" t="s">
        <v>28</v>
      </c>
      <c r="N83" t="s">
        <v>30</v>
      </c>
      <c r="O83" s="1">
        <v>25842</v>
      </c>
      <c r="P83" t="s">
        <v>31</v>
      </c>
      <c r="Q83" t="s">
        <v>714</v>
      </c>
      <c r="R83" t="s">
        <v>31</v>
      </c>
      <c r="S83" t="s">
        <v>715</v>
      </c>
      <c r="T83" t="s">
        <v>716</v>
      </c>
      <c r="U83" t="s">
        <v>35</v>
      </c>
      <c r="V83" t="s">
        <v>30</v>
      </c>
      <c r="W83" s="2" t="s">
        <v>717</v>
      </c>
      <c r="X83" t="s">
        <v>529</v>
      </c>
    </row>
    <row r="84" spans="1:24" x14ac:dyDescent="0.25">
      <c r="A84">
        <v>3365883</v>
      </c>
      <c r="B84" t="s">
        <v>718</v>
      </c>
      <c r="C84" t="s">
        <v>719</v>
      </c>
      <c r="D84">
        <v>1988</v>
      </c>
      <c r="E84" t="s">
        <v>720</v>
      </c>
      <c r="F84" t="s">
        <v>42</v>
      </c>
      <c r="G84" t="s">
        <v>721</v>
      </c>
      <c r="H84" t="s">
        <v>28</v>
      </c>
      <c r="I84" t="s">
        <v>722</v>
      </c>
      <c r="J84">
        <v>11</v>
      </c>
      <c r="K84" t="s">
        <v>723</v>
      </c>
      <c r="L84" t="s">
        <v>30</v>
      </c>
      <c r="M84" t="s">
        <v>28</v>
      </c>
      <c r="N84" t="s">
        <v>30</v>
      </c>
      <c r="O84" s="1">
        <v>32174</v>
      </c>
      <c r="P84" t="s">
        <v>64</v>
      </c>
      <c r="Q84" t="b">
        <v>0</v>
      </c>
      <c r="R84" t="s">
        <v>64</v>
      </c>
      <c r="S84" t="s">
        <v>724</v>
      </c>
      <c r="T84" t="s">
        <v>42</v>
      </c>
      <c r="U84" t="s">
        <v>35</v>
      </c>
      <c r="V84" t="s">
        <v>42</v>
      </c>
      <c r="W84" s="2" t="s">
        <v>725</v>
      </c>
      <c r="X84" t="s">
        <v>529</v>
      </c>
    </row>
    <row r="85" spans="1:24" x14ac:dyDescent="0.25">
      <c r="A85">
        <v>3185543</v>
      </c>
      <c r="B85" t="s">
        <v>726</v>
      </c>
      <c r="C85" t="s">
        <v>727</v>
      </c>
      <c r="D85">
        <v>1988</v>
      </c>
      <c r="E85" t="s">
        <v>728</v>
      </c>
      <c r="F85" t="s">
        <v>42</v>
      </c>
      <c r="G85" t="s">
        <v>729</v>
      </c>
      <c r="H85" t="s">
        <v>28</v>
      </c>
      <c r="I85" t="s">
        <v>730</v>
      </c>
      <c r="J85">
        <v>8</v>
      </c>
      <c r="K85" t="s">
        <v>731</v>
      </c>
      <c r="L85" t="s">
        <v>30</v>
      </c>
      <c r="M85" t="s">
        <v>28</v>
      </c>
      <c r="N85" t="s">
        <v>30</v>
      </c>
      <c r="O85" s="1">
        <v>32417</v>
      </c>
      <c r="P85" t="s">
        <v>31</v>
      </c>
      <c r="Q85" t="s">
        <v>732</v>
      </c>
      <c r="R85" t="s">
        <v>31</v>
      </c>
      <c r="S85" t="s">
        <v>733</v>
      </c>
      <c r="T85" t="s">
        <v>734</v>
      </c>
      <c r="U85" t="s">
        <v>35</v>
      </c>
      <c r="V85" t="s">
        <v>30</v>
      </c>
      <c r="W85">
        <v>0.54754618704319002</v>
      </c>
      <c r="X85" t="s">
        <v>529</v>
      </c>
    </row>
    <row r="86" spans="1:24" x14ac:dyDescent="0.25">
      <c r="A86">
        <v>3010744</v>
      </c>
      <c r="B86" t="s">
        <v>735</v>
      </c>
      <c r="C86" t="s">
        <v>736</v>
      </c>
      <c r="D86">
        <v>1986</v>
      </c>
      <c r="E86" t="s">
        <v>737</v>
      </c>
      <c r="F86" t="s">
        <v>42</v>
      </c>
      <c r="G86" t="s">
        <v>738</v>
      </c>
      <c r="H86" t="s">
        <v>28</v>
      </c>
      <c r="I86" t="s">
        <v>685</v>
      </c>
      <c r="J86">
        <v>250</v>
      </c>
      <c r="K86" t="s">
        <v>739</v>
      </c>
      <c r="L86" t="s">
        <v>30</v>
      </c>
      <c r="M86" t="s">
        <v>28</v>
      </c>
      <c r="N86" t="s">
        <v>30</v>
      </c>
      <c r="O86" s="1">
        <v>31533</v>
      </c>
      <c r="P86" t="s">
        <v>64</v>
      </c>
      <c r="Q86" t="b">
        <v>0</v>
      </c>
      <c r="R86" t="s">
        <v>64</v>
      </c>
      <c r="S86" t="s">
        <v>740</v>
      </c>
      <c r="T86" t="s">
        <v>741</v>
      </c>
      <c r="U86" t="s">
        <v>35</v>
      </c>
      <c r="V86" t="s">
        <v>42</v>
      </c>
      <c r="W86" s="2" t="s">
        <v>742</v>
      </c>
      <c r="X86" t="s">
        <v>529</v>
      </c>
    </row>
    <row r="87" spans="1:24" x14ac:dyDescent="0.25">
      <c r="A87">
        <v>10357234</v>
      </c>
      <c r="B87" t="s">
        <v>743</v>
      </c>
      <c r="C87" t="s">
        <v>744</v>
      </c>
      <c r="D87">
        <v>1999</v>
      </c>
      <c r="E87" t="s">
        <v>745</v>
      </c>
      <c r="F87" t="s">
        <v>42</v>
      </c>
      <c r="G87" t="s">
        <v>746</v>
      </c>
      <c r="H87" t="s">
        <v>28</v>
      </c>
      <c r="I87" t="s">
        <v>747</v>
      </c>
      <c r="J87">
        <v>55</v>
      </c>
      <c r="K87" t="s">
        <v>748</v>
      </c>
      <c r="L87" t="s">
        <v>30</v>
      </c>
      <c r="M87" t="s">
        <v>28</v>
      </c>
      <c r="N87" t="s">
        <v>30</v>
      </c>
      <c r="O87" s="1">
        <v>36251</v>
      </c>
      <c r="P87" t="s">
        <v>31</v>
      </c>
      <c r="Q87" t="s">
        <v>749</v>
      </c>
      <c r="R87" t="s">
        <v>31</v>
      </c>
      <c r="S87" t="s">
        <v>750</v>
      </c>
      <c r="T87" t="s">
        <v>751</v>
      </c>
      <c r="U87" t="s">
        <v>35</v>
      </c>
      <c r="V87" t="s">
        <v>752</v>
      </c>
      <c r="W87">
        <v>0.54430955052375796</v>
      </c>
      <c r="X87" t="s">
        <v>529</v>
      </c>
    </row>
    <row r="88" spans="1:24" x14ac:dyDescent="0.25">
      <c r="A88">
        <v>19457129</v>
      </c>
      <c r="B88" t="s">
        <v>753</v>
      </c>
      <c r="C88" t="s">
        <v>754</v>
      </c>
      <c r="D88">
        <v>2009</v>
      </c>
      <c r="E88" t="s">
        <v>755</v>
      </c>
      <c r="F88" t="s">
        <v>42</v>
      </c>
      <c r="G88" t="s">
        <v>756</v>
      </c>
      <c r="H88" t="s">
        <v>594</v>
      </c>
      <c r="I88" t="s">
        <v>757</v>
      </c>
      <c r="J88">
        <v>110</v>
      </c>
      <c r="K88" t="s">
        <v>758</v>
      </c>
      <c r="L88" t="s">
        <v>42</v>
      </c>
      <c r="M88" t="s">
        <v>453</v>
      </c>
      <c r="N88" t="s">
        <v>42</v>
      </c>
      <c r="O88" s="1">
        <v>39995</v>
      </c>
      <c r="P88" t="s">
        <v>64</v>
      </c>
      <c r="Q88" t="b">
        <v>0</v>
      </c>
      <c r="R88" t="s">
        <v>64</v>
      </c>
      <c r="S88" t="s">
        <v>759</v>
      </c>
      <c r="T88" t="s">
        <v>760</v>
      </c>
      <c r="U88" t="s">
        <v>35</v>
      </c>
      <c r="V88" t="s">
        <v>42</v>
      </c>
      <c r="W88" s="2" t="s">
        <v>761</v>
      </c>
      <c r="X88" t="s">
        <v>529</v>
      </c>
    </row>
    <row r="89" spans="1:24" x14ac:dyDescent="0.25">
      <c r="A89">
        <v>330194</v>
      </c>
      <c r="B89" t="s">
        <v>762</v>
      </c>
      <c r="C89" t="s">
        <v>763</v>
      </c>
      <c r="D89">
        <v>1977</v>
      </c>
      <c r="E89" t="s">
        <v>764</v>
      </c>
      <c r="F89" t="s">
        <v>42</v>
      </c>
      <c r="G89" t="s">
        <v>765</v>
      </c>
      <c r="H89" t="s">
        <v>28</v>
      </c>
      <c r="I89" t="s">
        <v>766</v>
      </c>
      <c r="J89">
        <v>33</v>
      </c>
      <c r="K89" t="s">
        <v>767</v>
      </c>
      <c r="L89" t="s">
        <v>30</v>
      </c>
      <c r="M89" t="s">
        <v>28</v>
      </c>
      <c r="N89" t="s">
        <v>30</v>
      </c>
      <c r="O89" s="1">
        <v>28291</v>
      </c>
      <c r="P89" t="s">
        <v>64</v>
      </c>
      <c r="Q89" t="b">
        <v>0</v>
      </c>
      <c r="R89" t="s">
        <v>64</v>
      </c>
      <c r="S89" t="s">
        <v>768</v>
      </c>
      <c r="T89" t="s">
        <v>769</v>
      </c>
      <c r="U89" t="s">
        <v>35</v>
      </c>
      <c r="V89" t="s">
        <v>42</v>
      </c>
      <c r="W89" s="2" t="s">
        <v>770</v>
      </c>
      <c r="X89" t="s">
        <v>529</v>
      </c>
    </row>
    <row r="90" spans="1:24" x14ac:dyDescent="0.25">
      <c r="A90">
        <v>30167533</v>
      </c>
      <c r="B90" t="s">
        <v>771</v>
      </c>
      <c r="C90" t="s">
        <v>772</v>
      </c>
      <c r="D90">
        <v>2016</v>
      </c>
      <c r="E90" t="s">
        <v>773</v>
      </c>
      <c r="F90" t="s">
        <v>42</v>
      </c>
      <c r="G90" t="s">
        <v>42</v>
      </c>
      <c r="H90" t="s">
        <v>28</v>
      </c>
      <c r="I90" t="s">
        <v>774</v>
      </c>
      <c r="J90">
        <v>1</v>
      </c>
      <c r="K90" t="s">
        <v>775</v>
      </c>
      <c r="L90" t="s">
        <v>30</v>
      </c>
      <c r="M90" t="s">
        <v>28</v>
      </c>
      <c r="N90" t="s">
        <v>30</v>
      </c>
      <c r="O90" s="1">
        <v>42644</v>
      </c>
      <c r="P90" t="s">
        <v>31</v>
      </c>
      <c r="Q90" t="s">
        <v>776</v>
      </c>
      <c r="R90" t="s">
        <v>31</v>
      </c>
      <c r="S90" t="s">
        <v>777</v>
      </c>
      <c r="T90" t="s">
        <v>778</v>
      </c>
      <c r="U90" t="s">
        <v>35</v>
      </c>
      <c r="V90" t="s">
        <v>30</v>
      </c>
      <c r="W90" s="2" t="s">
        <v>779</v>
      </c>
      <c r="X90" t="s">
        <v>529</v>
      </c>
    </row>
    <row r="91" spans="1:24" x14ac:dyDescent="0.25">
      <c r="A91">
        <v>1064498</v>
      </c>
      <c r="B91" t="s">
        <v>780</v>
      </c>
      <c r="C91" t="s">
        <v>781</v>
      </c>
      <c r="D91">
        <v>1976</v>
      </c>
      <c r="E91" t="s">
        <v>782</v>
      </c>
      <c r="F91" t="s">
        <v>42</v>
      </c>
      <c r="G91" t="s">
        <v>783</v>
      </c>
      <c r="H91" t="s">
        <v>28</v>
      </c>
      <c r="I91" t="s">
        <v>784</v>
      </c>
      <c r="J91" t="s">
        <v>42</v>
      </c>
      <c r="K91" t="s">
        <v>785</v>
      </c>
      <c r="L91" t="s">
        <v>30</v>
      </c>
      <c r="M91" t="s">
        <v>28</v>
      </c>
      <c r="N91" t="s">
        <v>30</v>
      </c>
      <c r="O91" s="1">
        <v>27912</v>
      </c>
      <c r="P91" t="s">
        <v>64</v>
      </c>
      <c r="Q91" t="b">
        <v>0</v>
      </c>
      <c r="R91" t="s">
        <v>64</v>
      </c>
      <c r="S91" t="s">
        <v>786</v>
      </c>
      <c r="T91" t="s">
        <v>42</v>
      </c>
      <c r="U91" t="s">
        <v>35</v>
      </c>
      <c r="V91" t="s">
        <v>42</v>
      </c>
      <c r="W91" s="2" t="s">
        <v>787</v>
      </c>
      <c r="X91" t="s">
        <v>529</v>
      </c>
    </row>
    <row r="92" spans="1:24" x14ac:dyDescent="0.25">
      <c r="A92">
        <v>34663162</v>
      </c>
      <c r="B92" t="s">
        <v>788</v>
      </c>
      <c r="C92" t="s">
        <v>789</v>
      </c>
      <c r="D92">
        <v>2022</v>
      </c>
      <c r="E92" t="s">
        <v>790</v>
      </c>
      <c r="F92" t="s">
        <v>42</v>
      </c>
      <c r="G92" t="s">
        <v>791</v>
      </c>
      <c r="H92" t="s">
        <v>28</v>
      </c>
      <c r="I92" t="s">
        <v>792</v>
      </c>
      <c r="J92">
        <v>57</v>
      </c>
      <c r="K92" t="s">
        <v>793</v>
      </c>
      <c r="L92" t="s">
        <v>30</v>
      </c>
      <c r="M92" t="s">
        <v>28</v>
      </c>
      <c r="N92" t="s">
        <v>30</v>
      </c>
      <c r="O92" s="1">
        <v>44562</v>
      </c>
      <c r="P92" t="s">
        <v>31</v>
      </c>
      <c r="Q92" t="s">
        <v>794</v>
      </c>
      <c r="R92" t="s">
        <v>31</v>
      </c>
      <c r="S92" t="s">
        <v>795</v>
      </c>
      <c r="T92" t="s">
        <v>796</v>
      </c>
      <c r="U92" t="s">
        <v>35</v>
      </c>
      <c r="V92" t="s">
        <v>797</v>
      </c>
      <c r="W92">
        <v>0.53719935417175302</v>
      </c>
      <c r="X92" t="s">
        <v>529</v>
      </c>
    </row>
    <row r="93" spans="1:24" x14ac:dyDescent="0.25">
      <c r="A93">
        <v>776214</v>
      </c>
      <c r="B93" t="s">
        <v>798</v>
      </c>
      <c r="C93" t="s">
        <v>799</v>
      </c>
      <c r="D93">
        <v>1976</v>
      </c>
      <c r="E93" t="s">
        <v>800</v>
      </c>
      <c r="F93" t="s">
        <v>42</v>
      </c>
      <c r="G93" t="s">
        <v>801</v>
      </c>
      <c r="H93" t="s">
        <v>28</v>
      </c>
      <c r="I93" t="s">
        <v>802</v>
      </c>
      <c r="J93">
        <v>15</v>
      </c>
      <c r="K93" t="s">
        <v>803</v>
      </c>
      <c r="L93" t="s">
        <v>30</v>
      </c>
      <c r="M93" t="s">
        <v>28</v>
      </c>
      <c r="N93" t="s">
        <v>30</v>
      </c>
      <c r="O93" s="1">
        <v>27898</v>
      </c>
      <c r="P93" t="s">
        <v>64</v>
      </c>
      <c r="Q93" t="b">
        <v>0</v>
      </c>
      <c r="R93" t="s">
        <v>64</v>
      </c>
      <c r="S93" t="s">
        <v>804</v>
      </c>
      <c r="T93" t="s">
        <v>805</v>
      </c>
      <c r="U93" t="s">
        <v>35</v>
      </c>
      <c r="V93" t="s">
        <v>42</v>
      </c>
      <c r="W93" s="2" t="s">
        <v>806</v>
      </c>
      <c r="X93" t="s">
        <v>529</v>
      </c>
    </row>
    <row r="94" spans="1:24" x14ac:dyDescent="0.25">
      <c r="A94">
        <v>21392298</v>
      </c>
      <c r="B94" t="s">
        <v>807</v>
      </c>
      <c r="C94" t="s">
        <v>808</v>
      </c>
      <c r="D94">
        <v>2009</v>
      </c>
      <c r="E94" t="s">
        <v>809</v>
      </c>
      <c r="F94" t="s">
        <v>42</v>
      </c>
      <c r="G94" t="s">
        <v>810</v>
      </c>
      <c r="H94" t="s">
        <v>28</v>
      </c>
      <c r="I94" t="s">
        <v>811</v>
      </c>
      <c r="J94">
        <v>4</v>
      </c>
      <c r="K94" t="s">
        <v>812</v>
      </c>
      <c r="L94" t="s">
        <v>30</v>
      </c>
      <c r="M94" t="s">
        <v>28</v>
      </c>
      <c r="N94" t="s">
        <v>30</v>
      </c>
      <c r="O94" s="1">
        <v>40057</v>
      </c>
      <c r="P94" t="s">
        <v>64</v>
      </c>
      <c r="Q94" t="b">
        <v>0</v>
      </c>
      <c r="R94" t="s">
        <v>64</v>
      </c>
      <c r="S94" t="s">
        <v>813</v>
      </c>
      <c r="T94" t="s">
        <v>814</v>
      </c>
      <c r="U94" t="s">
        <v>35</v>
      </c>
      <c r="V94" t="s">
        <v>42</v>
      </c>
      <c r="W94" s="2" t="s">
        <v>815</v>
      </c>
      <c r="X94" t="s">
        <v>529</v>
      </c>
    </row>
    <row r="95" spans="1:24" x14ac:dyDescent="0.25">
      <c r="A95">
        <v>12390889</v>
      </c>
      <c r="B95" t="s">
        <v>816</v>
      </c>
      <c r="C95" t="s">
        <v>817</v>
      </c>
      <c r="D95">
        <v>2002</v>
      </c>
      <c r="E95" t="s">
        <v>818</v>
      </c>
      <c r="F95" t="s">
        <v>42</v>
      </c>
      <c r="G95" t="s">
        <v>819</v>
      </c>
      <c r="H95" t="s">
        <v>28</v>
      </c>
      <c r="I95" t="s">
        <v>820</v>
      </c>
      <c r="J95">
        <v>67</v>
      </c>
      <c r="K95" t="s">
        <v>821</v>
      </c>
      <c r="L95" t="s">
        <v>30</v>
      </c>
      <c r="M95" t="s">
        <v>28</v>
      </c>
      <c r="N95" t="s">
        <v>30</v>
      </c>
      <c r="O95" s="1">
        <v>37561</v>
      </c>
      <c r="P95" t="s">
        <v>64</v>
      </c>
      <c r="Q95" t="b">
        <v>0</v>
      </c>
      <c r="R95" t="s">
        <v>64</v>
      </c>
      <c r="S95" t="s">
        <v>822</v>
      </c>
      <c r="T95" t="s">
        <v>823</v>
      </c>
      <c r="U95" t="s">
        <v>35</v>
      </c>
      <c r="V95" t="s">
        <v>42</v>
      </c>
      <c r="W95" s="2" t="s">
        <v>824</v>
      </c>
      <c r="X95" t="s">
        <v>529</v>
      </c>
    </row>
    <row r="96" spans="1:24" x14ac:dyDescent="0.25">
      <c r="A96">
        <v>26283560</v>
      </c>
      <c r="B96" t="s">
        <v>825</v>
      </c>
      <c r="C96" t="s">
        <v>826</v>
      </c>
      <c r="D96">
        <v>2015</v>
      </c>
      <c r="E96" t="s">
        <v>827</v>
      </c>
      <c r="F96" t="s">
        <v>42</v>
      </c>
      <c r="G96" t="s">
        <v>828</v>
      </c>
      <c r="H96" t="s">
        <v>28</v>
      </c>
      <c r="I96" t="s">
        <v>829</v>
      </c>
      <c r="J96">
        <v>186</v>
      </c>
      <c r="K96" t="s">
        <v>830</v>
      </c>
      <c r="L96" t="s">
        <v>30</v>
      </c>
      <c r="M96" t="s">
        <v>28</v>
      </c>
      <c r="N96" t="s">
        <v>30</v>
      </c>
      <c r="O96" s="1">
        <v>42005</v>
      </c>
      <c r="P96" t="s">
        <v>64</v>
      </c>
      <c r="Q96" t="b">
        <v>0</v>
      </c>
      <c r="R96" t="s">
        <v>64</v>
      </c>
      <c r="S96" t="s">
        <v>831</v>
      </c>
      <c r="T96" t="s">
        <v>832</v>
      </c>
      <c r="U96" t="s">
        <v>35</v>
      </c>
      <c r="V96" t="s">
        <v>42</v>
      </c>
      <c r="W96" s="2" t="s">
        <v>833</v>
      </c>
      <c r="X96" t="s">
        <v>529</v>
      </c>
    </row>
    <row r="97" spans="1:24" x14ac:dyDescent="0.25">
      <c r="A97">
        <v>1618159</v>
      </c>
      <c r="B97" t="s">
        <v>834</v>
      </c>
      <c r="C97" t="s">
        <v>835</v>
      </c>
      <c r="D97">
        <v>1992</v>
      </c>
      <c r="E97" t="s">
        <v>836</v>
      </c>
      <c r="F97" t="s">
        <v>42</v>
      </c>
      <c r="G97" t="s">
        <v>837</v>
      </c>
      <c r="H97" t="s">
        <v>28</v>
      </c>
      <c r="I97" t="s">
        <v>838</v>
      </c>
      <c r="J97">
        <v>114</v>
      </c>
      <c r="K97" t="s">
        <v>839</v>
      </c>
      <c r="L97" t="s">
        <v>30</v>
      </c>
      <c r="M97" t="s">
        <v>28</v>
      </c>
      <c r="N97" t="s">
        <v>30</v>
      </c>
      <c r="O97" s="1">
        <v>33695</v>
      </c>
      <c r="P97" t="s">
        <v>64</v>
      </c>
      <c r="Q97" t="b">
        <v>0</v>
      </c>
      <c r="R97" t="s">
        <v>64</v>
      </c>
      <c r="S97" t="s">
        <v>840</v>
      </c>
      <c r="T97" t="s">
        <v>841</v>
      </c>
      <c r="U97" t="s">
        <v>35</v>
      </c>
      <c r="V97" t="s">
        <v>42</v>
      </c>
      <c r="W97" s="2" t="s">
        <v>842</v>
      </c>
      <c r="X97" t="s">
        <v>529</v>
      </c>
    </row>
    <row r="98" spans="1:24" x14ac:dyDescent="0.25">
      <c r="A98">
        <v>2976798</v>
      </c>
      <c r="B98" t="s">
        <v>843</v>
      </c>
      <c r="C98" t="s">
        <v>844</v>
      </c>
      <c r="D98">
        <v>1987</v>
      </c>
      <c r="E98" t="s">
        <v>845</v>
      </c>
      <c r="F98" t="s">
        <v>42</v>
      </c>
      <c r="G98" t="s">
        <v>846</v>
      </c>
      <c r="H98" t="s">
        <v>28</v>
      </c>
      <c r="I98" t="s">
        <v>847</v>
      </c>
      <c r="J98">
        <v>2</v>
      </c>
      <c r="K98" t="s">
        <v>848</v>
      </c>
      <c r="L98" t="s">
        <v>30</v>
      </c>
      <c r="M98" t="s">
        <v>28</v>
      </c>
      <c r="N98" t="s">
        <v>30</v>
      </c>
      <c r="O98" s="1">
        <v>31778</v>
      </c>
      <c r="P98" t="s">
        <v>64</v>
      </c>
      <c r="Q98" t="b">
        <v>0</v>
      </c>
      <c r="R98" t="s">
        <v>64</v>
      </c>
      <c r="S98" t="s">
        <v>849</v>
      </c>
      <c r="T98" t="s">
        <v>850</v>
      </c>
      <c r="U98" t="s">
        <v>35</v>
      </c>
      <c r="V98" t="s">
        <v>42</v>
      </c>
      <c r="W98" s="2" t="s">
        <v>851</v>
      </c>
      <c r="X98" t="s">
        <v>529</v>
      </c>
    </row>
    <row r="99" spans="1:24" x14ac:dyDescent="0.25">
      <c r="A99">
        <v>3167855</v>
      </c>
      <c r="B99" t="s">
        <v>852</v>
      </c>
      <c r="C99" t="s">
        <v>853</v>
      </c>
      <c r="D99">
        <v>1988</v>
      </c>
      <c r="E99" t="s">
        <v>854</v>
      </c>
      <c r="F99" t="s">
        <v>42</v>
      </c>
      <c r="G99" t="s">
        <v>855</v>
      </c>
      <c r="H99" t="s">
        <v>28</v>
      </c>
      <c r="I99" t="s">
        <v>856</v>
      </c>
      <c r="J99">
        <v>48</v>
      </c>
      <c r="K99" t="s">
        <v>857</v>
      </c>
      <c r="L99" t="s">
        <v>30</v>
      </c>
      <c r="M99" t="s">
        <v>28</v>
      </c>
      <c r="N99" t="s">
        <v>30</v>
      </c>
      <c r="O99" s="1">
        <v>32448</v>
      </c>
      <c r="P99" t="s">
        <v>64</v>
      </c>
      <c r="Q99" t="b">
        <v>0</v>
      </c>
      <c r="R99" t="s">
        <v>64</v>
      </c>
      <c r="S99" t="s">
        <v>858</v>
      </c>
      <c r="T99" t="s">
        <v>42</v>
      </c>
      <c r="U99" t="s">
        <v>35</v>
      </c>
      <c r="V99" t="s">
        <v>42</v>
      </c>
      <c r="W99" s="2" t="s">
        <v>859</v>
      </c>
      <c r="X99" t="s">
        <v>529</v>
      </c>
    </row>
    <row r="100" spans="1:24" x14ac:dyDescent="0.25">
      <c r="A100">
        <v>3366472</v>
      </c>
      <c r="B100" t="s">
        <v>860</v>
      </c>
      <c r="C100" t="s">
        <v>861</v>
      </c>
      <c r="D100">
        <v>1988</v>
      </c>
      <c r="E100" t="s">
        <v>862</v>
      </c>
      <c r="F100" t="s">
        <v>42</v>
      </c>
      <c r="G100" t="s">
        <v>863</v>
      </c>
      <c r="H100" t="s">
        <v>28</v>
      </c>
      <c r="I100" t="s">
        <v>864</v>
      </c>
      <c r="J100">
        <v>63</v>
      </c>
      <c r="K100" t="s">
        <v>865</v>
      </c>
      <c r="L100" t="s">
        <v>30</v>
      </c>
      <c r="M100" t="s">
        <v>28</v>
      </c>
      <c r="N100" t="s">
        <v>30</v>
      </c>
      <c r="O100" s="1">
        <v>32234</v>
      </c>
      <c r="P100" t="s">
        <v>31</v>
      </c>
      <c r="Q100" t="s">
        <v>866</v>
      </c>
      <c r="R100" t="s">
        <v>31</v>
      </c>
      <c r="S100" t="s">
        <v>867</v>
      </c>
      <c r="T100" t="s">
        <v>42</v>
      </c>
      <c r="U100" t="s">
        <v>35</v>
      </c>
      <c r="V100" t="s">
        <v>30</v>
      </c>
      <c r="W100" s="2" t="s">
        <v>868</v>
      </c>
      <c r="X100" t="s">
        <v>529</v>
      </c>
    </row>
    <row r="101" spans="1:24" x14ac:dyDescent="0.25">
      <c r="A101">
        <v>29703217</v>
      </c>
      <c r="B101" t="s">
        <v>869</v>
      </c>
      <c r="C101" t="s">
        <v>870</v>
      </c>
      <c r="D101">
        <v>2018</v>
      </c>
      <c r="E101" t="s">
        <v>871</v>
      </c>
      <c r="F101" t="s">
        <v>42</v>
      </c>
      <c r="G101" t="s">
        <v>872</v>
      </c>
      <c r="H101" t="s">
        <v>28</v>
      </c>
      <c r="I101" t="s">
        <v>873</v>
      </c>
      <c r="J101">
        <v>16</v>
      </c>
      <c r="K101">
        <v>112</v>
      </c>
      <c r="L101" t="s">
        <v>30</v>
      </c>
      <c r="M101" t="s">
        <v>28</v>
      </c>
      <c r="N101" t="s">
        <v>30</v>
      </c>
      <c r="O101" s="1">
        <v>43217</v>
      </c>
      <c r="P101" t="s">
        <v>31</v>
      </c>
      <c r="Q101" t="s">
        <v>874</v>
      </c>
      <c r="R101" t="s">
        <v>31</v>
      </c>
      <c r="S101" t="s">
        <v>875</v>
      </c>
      <c r="T101" t="s">
        <v>876</v>
      </c>
      <c r="U101" t="s">
        <v>35</v>
      </c>
      <c r="V101" t="s">
        <v>877</v>
      </c>
      <c r="W101" s="2" t="s">
        <v>878</v>
      </c>
      <c r="X101" t="s">
        <v>529</v>
      </c>
    </row>
    <row r="102" spans="1:24" x14ac:dyDescent="0.25">
      <c r="A102">
        <v>2873120</v>
      </c>
      <c r="B102" t="s">
        <v>879</v>
      </c>
      <c r="C102" t="s">
        <v>880</v>
      </c>
      <c r="D102">
        <v>1986</v>
      </c>
      <c r="E102" t="s">
        <v>881</v>
      </c>
      <c r="F102" t="s">
        <v>42</v>
      </c>
      <c r="G102" t="s">
        <v>882</v>
      </c>
      <c r="H102" t="s">
        <v>28</v>
      </c>
      <c r="I102" t="s">
        <v>883</v>
      </c>
      <c r="J102">
        <v>7</v>
      </c>
      <c r="K102" t="s">
        <v>884</v>
      </c>
      <c r="L102" t="s">
        <v>30</v>
      </c>
      <c r="M102" t="s">
        <v>28</v>
      </c>
      <c r="N102" t="s">
        <v>30</v>
      </c>
      <c r="O102" s="1">
        <v>31413</v>
      </c>
      <c r="P102" t="s">
        <v>64</v>
      </c>
      <c r="Q102" t="b">
        <v>0</v>
      </c>
      <c r="R102" t="s">
        <v>64</v>
      </c>
      <c r="S102" t="s">
        <v>885</v>
      </c>
      <c r="T102" t="s">
        <v>886</v>
      </c>
      <c r="U102" t="s">
        <v>35</v>
      </c>
      <c r="V102" t="s">
        <v>42</v>
      </c>
      <c r="W102" s="2" t="s">
        <v>887</v>
      </c>
      <c r="X102" t="s">
        <v>529</v>
      </c>
    </row>
    <row r="103" spans="1:24" x14ac:dyDescent="0.25">
      <c r="A103">
        <v>8253273</v>
      </c>
      <c r="B103" t="s">
        <v>888</v>
      </c>
      <c r="C103" t="s">
        <v>889</v>
      </c>
      <c r="D103">
        <v>1993</v>
      </c>
      <c r="E103" t="s">
        <v>890</v>
      </c>
      <c r="F103" t="s">
        <v>42</v>
      </c>
      <c r="G103" t="s">
        <v>891</v>
      </c>
      <c r="H103" t="s">
        <v>28</v>
      </c>
      <c r="I103" t="s">
        <v>612</v>
      </c>
      <c r="J103">
        <v>160</v>
      </c>
      <c r="K103" t="s">
        <v>892</v>
      </c>
      <c r="L103" t="s">
        <v>30</v>
      </c>
      <c r="M103" t="s">
        <v>28</v>
      </c>
      <c r="N103" t="s">
        <v>30</v>
      </c>
      <c r="O103" s="1">
        <v>34304</v>
      </c>
      <c r="P103" t="s">
        <v>64</v>
      </c>
      <c r="Q103" t="b">
        <v>0</v>
      </c>
      <c r="R103" t="s">
        <v>64</v>
      </c>
      <c r="S103" t="s">
        <v>893</v>
      </c>
      <c r="T103" t="s">
        <v>894</v>
      </c>
      <c r="U103" t="s">
        <v>35</v>
      </c>
      <c r="V103" t="s">
        <v>42</v>
      </c>
      <c r="W103" s="2" t="s">
        <v>895</v>
      </c>
      <c r="X103" t="s">
        <v>529</v>
      </c>
    </row>
    <row r="104" spans="1:24" x14ac:dyDescent="0.25">
      <c r="A104">
        <v>2453240</v>
      </c>
      <c r="B104" t="s">
        <v>896</v>
      </c>
      <c r="C104" t="s">
        <v>897</v>
      </c>
      <c r="D104">
        <v>1988</v>
      </c>
      <c r="E104" t="s">
        <v>898</v>
      </c>
      <c r="F104" t="s">
        <v>42</v>
      </c>
      <c r="G104" t="s">
        <v>899</v>
      </c>
      <c r="H104" t="s">
        <v>28</v>
      </c>
      <c r="I104" t="s">
        <v>900</v>
      </c>
      <c r="J104">
        <v>93</v>
      </c>
      <c r="K104" t="s">
        <v>901</v>
      </c>
      <c r="L104" t="s">
        <v>30</v>
      </c>
      <c r="M104" t="s">
        <v>28</v>
      </c>
      <c r="N104" t="s">
        <v>30</v>
      </c>
      <c r="O104" s="1">
        <v>32203</v>
      </c>
      <c r="P104" t="s">
        <v>31</v>
      </c>
      <c r="Q104" t="s">
        <v>902</v>
      </c>
      <c r="R104" t="s">
        <v>31</v>
      </c>
      <c r="S104" t="s">
        <v>903</v>
      </c>
      <c r="T104" t="s">
        <v>904</v>
      </c>
      <c r="U104" t="s">
        <v>35</v>
      </c>
      <c r="V104" t="s">
        <v>30</v>
      </c>
      <c r="W104" s="2" t="s">
        <v>905</v>
      </c>
      <c r="X104" t="s">
        <v>529</v>
      </c>
    </row>
    <row r="105" spans="1:24" x14ac:dyDescent="0.25">
      <c r="A105">
        <v>205608</v>
      </c>
      <c r="B105" t="s">
        <v>906</v>
      </c>
      <c r="C105" t="s">
        <v>907</v>
      </c>
      <c r="D105">
        <v>1978</v>
      </c>
      <c r="E105" t="s">
        <v>908</v>
      </c>
      <c r="F105" t="s">
        <v>42</v>
      </c>
      <c r="G105" t="s">
        <v>909</v>
      </c>
      <c r="H105" t="s">
        <v>28</v>
      </c>
      <c r="I105" t="s">
        <v>910</v>
      </c>
      <c r="J105">
        <v>120</v>
      </c>
      <c r="K105" t="s">
        <v>911</v>
      </c>
      <c r="L105" t="s">
        <v>30</v>
      </c>
      <c r="M105" t="s">
        <v>28</v>
      </c>
      <c r="N105" t="s">
        <v>30</v>
      </c>
      <c r="O105" s="1">
        <v>28581</v>
      </c>
      <c r="P105" t="s">
        <v>64</v>
      </c>
      <c r="Q105" t="b">
        <v>0</v>
      </c>
      <c r="R105" t="s">
        <v>64</v>
      </c>
      <c r="S105" t="s">
        <v>912</v>
      </c>
      <c r="T105" t="s">
        <v>42</v>
      </c>
      <c r="U105" t="s">
        <v>35</v>
      </c>
      <c r="V105" t="s">
        <v>42</v>
      </c>
      <c r="W105" s="2" t="s">
        <v>913</v>
      </c>
      <c r="X105" t="s">
        <v>529</v>
      </c>
    </row>
    <row r="106" spans="1:24" x14ac:dyDescent="0.25">
      <c r="A106">
        <v>3137826</v>
      </c>
      <c r="B106" t="s">
        <v>914</v>
      </c>
      <c r="C106" t="s">
        <v>915</v>
      </c>
      <c r="D106">
        <v>1988</v>
      </c>
      <c r="E106" t="s">
        <v>916</v>
      </c>
      <c r="F106" t="s">
        <v>42</v>
      </c>
      <c r="G106" t="s">
        <v>917</v>
      </c>
      <c r="H106" t="s">
        <v>28</v>
      </c>
      <c r="I106" t="s">
        <v>685</v>
      </c>
      <c r="J106">
        <v>255</v>
      </c>
      <c r="K106" t="s">
        <v>918</v>
      </c>
      <c r="L106" t="s">
        <v>30</v>
      </c>
      <c r="M106" t="s">
        <v>28</v>
      </c>
      <c r="N106" t="s">
        <v>30</v>
      </c>
      <c r="O106" s="1">
        <v>32387</v>
      </c>
      <c r="P106" t="s">
        <v>64</v>
      </c>
      <c r="Q106" t="b">
        <v>0</v>
      </c>
      <c r="R106" t="s">
        <v>64</v>
      </c>
      <c r="S106" t="s">
        <v>919</v>
      </c>
      <c r="T106" t="s">
        <v>920</v>
      </c>
      <c r="U106" t="s">
        <v>35</v>
      </c>
      <c r="V106" t="s">
        <v>42</v>
      </c>
      <c r="W106" s="2" t="s">
        <v>921</v>
      </c>
      <c r="X106" t="s">
        <v>529</v>
      </c>
    </row>
    <row r="107" spans="1:24" x14ac:dyDescent="0.25">
      <c r="A107">
        <v>9727350</v>
      </c>
      <c r="B107" t="s">
        <v>922</v>
      </c>
      <c r="C107" t="s">
        <v>923</v>
      </c>
      <c r="D107">
        <v>1998</v>
      </c>
      <c r="E107" t="s">
        <v>924</v>
      </c>
      <c r="F107">
        <v>2</v>
      </c>
      <c r="G107" t="s">
        <v>925</v>
      </c>
      <c r="H107" t="s">
        <v>28</v>
      </c>
      <c r="I107" t="s">
        <v>579</v>
      </c>
      <c r="J107">
        <v>40</v>
      </c>
      <c r="K107" t="s">
        <v>926</v>
      </c>
      <c r="L107" t="s">
        <v>30</v>
      </c>
      <c r="M107" t="s">
        <v>28</v>
      </c>
      <c r="N107" t="s">
        <v>30</v>
      </c>
      <c r="O107" s="1">
        <v>36008</v>
      </c>
      <c r="P107" t="s">
        <v>64</v>
      </c>
      <c r="Q107" t="b">
        <v>0</v>
      </c>
      <c r="R107" t="s">
        <v>64</v>
      </c>
      <c r="S107" t="s">
        <v>927</v>
      </c>
      <c r="T107" t="s">
        <v>928</v>
      </c>
      <c r="U107" t="s">
        <v>35</v>
      </c>
      <c r="V107" t="s">
        <v>42</v>
      </c>
      <c r="W107" s="2" t="s">
        <v>929</v>
      </c>
      <c r="X107" t="s">
        <v>529</v>
      </c>
    </row>
    <row r="108" spans="1:24" x14ac:dyDescent="0.25">
      <c r="A108">
        <v>8346152</v>
      </c>
      <c r="B108" t="s">
        <v>930</v>
      </c>
      <c r="C108" t="s">
        <v>931</v>
      </c>
      <c r="D108">
        <v>1993</v>
      </c>
      <c r="E108" t="s">
        <v>932</v>
      </c>
      <c r="F108" t="s">
        <v>42</v>
      </c>
      <c r="G108" t="s">
        <v>933</v>
      </c>
      <c r="H108" t="s">
        <v>28</v>
      </c>
      <c r="I108" t="s">
        <v>934</v>
      </c>
      <c r="J108">
        <v>72</v>
      </c>
      <c r="K108" t="s">
        <v>935</v>
      </c>
      <c r="L108" t="s">
        <v>30</v>
      </c>
      <c r="M108" t="s">
        <v>28</v>
      </c>
      <c r="N108" t="s">
        <v>30</v>
      </c>
      <c r="O108" s="1">
        <v>34151</v>
      </c>
      <c r="P108" t="s">
        <v>64</v>
      </c>
      <c r="Q108" t="b">
        <v>0</v>
      </c>
      <c r="R108" t="s">
        <v>64</v>
      </c>
      <c r="S108" t="s">
        <v>936</v>
      </c>
      <c r="T108" t="s">
        <v>937</v>
      </c>
      <c r="U108" t="s">
        <v>35</v>
      </c>
      <c r="V108" t="s">
        <v>42</v>
      </c>
      <c r="W108">
        <v>0.51420387923717503</v>
      </c>
      <c r="X108" t="s">
        <v>529</v>
      </c>
    </row>
    <row r="109" spans="1:24" x14ac:dyDescent="0.25">
      <c r="A109">
        <v>18406118</v>
      </c>
      <c r="B109" t="s">
        <v>938</v>
      </c>
      <c r="C109" t="s">
        <v>939</v>
      </c>
      <c r="D109">
        <v>2008</v>
      </c>
      <c r="E109" t="s">
        <v>940</v>
      </c>
      <c r="F109" t="s">
        <v>42</v>
      </c>
      <c r="G109" t="s">
        <v>941</v>
      </c>
      <c r="H109" t="s">
        <v>28</v>
      </c>
      <c r="I109" t="s">
        <v>942</v>
      </c>
      <c r="J109">
        <v>69</v>
      </c>
      <c r="K109" t="s">
        <v>943</v>
      </c>
      <c r="L109" t="s">
        <v>30</v>
      </c>
      <c r="M109" t="s">
        <v>28</v>
      </c>
      <c r="N109" t="s">
        <v>30</v>
      </c>
      <c r="O109" s="1">
        <v>39661</v>
      </c>
      <c r="P109" t="s">
        <v>31</v>
      </c>
      <c r="Q109" t="s">
        <v>944</v>
      </c>
      <c r="R109" t="s">
        <v>31</v>
      </c>
      <c r="S109" t="s">
        <v>945</v>
      </c>
      <c r="T109" t="s">
        <v>946</v>
      </c>
      <c r="U109" t="s">
        <v>35</v>
      </c>
      <c r="V109" t="s">
        <v>947</v>
      </c>
      <c r="W109" s="2" t="s">
        <v>948</v>
      </c>
      <c r="X109" t="s">
        <v>529</v>
      </c>
    </row>
    <row r="110" spans="1:24" x14ac:dyDescent="0.25">
      <c r="A110">
        <v>30583699</v>
      </c>
      <c r="B110" t="s">
        <v>949</v>
      </c>
      <c r="C110" t="s">
        <v>950</v>
      </c>
      <c r="D110">
        <v>2019</v>
      </c>
      <c r="E110" t="s">
        <v>951</v>
      </c>
      <c r="F110">
        <v>20</v>
      </c>
      <c r="G110" t="s">
        <v>952</v>
      </c>
      <c r="H110" t="s">
        <v>28</v>
      </c>
      <c r="I110" t="s">
        <v>357</v>
      </c>
      <c r="J110">
        <v>98</v>
      </c>
      <c r="K110" t="s">
        <v>953</v>
      </c>
      <c r="L110" t="s">
        <v>30</v>
      </c>
      <c r="M110" t="s">
        <v>28</v>
      </c>
      <c r="N110" t="s">
        <v>30</v>
      </c>
      <c r="O110" s="1">
        <v>43525</v>
      </c>
      <c r="P110" t="s">
        <v>64</v>
      </c>
      <c r="Q110" t="b">
        <v>0</v>
      </c>
      <c r="R110" t="s">
        <v>64</v>
      </c>
      <c r="S110" t="s">
        <v>954</v>
      </c>
      <c r="T110" t="s">
        <v>955</v>
      </c>
      <c r="U110" t="s">
        <v>35</v>
      </c>
      <c r="V110" t="s">
        <v>42</v>
      </c>
      <c r="W110" s="2" t="s">
        <v>956</v>
      </c>
      <c r="X110" t="s">
        <v>529</v>
      </c>
    </row>
    <row r="111" spans="1:24" x14ac:dyDescent="0.25">
      <c r="A111">
        <v>1325234</v>
      </c>
      <c r="B111" t="s">
        <v>957</v>
      </c>
      <c r="C111" t="s">
        <v>958</v>
      </c>
      <c r="D111">
        <v>1992</v>
      </c>
      <c r="E111" t="s">
        <v>959</v>
      </c>
      <c r="F111" t="s">
        <v>42</v>
      </c>
      <c r="G111" t="s">
        <v>960</v>
      </c>
      <c r="H111" t="s">
        <v>28</v>
      </c>
      <c r="I111" t="s">
        <v>961</v>
      </c>
      <c r="J111">
        <v>576</v>
      </c>
      <c r="K111" t="s">
        <v>962</v>
      </c>
      <c r="L111" t="s">
        <v>30</v>
      </c>
      <c r="M111" t="s">
        <v>28</v>
      </c>
      <c r="N111" t="s">
        <v>30</v>
      </c>
      <c r="O111" s="1">
        <v>33690</v>
      </c>
      <c r="P111" t="s">
        <v>64</v>
      </c>
      <c r="Q111" t="b">
        <v>0</v>
      </c>
      <c r="R111" t="s">
        <v>64</v>
      </c>
      <c r="S111" t="s">
        <v>963</v>
      </c>
      <c r="T111" t="s">
        <v>964</v>
      </c>
      <c r="U111" t="s">
        <v>35</v>
      </c>
      <c r="V111" t="s">
        <v>42</v>
      </c>
      <c r="W111" s="2" t="s">
        <v>965</v>
      </c>
      <c r="X111" t="s">
        <v>529</v>
      </c>
    </row>
    <row r="112" spans="1:24" x14ac:dyDescent="0.25">
      <c r="A112">
        <v>10952929</v>
      </c>
      <c r="B112" t="s">
        <v>966</v>
      </c>
      <c r="C112" t="s">
        <v>967</v>
      </c>
      <c r="D112">
        <v>2000</v>
      </c>
      <c r="E112" t="s">
        <v>968</v>
      </c>
      <c r="F112" t="s">
        <v>42</v>
      </c>
      <c r="G112" t="s">
        <v>969</v>
      </c>
      <c r="H112" t="s">
        <v>28</v>
      </c>
      <c r="I112" t="s">
        <v>820</v>
      </c>
      <c r="J112">
        <v>63</v>
      </c>
      <c r="K112" t="s">
        <v>970</v>
      </c>
      <c r="L112" t="s">
        <v>30</v>
      </c>
      <c r="M112" t="s">
        <v>28</v>
      </c>
      <c r="N112" t="s">
        <v>30</v>
      </c>
      <c r="O112" s="1">
        <v>36770</v>
      </c>
      <c r="P112" t="s">
        <v>64</v>
      </c>
      <c r="Q112" t="b">
        <v>0</v>
      </c>
      <c r="R112" t="s">
        <v>64</v>
      </c>
      <c r="S112" t="s">
        <v>971</v>
      </c>
      <c r="T112" t="s">
        <v>972</v>
      </c>
      <c r="U112" t="s">
        <v>35</v>
      </c>
      <c r="V112" t="s">
        <v>42</v>
      </c>
      <c r="W112" s="2" t="s">
        <v>973</v>
      </c>
      <c r="X112" t="s">
        <v>529</v>
      </c>
    </row>
    <row r="113" spans="1:24" x14ac:dyDescent="0.25">
      <c r="A113">
        <v>6094992</v>
      </c>
      <c r="B113" t="s">
        <v>974</v>
      </c>
      <c r="C113" t="s">
        <v>975</v>
      </c>
      <c r="D113">
        <v>1984</v>
      </c>
      <c r="E113" t="s">
        <v>976</v>
      </c>
      <c r="F113" t="s">
        <v>42</v>
      </c>
      <c r="G113" t="s">
        <v>977</v>
      </c>
      <c r="H113" t="s">
        <v>594</v>
      </c>
      <c r="I113" t="s">
        <v>978</v>
      </c>
      <c r="J113">
        <v>28</v>
      </c>
      <c r="K113" t="s">
        <v>979</v>
      </c>
      <c r="L113" t="s">
        <v>42</v>
      </c>
      <c r="M113" t="s">
        <v>453</v>
      </c>
      <c r="N113" t="s">
        <v>42</v>
      </c>
      <c r="O113" s="1">
        <v>30682</v>
      </c>
      <c r="P113" t="s">
        <v>64</v>
      </c>
      <c r="Q113" t="b">
        <v>0</v>
      </c>
      <c r="R113" t="s">
        <v>64</v>
      </c>
      <c r="S113" t="s">
        <v>980</v>
      </c>
      <c r="T113" t="s">
        <v>981</v>
      </c>
      <c r="U113" t="s">
        <v>35</v>
      </c>
      <c r="V113" t="s">
        <v>42</v>
      </c>
      <c r="W113" s="2" t="s">
        <v>982</v>
      </c>
      <c r="X113" t="s">
        <v>529</v>
      </c>
    </row>
    <row r="114" spans="1:24" x14ac:dyDescent="0.25">
      <c r="A114">
        <v>8520078</v>
      </c>
      <c r="B114" t="s">
        <v>983</v>
      </c>
      <c r="C114" t="s">
        <v>984</v>
      </c>
      <c r="D114">
        <v>1995</v>
      </c>
      <c r="E114" t="s">
        <v>985</v>
      </c>
      <c r="F114" t="s">
        <v>42</v>
      </c>
      <c r="G114" t="s">
        <v>986</v>
      </c>
      <c r="H114" t="s">
        <v>594</v>
      </c>
      <c r="I114" t="s">
        <v>987</v>
      </c>
      <c r="J114">
        <v>29</v>
      </c>
      <c r="K114" t="s">
        <v>988</v>
      </c>
      <c r="L114" t="s">
        <v>42</v>
      </c>
      <c r="M114" t="s">
        <v>453</v>
      </c>
      <c r="N114" t="s">
        <v>42</v>
      </c>
      <c r="O114" s="1">
        <v>34700</v>
      </c>
      <c r="P114" t="s">
        <v>64</v>
      </c>
      <c r="Q114" t="b">
        <v>0</v>
      </c>
      <c r="R114" t="s">
        <v>64</v>
      </c>
      <c r="S114" t="s">
        <v>989</v>
      </c>
      <c r="T114" t="s">
        <v>990</v>
      </c>
      <c r="U114" t="s">
        <v>35</v>
      </c>
      <c r="V114" t="s">
        <v>42</v>
      </c>
      <c r="W114" s="2" t="s">
        <v>991</v>
      </c>
      <c r="X114" t="s">
        <v>529</v>
      </c>
    </row>
    <row r="115" spans="1:24" x14ac:dyDescent="0.25">
      <c r="A115">
        <v>6976195</v>
      </c>
      <c r="B115" t="s">
        <v>992</v>
      </c>
      <c r="C115" t="s">
        <v>993</v>
      </c>
      <c r="D115">
        <v>1982</v>
      </c>
      <c r="E115" t="s">
        <v>994</v>
      </c>
      <c r="F115" t="s">
        <v>42</v>
      </c>
      <c r="G115" t="s">
        <v>995</v>
      </c>
      <c r="H115" t="s">
        <v>28</v>
      </c>
      <c r="I115" t="s">
        <v>996</v>
      </c>
      <c r="J115">
        <v>59</v>
      </c>
      <c r="K115" t="s">
        <v>997</v>
      </c>
      <c r="L115" t="s">
        <v>30</v>
      </c>
      <c r="M115" t="s">
        <v>28</v>
      </c>
      <c r="N115" t="s">
        <v>30</v>
      </c>
      <c r="O115" s="1">
        <v>29952</v>
      </c>
      <c r="P115" t="s">
        <v>64</v>
      </c>
      <c r="Q115" t="b">
        <v>0</v>
      </c>
      <c r="R115" t="s">
        <v>64</v>
      </c>
      <c r="S115" t="s">
        <v>998</v>
      </c>
      <c r="T115" t="s">
        <v>42</v>
      </c>
      <c r="U115" t="s">
        <v>35</v>
      </c>
      <c r="V115" t="s">
        <v>42</v>
      </c>
      <c r="W115" s="2" t="s">
        <v>999</v>
      </c>
      <c r="X115" t="s">
        <v>529</v>
      </c>
    </row>
    <row r="116" spans="1:24" x14ac:dyDescent="0.25">
      <c r="A116">
        <v>2016276</v>
      </c>
      <c r="B116" t="s">
        <v>1000</v>
      </c>
      <c r="C116" t="s">
        <v>1001</v>
      </c>
      <c r="D116">
        <v>1991</v>
      </c>
      <c r="E116" t="s">
        <v>1002</v>
      </c>
      <c r="F116" t="s">
        <v>42</v>
      </c>
      <c r="G116" t="s">
        <v>1003</v>
      </c>
      <c r="H116" t="s">
        <v>28</v>
      </c>
      <c r="I116" t="s">
        <v>1004</v>
      </c>
      <c r="J116">
        <v>109</v>
      </c>
      <c r="K116" t="s">
        <v>1005</v>
      </c>
      <c r="L116" t="s">
        <v>30</v>
      </c>
      <c r="M116" t="s">
        <v>28</v>
      </c>
      <c r="N116" t="s">
        <v>30</v>
      </c>
      <c r="O116" s="1">
        <v>33239</v>
      </c>
      <c r="P116" t="s">
        <v>64</v>
      </c>
      <c r="Q116" t="b">
        <v>0</v>
      </c>
      <c r="R116" t="s">
        <v>64</v>
      </c>
      <c r="S116" t="s">
        <v>1006</v>
      </c>
      <c r="T116" t="s">
        <v>42</v>
      </c>
      <c r="U116" t="s">
        <v>35</v>
      </c>
      <c r="V116" t="s">
        <v>42</v>
      </c>
      <c r="W116" s="2" t="s">
        <v>1007</v>
      </c>
      <c r="X116" t="s">
        <v>529</v>
      </c>
    </row>
    <row r="117" spans="1:24" x14ac:dyDescent="0.25">
      <c r="A117">
        <v>37281207</v>
      </c>
      <c r="B117" t="s">
        <v>1008</v>
      </c>
      <c r="C117" t="s">
        <v>1009</v>
      </c>
      <c r="D117">
        <v>1979</v>
      </c>
      <c r="E117" t="s">
        <v>1010</v>
      </c>
      <c r="F117" t="s">
        <v>42</v>
      </c>
      <c r="G117" t="s">
        <v>42</v>
      </c>
      <c r="H117" t="s">
        <v>28</v>
      </c>
      <c r="I117" t="s">
        <v>579</v>
      </c>
      <c r="J117">
        <v>21</v>
      </c>
      <c r="K117" t="s">
        <v>1011</v>
      </c>
      <c r="L117" t="s">
        <v>30</v>
      </c>
      <c r="M117" t="s">
        <v>28</v>
      </c>
      <c r="N117" t="s">
        <v>30</v>
      </c>
      <c r="O117" s="1">
        <v>28856</v>
      </c>
      <c r="P117" t="s">
        <v>64</v>
      </c>
      <c r="Q117" t="b">
        <v>0</v>
      </c>
      <c r="R117" t="s">
        <v>64</v>
      </c>
      <c r="S117" t="s">
        <v>1012</v>
      </c>
      <c r="T117" t="s">
        <v>1013</v>
      </c>
      <c r="U117" t="s">
        <v>35</v>
      </c>
      <c r="V117" t="s">
        <v>42</v>
      </c>
      <c r="W117" s="2" t="s">
        <v>1014</v>
      </c>
      <c r="X117" t="s">
        <v>529</v>
      </c>
    </row>
    <row r="118" spans="1:24" x14ac:dyDescent="0.25">
      <c r="A118">
        <v>3091508</v>
      </c>
      <c r="B118" t="s">
        <v>1015</v>
      </c>
      <c r="C118" t="s">
        <v>1016</v>
      </c>
      <c r="D118">
        <v>1986</v>
      </c>
      <c r="E118" t="s">
        <v>1017</v>
      </c>
      <c r="F118" t="s">
        <v>42</v>
      </c>
      <c r="G118" t="s">
        <v>1018</v>
      </c>
      <c r="H118" t="s">
        <v>28</v>
      </c>
      <c r="I118" t="s">
        <v>1019</v>
      </c>
      <c r="J118">
        <v>81</v>
      </c>
      <c r="K118" t="s">
        <v>1020</v>
      </c>
      <c r="L118" t="s">
        <v>30</v>
      </c>
      <c r="M118" t="s">
        <v>28</v>
      </c>
      <c r="N118" t="s">
        <v>30</v>
      </c>
      <c r="O118" s="1">
        <v>31413</v>
      </c>
      <c r="P118" t="s">
        <v>64</v>
      </c>
      <c r="Q118" t="b">
        <v>0</v>
      </c>
      <c r="R118" t="s">
        <v>64</v>
      </c>
      <c r="S118" t="s">
        <v>1021</v>
      </c>
      <c r="T118" t="s">
        <v>1022</v>
      </c>
      <c r="U118" t="s">
        <v>35</v>
      </c>
      <c r="V118" t="s">
        <v>42</v>
      </c>
      <c r="W118" s="2" t="s">
        <v>1023</v>
      </c>
      <c r="X118" t="s">
        <v>529</v>
      </c>
    </row>
    <row r="119" spans="1:24" x14ac:dyDescent="0.25">
      <c r="A119">
        <v>8303720</v>
      </c>
      <c r="B119" t="s">
        <v>1024</v>
      </c>
      <c r="C119" t="s">
        <v>1025</v>
      </c>
      <c r="D119">
        <v>1993</v>
      </c>
      <c r="E119" t="s">
        <v>1026</v>
      </c>
      <c r="F119" t="s">
        <v>42</v>
      </c>
      <c r="G119" t="s">
        <v>1027</v>
      </c>
      <c r="H119" t="s">
        <v>28</v>
      </c>
      <c r="I119" t="s">
        <v>1028</v>
      </c>
      <c r="J119">
        <v>31</v>
      </c>
      <c r="K119" t="s">
        <v>1029</v>
      </c>
      <c r="L119" t="s">
        <v>30</v>
      </c>
      <c r="M119" t="s">
        <v>28</v>
      </c>
      <c r="N119" t="s">
        <v>30</v>
      </c>
      <c r="O119" s="1">
        <v>34243</v>
      </c>
      <c r="P119" t="s">
        <v>64</v>
      </c>
      <c r="Q119" t="b">
        <v>0</v>
      </c>
      <c r="R119" t="s">
        <v>64</v>
      </c>
      <c r="S119" t="s">
        <v>1030</v>
      </c>
      <c r="T119" t="s">
        <v>1031</v>
      </c>
      <c r="U119" t="s">
        <v>35</v>
      </c>
      <c r="V119" t="s">
        <v>42</v>
      </c>
      <c r="W119" s="2" t="s">
        <v>1032</v>
      </c>
      <c r="X119" t="s">
        <v>529</v>
      </c>
    </row>
    <row r="120" spans="1:24" x14ac:dyDescent="0.25">
      <c r="A120">
        <v>7206812</v>
      </c>
      <c r="B120" t="s">
        <v>1033</v>
      </c>
      <c r="C120" t="s">
        <v>1034</v>
      </c>
      <c r="D120">
        <v>1980</v>
      </c>
      <c r="E120" t="s">
        <v>1035</v>
      </c>
      <c r="F120" t="s">
        <v>42</v>
      </c>
      <c r="G120" t="s">
        <v>1036</v>
      </c>
      <c r="H120" t="s">
        <v>28</v>
      </c>
      <c r="I120" t="s">
        <v>1037</v>
      </c>
      <c r="J120">
        <v>14</v>
      </c>
      <c r="K120" t="s">
        <v>1038</v>
      </c>
      <c r="L120" t="s">
        <v>30</v>
      </c>
      <c r="M120" t="s">
        <v>28</v>
      </c>
      <c r="N120" t="s">
        <v>30</v>
      </c>
      <c r="O120" s="1">
        <v>29221</v>
      </c>
      <c r="P120" t="s">
        <v>64</v>
      </c>
      <c r="Q120" t="b">
        <v>0</v>
      </c>
      <c r="R120" t="s">
        <v>64</v>
      </c>
      <c r="S120" t="s">
        <v>1039</v>
      </c>
      <c r="T120" t="s">
        <v>1040</v>
      </c>
      <c r="U120" t="s">
        <v>35</v>
      </c>
      <c r="V120" t="s">
        <v>42</v>
      </c>
      <c r="W120" s="2" t="s">
        <v>1041</v>
      </c>
      <c r="X120" t="s">
        <v>529</v>
      </c>
    </row>
    <row r="121" spans="1:24" x14ac:dyDescent="0.25">
      <c r="A121">
        <v>353218</v>
      </c>
      <c r="B121" t="s">
        <v>1042</v>
      </c>
      <c r="C121" t="s">
        <v>1043</v>
      </c>
      <c r="D121">
        <v>1978</v>
      </c>
      <c r="E121" t="s">
        <v>1044</v>
      </c>
      <c r="F121" t="s">
        <v>42</v>
      </c>
      <c r="G121" t="s">
        <v>1045</v>
      </c>
      <c r="H121" t="s">
        <v>28</v>
      </c>
      <c r="I121" t="s">
        <v>1046</v>
      </c>
      <c r="J121">
        <v>148</v>
      </c>
      <c r="K121" t="s">
        <v>1047</v>
      </c>
      <c r="L121" t="s">
        <v>30</v>
      </c>
      <c r="M121" t="s">
        <v>28</v>
      </c>
      <c r="N121" t="s">
        <v>30</v>
      </c>
      <c r="O121" s="1">
        <v>28672</v>
      </c>
      <c r="P121" t="s">
        <v>31</v>
      </c>
      <c r="Q121" t="s">
        <v>1048</v>
      </c>
      <c r="R121" t="s">
        <v>31</v>
      </c>
      <c r="S121" t="s">
        <v>1049</v>
      </c>
      <c r="T121" t="s">
        <v>1050</v>
      </c>
      <c r="U121" t="s">
        <v>35</v>
      </c>
      <c r="V121" t="s">
        <v>30</v>
      </c>
      <c r="W121" s="2" t="s">
        <v>1051</v>
      </c>
      <c r="X121" t="s">
        <v>529</v>
      </c>
    </row>
    <row r="122" spans="1:24" x14ac:dyDescent="0.25">
      <c r="A122">
        <v>7578632</v>
      </c>
      <c r="B122" t="s">
        <v>1052</v>
      </c>
      <c r="C122" t="s">
        <v>1053</v>
      </c>
      <c r="D122">
        <v>1995</v>
      </c>
      <c r="E122" t="s">
        <v>1054</v>
      </c>
      <c r="F122" t="s">
        <v>42</v>
      </c>
      <c r="G122" t="s">
        <v>1055</v>
      </c>
      <c r="H122" t="s">
        <v>28</v>
      </c>
      <c r="I122" t="s">
        <v>1056</v>
      </c>
      <c r="J122">
        <v>68</v>
      </c>
      <c r="K122" t="s">
        <v>1057</v>
      </c>
      <c r="L122" t="s">
        <v>30</v>
      </c>
      <c r="M122" t="s">
        <v>28</v>
      </c>
      <c r="N122" t="s">
        <v>30</v>
      </c>
      <c r="O122" s="1">
        <v>34700</v>
      </c>
      <c r="P122" t="s">
        <v>64</v>
      </c>
      <c r="Q122" t="b">
        <v>0</v>
      </c>
      <c r="R122" t="s">
        <v>64</v>
      </c>
      <c r="S122" t="s">
        <v>1058</v>
      </c>
      <c r="T122" t="s">
        <v>1059</v>
      </c>
      <c r="U122" t="s">
        <v>35</v>
      </c>
      <c r="V122" t="s">
        <v>42</v>
      </c>
      <c r="W122" s="2" t="s">
        <v>1060</v>
      </c>
      <c r="X122" t="s">
        <v>529</v>
      </c>
    </row>
    <row r="123" spans="1:24" x14ac:dyDescent="0.25">
      <c r="A123">
        <v>4327693</v>
      </c>
      <c r="B123" t="s">
        <v>1061</v>
      </c>
      <c r="C123" t="s">
        <v>1062</v>
      </c>
      <c r="D123">
        <v>1971</v>
      </c>
      <c r="E123" t="s">
        <v>1063</v>
      </c>
      <c r="F123" t="s">
        <v>42</v>
      </c>
      <c r="G123" t="s">
        <v>1064</v>
      </c>
      <c r="H123" t="s">
        <v>28</v>
      </c>
      <c r="I123" t="s">
        <v>1065</v>
      </c>
      <c r="J123">
        <v>216</v>
      </c>
      <c r="K123" t="s">
        <v>1066</v>
      </c>
      <c r="L123" t="s">
        <v>30</v>
      </c>
      <c r="M123" t="s">
        <v>28</v>
      </c>
      <c r="N123" t="s">
        <v>30</v>
      </c>
      <c r="O123" s="1">
        <v>26146</v>
      </c>
      <c r="P123" t="s">
        <v>31</v>
      </c>
      <c r="Q123" t="s">
        <v>1067</v>
      </c>
      <c r="R123" t="s">
        <v>31</v>
      </c>
      <c r="S123" t="s">
        <v>1068</v>
      </c>
      <c r="T123" t="s">
        <v>1069</v>
      </c>
      <c r="U123" t="s">
        <v>35</v>
      </c>
      <c r="V123" t="s">
        <v>30</v>
      </c>
      <c r="W123" s="2" t="s">
        <v>1070</v>
      </c>
      <c r="X123" t="s">
        <v>529</v>
      </c>
    </row>
    <row r="124" spans="1:24" x14ac:dyDescent="0.25">
      <c r="A124">
        <v>9179696</v>
      </c>
      <c r="B124" t="s">
        <v>1071</v>
      </c>
      <c r="C124" t="s">
        <v>1072</v>
      </c>
      <c r="D124">
        <v>1997</v>
      </c>
      <c r="E124" t="s">
        <v>1073</v>
      </c>
      <c r="F124" t="s">
        <v>42</v>
      </c>
      <c r="G124" t="s">
        <v>1074</v>
      </c>
      <c r="H124" t="s">
        <v>28</v>
      </c>
      <c r="I124" t="s">
        <v>1075</v>
      </c>
      <c r="J124">
        <v>4</v>
      </c>
      <c r="K124" t="s">
        <v>1076</v>
      </c>
      <c r="L124" t="s">
        <v>30</v>
      </c>
      <c r="M124" t="s">
        <v>28</v>
      </c>
      <c r="N124" t="s">
        <v>30</v>
      </c>
      <c r="O124" s="1">
        <v>35490</v>
      </c>
      <c r="P124" t="s">
        <v>64</v>
      </c>
      <c r="Q124" t="b">
        <v>0</v>
      </c>
      <c r="R124" t="s">
        <v>64</v>
      </c>
      <c r="S124" t="s">
        <v>1077</v>
      </c>
      <c r="T124" t="s">
        <v>1078</v>
      </c>
      <c r="U124" t="s">
        <v>35</v>
      </c>
      <c r="V124" t="s">
        <v>42</v>
      </c>
      <c r="W124" s="2" t="s">
        <v>1079</v>
      </c>
      <c r="X124" t="s">
        <v>529</v>
      </c>
    </row>
    <row r="125" spans="1:24" x14ac:dyDescent="0.25">
      <c r="A125">
        <v>7073413</v>
      </c>
      <c r="B125" t="s">
        <v>1080</v>
      </c>
      <c r="C125" t="s">
        <v>1081</v>
      </c>
      <c r="D125">
        <v>1982</v>
      </c>
      <c r="E125" t="s">
        <v>1082</v>
      </c>
      <c r="F125" t="s">
        <v>42</v>
      </c>
      <c r="G125" t="s">
        <v>1083</v>
      </c>
      <c r="H125" t="s">
        <v>1084</v>
      </c>
      <c r="I125" t="s">
        <v>1085</v>
      </c>
      <c r="J125">
        <v>142</v>
      </c>
      <c r="K125" t="s">
        <v>1086</v>
      </c>
      <c r="L125" t="s">
        <v>42</v>
      </c>
      <c r="M125" t="s">
        <v>453</v>
      </c>
      <c r="N125" t="s">
        <v>42</v>
      </c>
      <c r="O125" s="1">
        <v>30042</v>
      </c>
      <c r="P125" t="s">
        <v>64</v>
      </c>
      <c r="Q125" t="b">
        <v>0</v>
      </c>
      <c r="R125" t="s">
        <v>64</v>
      </c>
      <c r="S125" t="s">
        <v>1087</v>
      </c>
      <c r="T125" t="s">
        <v>42</v>
      </c>
      <c r="U125" t="s">
        <v>35</v>
      </c>
      <c r="V125" t="s">
        <v>42</v>
      </c>
      <c r="W125" s="2" t="s">
        <v>1088</v>
      </c>
      <c r="X125" t="s">
        <v>529</v>
      </c>
    </row>
    <row r="126" spans="1:24" x14ac:dyDescent="0.25">
      <c r="A126">
        <v>6203972</v>
      </c>
      <c r="B126" t="s">
        <v>1089</v>
      </c>
      <c r="C126" t="s">
        <v>1090</v>
      </c>
      <c r="D126">
        <v>1984</v>
      </c>
      <c r="E126" t="s">
        <v>1091</v>
      </c>
      <c r="F126" t="s">
        <v>42</v>
      </c>
      <c r="G126" t="s">
        <v>1092</v>
      </c>
      <c r="H126" t="s">
        <v>28</v>
      </c>
      <c r="I126" t="s">
        <v>910</v>
      </c>
      <c r="J126">
        <v>133</v>
      </c>
      <c r="K126" t="s">
        <v>1093</v>
      </c>
      <c r="L126" t="s">
        <v>30</v>
      </c>
      <c r="M126" t="s">
        <v>28</v>
      </c>
      <c r="N126" t="s">
        <v>30</v>
      </c>
      <c r="O126" s="1">
        <v>30895</v>
      </c>
      <c r="P126" t="s">
        <v>64</v>
      </c>
      <c r="Q126" t="b">
        <v>0</v>
      </c>
      <c r="R126" t="s">
        <v>64</v>
      </c>
      <c r="S126" t="s">
        <v>1094</v>
      </c>
      <c r="T126" t="s">
        <v>42</v>
      </c>
      <c r="U126" t="s">
        <v>35</v>
      </c>
      <c r="V126" t="s">
        <v>42</v>
      </c>
      <c r="W126" s="2" t="s">
        <v>1095</v>
      </c>
      <c r="X126" t="s">
        <v>529</v>
      </c>
    </row>
    <row r="127" spans="1:24" x14ac:dyDescent="0.25">
      <c r="A127">
        <v>33558394</v>
      </c>
      <c r="B127" t="s">
        <v>1096</v>
      </c>
      <c r="D127">
        <v>2021</v>
      </c>
      <c r="E127" t="s">
        <v>1097</v>
      </c>
      <c r="F127" t="s">
        <v>42</v>
      </c>
      <c r="G127" t="s">
        <v>42</v>
      </c>
      <c r="H127" t="s">
        <v>28</v>
      </c>
      <c r="I127" t="s">
        <v>1098</v>
      </c>
      <c r="J127">
        <v>203</v>
      </c>
      <c r="K127" t="s">
        <v>42</v>
      </c>
      <c r="L127" t="s">
        <v>30</v>
      </c>
      <c r="M127" t="s">
        <v>28</v>
      </c>
      <c r="N127" t="s">
        <v>30</v>
      </c>
      <c r="O127" s="1">
        <v>44317</v>
      </c>
      <c r="P127" t="s">
        <v>31</v>
      </c>
      <c r="Q127" t="s">
        <v>1099</v>
      </c>
      <c r="R127" t="s">
        <v>31</v>
      </c>
      <c r="S127" t="s">
        <v>1100</v>
      </c>
      <c r="T127" t="s">
        <v>1101</v>
      </c>
      <c r="U127" t="s">
        <v>35</v>
      </c>
      <c r="V127" t="s">
        <v>1102</v>
      </c>
      <c r="W127" s="2" t="s">
        <v>1103</v>
      </c>
      <c r="X127" t="s">
        <v>1104</v>
      </c>
    </row>
    <row r="128" spans="1:24" x14ac:dyDescent="0.25">
      <c r="A128">
        <v>31019000</v>
      </c>
      <c r="B128" t="s">
        <v>1105</v>
      </c>
      <c r="D128">
        <v>2019</v>
      </c>
      <c r="E128" t="s">
        <v>1106</v>
      </c>
      <c r="F128" t="s">
        <v>42</v>
      </c>
      <c r="G128" t="s">
        <v>1107</v>
      </c>
      <c r="H128" t="s">
        <v>28</v>
      </c>
      <c r="I128" t="s">
        <v>1108</v>
      </c>
      <c r="J128">
        <v>4</v>
      </c>
      <c r="K128" t="s">
        <v>42</v>
      </c>
      <c r="L128" t="s">
        <v>30</v>
      </c>
      <c r="M128" t="s">
        <v>28</v>
      </c>
      <c r="N128" t="s">
        <v>30</v>
      </c>
      <c r="O128" s="1">
        <v>43579</v>
      </c>
      <c r="P128" t="s">
        <v>31</v>
      </c>
      <c r="Q128" t="s">
        <v>1109</v>
      </c>
      <c r="R128" t="s">
        <v>31</v>
      </c>
      <c r="S128" t="s">
        <v>1110</v>
      </c>
      <c r="T128" t="s">
        <v>1111</v>
      </c>
      <c r="U128" t="s">
        <v>35</v>
      </c>
      <c r="V128" t="s">
        <v>1112</v>
      </c>
      <c r="W128" s="2" t="s">
        <v>1113</v>
      </c>
      <c r="X128" t="s">
        <v>1104</v>
      </c>
    </row>
  </sheetData>
  <hyperlinks>
    <hyperlink ref="AA1" r:id="rId1" xr:uid="{06B4D83E-EEC5-4CEE-8AB7-7796F2D5B4EA}"/>
    <hyperlink ref="Q2" r:id="rId2" xr:uid="{87A5543D-176F-42F6-B508-A16C65DE97E4}"/>
    <hyperlink ref="Q3" r:id="rId3" xr:uid="{93330D76-D8FB-468B-8EF2-D4DD6F716BE6}"/>
    <hyperlink ref="Q4" r:id="rId4" xr:uid="{F7F5B466-162E-44DA-B143-BEFF6F43A95A}"/>
    <hyperlink ref="Q7" r:id="rId5" xr:uid="{2DB6F5FD-9446-4484-957D-A0BE29EDEB9D}"/>
    <hyperlink ref="Q11" r:id="rId6" xr:uid="{2A94CA31-33FB-4392-B52C-7E4F62E969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or Variable toward Green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2025-09-18T10:02:46Z</dcterms:created>
  <dcterms:modified xsi:type="dcterms:W3CDTF">2025-10-01T03:44:18Z</dcterms:modified>
</cp:coreProperties>
</file>