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6-Blood Cell Classification Using Deep Learning\"/>
    </mc:Choice>
  </mc:AlternateContent>
  <xr:revisionPtr revIDLastSave="0" documentId="13_ncr:1_{84CE7085-0EEF-42A0-88CA-91483C3485DD}" xr6:coauthVersionLast="47" xr6:coauthVersionMax="47" xr10:uidLastSave="{00000000-0000-0000-0000-000000000000}"/>
  <bookViews>
    <workbookView xWindow="-4905" yWindow="1845" windowWidth="23505" windowHeight="14415" xr2:uid="{BEE9991B-5651-4A24-817B-C15E37900DC6}"/>
  </bookViews>
  <sheets>
    <sheet name="Blood Cell Classification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AC2" i="1" a="1"/>
  <c r="AC2" i="1" s="1"/>
  <c r="Z12" i="1" l="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E2" i="1"/>
  <c r="AB2" i="1" a="1"/>
  <c r="AB2" i="1" s="1"/>
  <c r="AA2" i="1"/>
  <c r="AG2" i="1" l="1"/>
  <c r="AF2" i="1" l="1"/>
  <c r="AH2" i="1"/>
  <c r="V103" i="1"/>
  <c r="E2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<sst xmlns="http://schemas.openxmlformats.org/spreadsheetml/2006/main" count="4721" uniqueCount="2096">
  <si>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</si>
  <si>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</si>
  <si>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</si>
  <si>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</si>
  <si>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</si>
  <si>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</si>
  <si>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</si>
  <si>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</si>
  <si>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</si>
  <si>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</si>
  <si>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</si>
  <si>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</si>
  <si>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</si>
  <si>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</si>
  <si>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</si>
  <si>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</si>
  <si>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</si>
  <si>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</si>
  <si>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</si>
  <si>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</si>
  <si>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</si>
  <si>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</si>
  <si>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</si>
  <si>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</si>
  <si>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061100b905943fbbc116b362eeb5e141c50025cd</t>
  </si>
  <si>
    <t>Deep Learning-Based Blood Cell Classification Using Efficientnetb3 Architecture</t>
  </si>
  <si>
    <t>The accurate classification of blood cell types is crucial for diagnosing a variety of hematological disorders. Yet, traditional methods relying on manual microscopy are time-consuming and prone to human error. Early detection and precise identification of blood cell abnormalities are essential for effective treatment and improved patient outcomes. This study addresses these challenges by developing and evaluating a deep learning model based on the EfficientNetB3 architecture for automated blood cell classification. The dataset from a Kaggle repository comprises 10,868 images categorized into six blood cell types: Eosinophil, Platelet, Erythroblast, Monocyte, Basophil, and Lymphocyte. To ensure a balanced and comprehensive evaluation, the dataset was split into training, validation, and testing subsets in an 80:10:10 ratio, enabling the model to learn effectively, fine-tune during training, and accurately assess performance. The model was rigorously tested and achieved an impressive overall test accuracy of 99.63%, with precision, recall, and F1-scores all reaching 1.00 across most classes, demonstrating its robustness and reliability in distinguishing between various blood cell types. These outstanding metrics validate the model's potential as a valuable tool in clinical diagnostics, where early and accurate detection of blood cell anomalies is vital. This research contributes significantly to the field of automated medical diagnostics, offering a promising solution for enhancing the accuracy and efficiency of blood cell classification.</t>
  </si>
  <si>
    <t>Aditya Kumar, Leema Nelson</t>
  </si>
  <si>
    <t>N/A</t>
  </si>
  <si>
    <t>Conference</t>
  </si>
  <si>
    <t>2025 6th International Conference on Mobile Computing and Sustainable Informatics (ICMCSI)</t>
  </si>
  <si>
    <t>954-960</t>
  </si>
  <si>
    <t>-</t>
  </si>
  <si>
    <t>other type</t>
  </si>
  <si>
    <t>No</t>
  </si>
  <si>
    <t>https://www.semanticscholar.org/paper/061100b905943fbbc116b362eeb5e141c50025cd</t>
  </si>
  <si>
    <t>10.1109/ICMCSI64620.2025.10883188</t>
  </si>
  <si>
    <t>Semantic Scholar</t>
  </si>
  <si>
    <t>Highly relevant</t>
  </si>
  <si>
    <t>6d8519b04c64456092b976268cc2e198</t>
  </si>
  <si>
    <t>Advancing Blood Cell Detection And Classification: Performance Evaluation Of Modern Deep Learning Models</t>
  </si>
  <si>
    <t>Abstract The detection and classification of blood cells are important in diagnosing and monitoring a variety of blood-related illnesses, such as anemia, leukemia, and infection, all of which may cause significant mortality. Accurate blood cell identification has a high clinical relevance in these patients because this would help to prevent false-negative diagnosis and to treat them in a timely and effective manner, thus reducing their clinical impacts.Our research aims to automate the process and eliminate manual efforts in blood cell counting. While our primary focus is on detection and classification, the output generated by our approach can be useful for disease prediction. This follows a two-step approach, where YOLO-based detection is first performed to locate blood cells, followed by classification using a hybrid CNN model to ensure accurate identification. We conducted a thorough and extensive comparison with other state-of-the-art models, including MobileNetV2, ShuffleNetV2, and DarkNet, for blood cell detection and classification. In terms of real-time performance, YOLOv10 outperforms other object detection models with better detection rates and classification accuracy. But MobileNetV2 and ShuffleNetV2 are more computationally efficient, which becomes more appropriate for resource-constrained environments. In contrast, DarkNet outperformed in terms of feature extraction performance, and the fine blood cell type classification. Additionally, an annotated blood cell data set was generated for this study. A diverse set of blood cell images with fine-grained annotations is contained in this dataset to make it useful for deep learning models training and evaluation. Because the present dataset will be an important resource for researchers and developers working on automatic blood cell detection and classification systems, we will make it publicly available under the open-access nature in order to accelerate the collaboration and progress in this field.</t>
  </si>
  <si>
    <t>Shilpa Choudhary, Sandeep Kumar, Pammi Sri Siddhaarth, Guntu Charitasri, Monali Gulhane, Nitin Rakesh, Feslin Anish Mon, Amal Al-Rasheed, Masresha Getahun, Ben Othman Soufiene</t>
  </si>
  <si>
    <t>Computer applications to medicine. Medical informatics</t>
  </si>
  <si>
    <t>Journal Article</t>
  </si>
  <si>
    <t>BMC Medical Informatics and Decision Making</t>
  </si>
  <si>
    <t>Yes</t>
  </si>
  <si>
    <t>http://bmcmedinformdecismak.biomedcentral.com/counter/pdf/10.1186/s12911-025-03027-2.pdf</t>
  </si>
  <si>
    <t>https://doi.org/10.1186/s12911-025-03027-2</t>
  </si>
  <si>
    <t>10.1186/s12911-025-03027-2</t>
  </si>
  <si>
    <t>DOAJ</t>
  </si>
  <si>
    <t>Rernet: A Deep Learning Network For Classifying Blood Cells</t>
  </si>
  <si>
    <t>Blood cell classification helps detect various diseases. However, the current classification model of blood cells cannot always get great results. A network that automatically classifies blood cells can provide doctors with data as one of the criteria for diagnosing patients' disease types and severity. If doctors diagnose blood cells, doctors could spend lots of time on the diagnosis. The diagnosis progress is very tedious. Doctors can make some mistakes when they feel tired. On the other hand, different doctors may have different points on the same patient.</t>
  </si>
  <si>
    <t>Zhu Z, Wang SH, Zhang YD</t>
  </si>
  <si>
    <t>Humans, Deep Learning, Neural Networks, Computer, Blood Cells</t>
  </si>
  <si>
    <t>Technology in cancer research &amp; treatment</t>
  </si>
  <si>
    <t>15330338231165856</t>
  </si>
  <si>
    <t>https://pmc.ncbi.nlm.nih.gov/articles/PMC10061646/pdf</t>
  </si>
  <si>
    <t>https://pubmed.ncbi.nlm.nih.gov/36977533</t>
  </si>
  <si>
    <t>10.1177/15330338231165856</t>
  </si>
  <si>
    <t>PubMed</t>
  </si>
  <si>
    <t>blood cells, ResNet50, randomized neural network, convolutional neural network</t>
  </si>
  <si>
    <t>Dlbcnet: A Deep Learning Network For Classifying Blood Cells</t>
  </si>
  <si>
    <t>Blood is responsible for delivering nutrients to various organs, which store important health information about the human body. Therefore, the diagnosis of blood can indirectly help doctors judge a person's physical state. Recently, researchers have applied deep learning (DL) to the automatic analysis of blood cells. However, there are still some deficiencies in these models.</t>
  </si>
  <si>
    <t>Zhu Z, Ren Z, Lu S, Wang S, Zhang Y</t>
  </si>
  <si>
    <t>Big data and cognitive computing</t>
  </si>
  <si>
    <t>https://pmc.ncbi.nlm.nih.gov/articles/PMC7615784/pdf</t>
  </si>
  <si>
    <t>https://pubmed.ncbi.nlm.nih.gov/38560757</t>
  </si>
  <si>
    <t>10.3390/bdcc7020075</t>
  </si>
  <si>
    <t>blood cells, randomized neural network, ResNet50, generative adversarial networks</t>
  </si>
  <si>
    <t>0eb889cdb8a64b878285ec107ebe5aa605670f55</t>
  </si>
  <si>
    <t>Techniques Detection And Classification Of White Blood Cells Through Deep Learning Techniques</t>
  </si>
  <si>
    <t>M. Samir, Abou El-Seoud, Muaad Hammuda Siala, Gerard McKee</t>
  </si>
  <si>
    <t>https://www.semanticscholar.org/paper/0eb889cdb8a64b878285ec107ebe5aa605670f55</t>
  </si>
  <si>
    <t>Automated Recognition Of White Blood Cells Using Deep Learning</t>
  </si>
  <si>
    <t>The detection, counting, and precise segmentation of white blood cells in cytological images are vital steps in the effective diagnosis of several cancers. This paper introduces an efficient method for automatic recognition of white blood cells in peripheral blood and bone marrow images based on deep learning to alleviate tedious tasks for hematologists in clinical practice. First, input image pre-processing was proposed before applying a deep neural network model adapted to cells localization and segmentation. Then, model outputs were improved by using combined predictions and corrections. Finally, a new algorithm that uses the cooperation between model results and spatial information was implemented to improve the segmentation quality. To implement our model, python language, Tensorflow, and Keras libraries were used. The calculations were executed using NVIDIA GPU 1080, while the datasets used in our experiments came from patients in the Hemobiology service of Tlemcen Hospital (Algeria). The results were promising and showed the efficiency, power, and speed of the proposed method compared to the state-of-the-art methods. In addition to its accuracy of 95.73%, the proposed approach provided fast predictions (less than 1ﾂs).</t>
  </si>
  <si>
    <t>Khouani A, El Habib Daho M, Mahmoudi SA, Chikh MA, Benzineb B</t>
  </si>
  <si>
    <t>Biomedical engineering letters</t>
  </si>
  <si>
    <t>359-367</t>
  </si>
  <si>
    <t>https://pmc.ncbi.nlm.nih.gov/articles/PMC7438424/pdf</t>
  </si>
  <si>
    <t>https://pubmed.ncbi.nlm.nih.gov/32850177</t>
  </si>
  <si>
    <t>10.1007/s13534-020-00168-3</t>
  </si>
  <si>
    <t>Deep learning, White blood cells, Image segmentation, Classification, Mask RCNN, Object detection</t>
  </si>
  <si>
    <t>049bc93bb7b5c1f3e7da3670cefefcd9ab76138f</t>
  </si>
  <si>
    <t>White Blood Cell Classification Based On Shape And Deep Features</t>
  </si>
  <si>
    <t>Classification of the white blood cells (WBCs) in blood smear images is essential for providing important information to the physicians. In addition, manual analyzing of the blood smear images for determining the various WBCs is a time-consuming issue for the physicians. In this paper, a hybrid method is proposed for the classification of the WBCs. Image processing (IP) and machine learning (ML) are used to determine and classify the WBCs in blood smear images. In the IP perspective, various IP algorithms are used to segment the WBCs and in ML perspective, feature extraction and classification are employed. RGB to HSV transformation, color to gray tone conversion, filtering operations, thresholding, and morphological processes are used for determining the WBCs. Median filtering and adaptive histogram equalization are used for filtering and image enhancement and Otsu thresholding is considered for thresholding due to its simplicity. Shape based features and deep features are used for characterization of the WBCs and long-short term memory (LSTM) network is employed for classification. A dataset containing totally 349 blood smear images is considered in the evaluation of the proposed method. 10-fold cross validation is used in experiments and classification accuracy is calculated accordingly. While the shape based features produce 80.0% accuracy, deep features obtain 82.9% accuracy. When both shape and deep features are concatenated, 85.7% accuracy score is obtained.</t>
  </si>
  <si>
    <t>A. ﾅ・engﾃｼr, Yaman Akbulut, ﾃ・mit Budak, Zafer Cﾃｶmert</t>
  </si>
  <si>
    <t>Computer Science</t>
  </si>
  <si>
    <t>2019 International Artificial Intelligence and Data Processing Symposium (IDAP)</t>
  </si>
  <si>
    <t>https://www.semanticscholar.org/paper/049bc93bb7b5c1f3e7da3670cefefcd9ab76138f</t>
  </si>
  <si>
    <t>10.1109/IDAP.2019.8875945</t>
  </si>
  <si>
    <t>05fc5621d38c764c4a2f1091df50c0e3452755bd</t>
  </si>
  <si>
    <t>White Blood Cell Classification Using Deep Learning Convolutional Neural Network Model</t>
  </si>
  <si>
    <t>White blood cells protects human body from the various diseases. This study aimed to address the critical issue of distinguishing between different subtypes of Leukocytes (WBS) using deep learning techniques. Recent progress in biomedical diagnostics has been made possible by convolutional neural network (CNN) models, which have showed promise in automating the classification of white blood cell images. This proposed work introduces a unique CNN model architecture that can categorize white blood cell pictures into Polynuclear and Mononuclear classification. 12,500 images of white blood cells made up a large dataset that was used. With a batch size of 128 and a default learning rate, the suggested CNN model gone through intense training that lasted 30 iterations. The outcomes of this experiment show how successful the proposed technique is. When correctly categorizing the various white blood cell classification, the CNN model performed exceptionally well, obtaining a fantastic accuracy rate of 95%. For the discipline of medical image analysis, these discoveries have significant implications. This research adds to the creation of automated and precise systems for classifying white blood cell subtypes by utilizing the power of deep learning, particularly the CNN architecture. This CNN model's successful deployment sets the way for more complex AI-driven solutions in medical imaging, transforming healthcare procedures and enhancing overall medical decision-making. This proposed strategy can help with better categorization planning by allowing for the early identification of white blood cell subgroups.</t>
  </si>
  <si>
    <t>Gurjot Kaur, Neha Sharma, Rahul Chauhan, Garima Verma, Rupesh Gupta</t>
  </si>
  <si>
    <t>2023 Global Conference on Information Technologies and Communications (GCITC)</t>
  </si>
  <si>
    <t>https://www.semanticscholar.org/paper/05fc5621d38c764c4a2f1091df50c0e3452755bd</t>
  </si>
  <si>
    <t>10.1109/GCITC60406.2023.10426496</t>
  </si>
  <si>
    <t>Diagnosis And Typing Of Leukemia Using A Single Peripheral Blood Cell Through Deep Learning</t>
  </si>
  <si>
    <t>Leukemia is highly heterogeneous, meaning that different types of leukemia require different treatments and have different prognoses. Current clinical diagnostic and typing tests are complex and time-consuming. In particular, all of these tests rely on bone marrow aspiration, which is invasive and leads to poor patient compliance, exacerbating treatment delays. Morphological analysis of peripheral bloodﾂcells (PBC) is still primarily used to distinguish between benign and malignant hematologic disorders, but it remains a challenge to diagnose and type these diseases solely by direct observation of peripheral blood(PB) smears by human experts. In this study, we apply a segmentation-based enhanced residual network that uses progressive multigranularity training with jigsaw patches. It is trained on a self-built annotated dataset of 21,208 images from 237 patients, including five types of benign white blood cells(WBCs) and eight types of leukemic cells. The network is not only able to discriminate between benign and malignant cells, but also to typify leukemia using a single peripheral blood cell. The network effectively differentiated acute promyelocytic leukemia (APL) from other types of acute myeloid leukemia (non-APL), achieving a precision rate of 89.34%, a recall rate of 97.37%, and an F1 score of 93.18% for APL. In contrast, for non-APL cases, the model achieved a precision rate of 92.86%, but a recall rate of 74.63% and an F1 score of 82.75%. In addition, the model discriminates acute lymphoblastic leukemia(ALL) with the Ph chromosome from those without. This approach could improve patient compliance and enable faster and more accurate typing of leukemias for early diagnosis and treatment to improve survival.</t>
  </si>
  <si>
    <t>Yan G, Mingyang G, Wei S, Hongping L, Liyuan Q, Ailan L, Xiaomei K, Huilan Z, Juanjuan Z, Yan Q</t>
  </si>
  <si>
    <t>Humans, Deep Learning, Leukemia, Leukemia, Promyelocytic, Acute, Single-Cell Analysis, Leukocytes</t>
  </si>
  <si>
    <t>Cancer science</t>
  </si>
  <si>
    <t>533-543</t>
  </si>
  <si>
    <t>https://pmc.ncbi.nlm.nih.gov/articles/PMC11786304/pdf</t>
  </si>
  <si>
    <t>https://pubmed.ncbi.nlm.nih.gov/39555724</t>
  </si>
  <si>
    <t>10.1111/cas.16374</t>
  </si>
  <si>
    <t>acute myeloid leukemia, deep learning, hematological malignancy, leukemia, peripheral blood cell</t>
  </si>
  <si>
    <t>1dcf83fbfa3de45a91c7491753ed58b92dc4c632</t>
  </si>
  <si>
    <t>Deep Learning For Classifying Of White Blood Cancer</t>
  </si>
  <si>
    <t>Yifan Ding, Yujiao Yang, Yanrong Cui</t>
  </si>
  <si>
    <t>Lecture Notes in Bioengineering</t>
  </si>
  <si>
    <t>https://www.semanticscholar.org/paper/1dcf83fbfa3de45a91c7491753ed58b92dc4c632</t>
  </si>
  <si>
    <t>10.1007/978-981-15-0798-4_4</t>
  </si>
  <si>
    <t>00b6acb4b31f7f7d0b1a5806606e5801844de04a</t>
  </si>
  <si>
    <t>Pathological Analysis Of Blood Cells Using Deep Learning Techniques</t>
  </si>
  <si>
    <t xml:space="preserve">
The major area of work of pathologists is concerned with detecting the diseases and helping the patients in
their healthcare and well-being. The present method used by pathologists for this purpose is manually viewing the slides
using a microscope and other instruments. But this method suffers from a lot of problems, like there is no standard way of
diagnosing, human errors and it puts a heavy load on the laboratory men to diagnose such a large number of slides daily.
The slide viewing method is widely used and converted into digital form to produce high resolution images.
This enables the area of deep learning and machine learning to deep dive into this field of medical sciences. In the present
study, a neural based network has been proposed for classification of blood cells images into various categories. When
input image is passed through the proposed architecture and all the hyper parameters and dropout ratio values are used in
accordance with proposed algorithm, then model classifies the blood images with an accuracy of 95.24%.
 After training the models on 20 epochs. The plots of training accuracy, testing accuracy and corresponding
training loss, testing loss for proposed model is plotted using matplotlib and trends.
 The performance of proposed model is better than existing standard architectures and other work done by
various researchers. Thus, the proposed model enables the development of pathological system which will reduce human
errors and daily load on laboratory men. This can also in turn help pathologists in carrying out their work more efficiently
and effectively.
In the present study, a neural based network has been proposed for classification of blood cells images into
various categories. These categories have significance in the medical sciences. When input image is passed through the
proposed architecture and all the hyper parameters and dropout ratio values are used in accordance with proposed
algorithm, then model classifies the images with an accuracy of 95.24%. This accuracy is better than standard
architectures.. Further it can be seen that the proposed neural network performs better than present related works carried
by various researchers.
</t>
  </si>
  <si>
    <t>V. Ranga, Shivam Gupta, Priyansh Agrawal, J. Meena</t>
  </si>
  <si>
    <t>Engineering, Computer Science, Biology, Medicine</t>
  </si>
  <si>
    <t>JournalArticle</t>
  </si>
  <si>
    <t>ArXiv</t>
  </si>
  <si>
    <t>abs/2111.03274</t>
  </si>
  <si>
    <t>journal</t>
  </si>
  <si>
    <t>Recent Advances in Computer Science and Communications</t>
  </si>
  <si>
    <t>https://arxiv.org/pdf/2111.03274</t>
  </si>
  <si>
    <t>https://www.semanticscholar.org/paper/00b6acb4b31f7f7d0b1a5806606e5801844de04a</t>
  </si>
  <si>
    <t>10.2174/2666255813999200904113251</t>
  </si>
  <si>
    <t>・・Neural network, Mononuclear, Polynuclear, W hite blood cell, Classification , Pathology</t>
  </si>
  <si>
    <t>0.9288206696510315</t>
  </si>
  <si>
    <t>Label-Free White Blood Cells Classification Using A Deep Feature Fusion Neural Network</t>
  </si>
  <si>
    <t>White blood cell (WBC) classification is a valuable diagnostic approach for identifying diseases. However, conventional methods for WBC detection, such as flow cytometers, have limitations in terms of their high cost, large system size, and laborious staining procedures. As a result, deep learning-based label-free WBC image analysis methods are gaining popularity. Nevertheless, most existing deep learning WBC classification techniques fail to effectively utilize the subtle differences in the internal structures of WBCs observed under a microscope. To address this issue, we propose a neural network with feature fusion in this study, which enables the detection of label-free WBCs. Unlike conventional convolutional neural networks (CNNs), our approach combines low-level features extracted by shallow layers with high-level features extracted by deep layers, generating fused features for accurate bright-field WBC identification. Our method achieves an accuracy of 80.3ﾂ% on the testing set, demonstrating a potential solution for deep-learning-based biomedical diagnoses. Considering the proposed method simplifies the cell detection process and eliminates the need for complex operations like fluorescent staining, we anticipate that this automatic and label-free WBC classification network could facilitate more precise and effective analysis, and it could contribute to the future adoption of miniatured flow cytometers for point-of-care (POC) diagnostics applications.</t>
  </si>
  <si>
    <t>Chen J, Fu L, Wei M, Zheng S, Zheng J, Lyu Z, Huang X, Sun L</t>
  </si>
  <si>
    <t>Heliyon</t>
  </si>
  <si>
    <t>e31496</t>
  </si>
  <si>
    <t>https://pmc.ncbi.nlm.nih.gov/articles/PMC11153090/pdf</t>
  </si>
  <si>
    <t>https://pubmed.ncbi.nlm.nih.gov/38845979</t>
  </si>
  <si>
    <t>10.1016/j.heliyon.2024.e31496</t>
  </si>
  <si>
    <t>0.9269179701805115</t>
  </si>
  <si>
    <t>1e8e8f3e6857baf0b09d5d18c29a564f2abb601d</t>
  </si>
  <si>
    <t>Hyperparameter Optimization In Customized Convolutional Neural Network For Blood Cells Classification</t>
  </si>
  <si>
    <t>Ghazala Hcini, Imen Jdey, Ashraf Heni, Hela Ltifi</t>
  </si>
  <si>
    <t>Review</t>
  </si>
  <si>
    <t>https://www.semanticscholar.org/paper/1e8e8f3e6857baf0b09d5d18c29a564f2abb601d</t>
  </si>
  <si>
    <t>0.9266059398651123</t>
  </si>
  <si>
    <t>White Blood Cells Classification Using Entropy-Controlled Deep Features Optimization</t>
  </si>
  <si>
    <t>White blood cells (WBCs) constitute an essential part of the human immune system. The correct identification of WBC subtypes is critical in the diagnosis of leukemia, a kind of blood cancer defined by the aberrant proliferation of malignant leukocytes in the bone marrow. The traditional approach of classifying WBCs, which involves the visual analysis of blood smear images, is labor-intensive and error-prone. Modern approaches based on deep convolutional neural networks provide significant results for this type of image categorization, but have high processing and implementation costs owing to very large feature sets. This paper presents an improved hybrid approach for efficient WBC subtype classification. First, optimum deep features are extracted from enhanced and segmented WBC images using transfer learning on pre-trained deep neural networks, i.e., DenseNet201 and Darknet53. The serially fused feature vector is then filtered using an entropy-controlled marine predator algorithm (ECMPA). This nature-inspired meta-heuristic optimization algorithm selects the most dominant features while discarding the weak ones. The reduced feature vector is classified with multiple baseline classifiers with various kernel settings. The proposed methodology is validated on a public dataset of 5000 synthetic images that correspond to five different subtypes of WBCs. The system achieves an overall average accuracy of 99.9% with more than 95% reduction in the size of the feature vector. The feature selection algorithm also demonstrates better convergence performance as compared to classical meta-heuristic algorithms. The proposed method also demonstrates a comparable performance with several existing works on WBC classification.</t>
  </si>
  <si>
    <t>Ahmad R, Awais M, Kausar N, Akram T</t>
  </si>
  <si>
    <t>Diagnostics (Basel, Switzerland)</t>
  </si>
  <si>
    <t>https://pmc.ncbi.nlm.nih.gov/articles/PMC9914384/pdf</t>
  </si>
  <si>
    <t>https://pubmed.ncbi.nlm.nih.gov/36766457</t>
  </si>
  <si>
    <t>10.3390/diagnostics13030352</t>
  </si>
  <si>
    <t>deep learning, nature-inspired feature selection, leukemia, CNN, white blood cell, classification, medical imaging</t>
  </si>
  <si>
    <t>0.9260519742965698</t>
  </si>
  <si>
    <t>Classification Of White Blood Cells: A Comprehensive Study Using Transfer Learning Based On Convolutional Neural Networks</t>
  </si>
  <si>
    <t>White blood cells (WBCs) in the human immune system defend against infection and protect the body from external hazardous objects. They are comprised of neutrophils, eosinophils, basophils, monocytes, and lymphocytes, whereby each accounts for a distinct percentage and performs specific functions. Traditionally, the clinical laboratory procedure for quantifying the specific types of white blood cells is an integral part of a complete blood count (CBC) test, which aids in monitoring the health of people. With the advancements in deep learning, blood film images can be classified in less time and with high accuracy using various algorithms. This paper exploits a number of state-of-the-art deep learning models and their variations based on CNN architecture. A comparative study on model performance based on accuracy, F1-score, recall, precision, number of parameters, and time was conducted, and DenseNet161 was found to demonstrate a superior performance among its counterparts. In addition, advanced optimization techniques such as normalization, mixed-up augmentation, and label smoothing were also employed on DenseNet to further refine its performance.</t>
  </si>
  <si>
    <t>Tamang T, Baral S, Paing MP</t>
  </si>
  <si>
    <t>https://pmc.ncbi.nlm.nih.gov/articles/PMC9777002/pdf</t>
  </si>
  <si>
    <t>https://pubmed.ncbi.nlm.nih.gov/36552910</t>
  </si>
  <si>
    <t>10.3390/diagnostics12122903</t>
  </si>
  <si>
    <t>complete blood clount, deep learning, label smoothing, mixup augmentation, normalization</t>
  </si>
  <si>
    <t>0.9175099730491638</t>
  </si>
  <si>
    <t>Bcnet: A Novel Network For Blood Cell Classification</t>
  </si>
  <si>
    <t>Zhu Z, Lu S, Wang SH, Gﾃｳrriz JM, Zhang YD</t>
  </si>
  <si>
    <t>Frontiers in cell and developmental biology</t>
  </si>
  <si>
    <t>https://pmc.ncbi.nlm.nih.gov/articles/PMC8762289/pdf</t>
  </si>
  <si>
    <t>https://pubmed.ncbi.nlm.nih.gov/35047515</t>
  </si>
  <si>
    <t>10.3389/fcell.2021.813996</t>
  </si>
  <si>
    <t>blood cells, convolutional neural network, randomized neural network, ResNet-18, transfer learning</t>
  </si>
  <si>
    <t>0.9167441129684448</t>
  </si>
  <si>
    <t>Research And Optimization Of White Blood Cell Classification Methods Based On Deep Learning And Fourier Ptychographic Microscopy</t>
  </si>
  <si>
    <t>White blood cell (WBC) classification plays a crucial role in hematopathology and clinical diagnostics. However, traditional methods are constrained by limited receptive fields and insufficient utilization of contextual information, which hinders classification performance. To address these limitations, this paper proposes an enhanced WBC classification algorithm, CCE-YOLOv7, which is built upon the YOLOv7 framework. The proposed method introduces four key innovations to enhance detection accuracy and model efficiency: (1) A novel Conv2Former (Convolutional Transformer) backbone was designed to combine the local pattern extraction capability of convolutional neural networks (CNNs) with the global contextual reasoning of transformers, thereby improving the expressiveness of feature representation. (2) The CARAFE (Content-Aware ReAssembly of Features) upsampling operator was adopted to replace conventional interpolation methods, thereby enhancing the spatial resolution and semantic richness of feature maps. (3) An Efficient Multi-scale Attention (EMA) module was introduced to refine multi-scale feature fusion, enabling the model to better focus on spatially relevant features critical for WBC classification. (4) Soft-NMS (Soft Non-Maximum Suppression) was used instead of traditional NMS to better preserve true positives in densely packed or overlapping cell scenarios, thereby reducing false positives and false negatives. Experimental validation was conducted on a WBC image dataset acquired using the Fourier ptychographic microscopy (FPM) system. The proposed CCE-YOLOv7 achieved a detection accuracy of 89.3%, showing a 7.8% improvement over the baseline YOLOv7. Furthermore, CCE-YOLOv7 reduced the number of parameters by 2 million and lowered computational complexity by 5.7 GFLOPs, offering an efficient and lightweight model suitable for real-time clinical applications. To further evaluate model effectiveness, comparative experiments were conducted with YOLOv8 and YOLOv11. CCE-YOLOv7 achieved a 4.1% higher detection accuracy than YOLOv8 while reducing computational cost by 2.4 GFLOPs. Compared with the more advanced YOLOv11, CCE-YOLOv7 maintained competitive accuracy (only 0.6% lower) while using significantly fewer parameters and 4.3 GFLOPs less in computation, highlighting its superior trade-off between accuracy and efficiency. These results demonstrate that CCE-YOLOv7 provides a robust, accurate, and computationally efficient solution for automated WBC classification, with significant clinical applicability.</t>
  </si>
  <si>
    <t>Li M, Wang J, Fang S, Yang L, Liu X, Yun H, Wang X, Du Q, Han Z</t>
  </si>
  <si>
    <t>Deep Learning, Leukocytes, Humans, Microscopy, Algorithms, Neural Networks, Computer, Fourier Analysis, Image Processing, Computer-Assisted</t>
  </si>
  <si>
    <t>Sensors (Basel, Switzerland)</t>
  </si>
  <si>
    <t>https://pmc.ncbi.nlm.nih.gov/articles/PMC12074126/pdf</t>
  </si>
  <si>
    <t>https://pubmed.ncbi.nlm.nih.gov/40363138</t>
  </si>
  <si>
    <t>10.3390/s25092699</t>
  </si>
  <si>
    <t>white blood cell classification, Fourier ptychographic microscopy, YOLOv7, CARAFE upsampling, EMA mechanism, Soft-NMS</t>
  </si>
  <si>
    <t>0.9156006574630737</t>
  </si>
  <si>
    <t>Leukocytes Classification For Leukemia Detection Using Quantum Inspired Deep Feature Selection</t>
  </si>
  <si>
    <t>Leukocytes, also referred to as white blood cells (WBCs), are a crucial component of the human immune system. Abnormal proliferation of leukocytes in the bone marrow leads to leukemia, a fatal blood cancer. Classification of various subtypes of WBCs is an important step in the diagnosis of leukemia. The method of automated classification of WBCs using deep convolutional neural networks is promising to achieve a significant level of accuracy, but suffers from high computational costs due to very large feature sets. Dimensionality reduction through intelligent feature selection is essential to improve the model performance with reduced computational complexity. This work proposed an improved pipeline for subtype classification of WBCs that relies on transfer learning for feature extraction using deep neural networks, followed by a wrapper feature selection approach based on a customized quantum-inspired evolutionary algorithm (QIEA). This algorithm, inspired by the principles of quantum physics, outperforms classical evolutionary algorithms in the exploration of search space. The reduced feature vector obtained from QIEA was then classified with multiple baseline classifiers. In order to validate the proposed methodology, a public dataset of 5000 images of five subtypes of WBCs was used. The proposed system achieves a classification accuracy of about 99% with a reduction of 90% in the size of the feature vector. The proposed feature selection method also shows a better convergence performance as compared to the classical genetic algorithm and a comparable performance to several existing works.</t>
  </si>
  <si>
    <t>Ahmad R, Awais M, Kausar N, Tariq U, Cha JH, Balili J</t>
  </si>
  <si>
    <t>Cancers</t>
  </si>
  <si>
    <t>https://pmc.ncbi.nlm.nih.gov/articles/PMC10177199/pdf</t>
  </si>
  <si>
    <t>https://pubmed.ncbi.nlm.nih.gov/37173974</t>
  </si>
  <si>
    <t>10.3390/cancers15092507</t>
  </si>
  <si>
    <t>deep learning, feature selection, evolutionary algorithms, quantum-inspired, white blood cell classification, convolutional neural network (CNN)</t>
  </si>
  <si>
    <t>0.9148088693618774</t>
  </si>
  <si>
    <t>0d528bfe714444d1a98244769eefc11a</t>
  </si>
  <si>
    <t>Bcnet: A Deep Learning Computer-Aided Diagnosis Framework For Human Peripheral Blood Cell Identification</t>
  </si>
  <si>
    <t>Blood cells carry important information that can be used to represent a person・・s current state of health. The identification of different types of blood cells in a timely and precise manner is essential to cutting the infection risks that people face on a daily basis. The BCNet is an artificial intelligence (AI)-based deep learning (DL) framework that was proposed based on the capability of transfer learning with a convolutional neural network to rapidly and automatically identify the blood cells in an eight-class identification scenario: Basophil, Eosinophil, Erythroblast, Immature Granulocytes, Lymphocyte, Monocyte, Neutrophil, and Platelet. For the purpose of establishing the dependability and viability of BCNet, exhaustive experiments consisting of five-fold cross-validation tests are carried out. Using the transfer learning strategy, we conducted in-depth comprehensive experiments on the proposed BCNet・・s architecture and test it with three optimizers of ADAM, RMSprop (RMSP), and stochastic gradient descent (SGD). Meanwhile, the performance of the proposed BCNet is directly compared using the same dataset with the state-of-the-art deep learning models of DensNet, ResNet, Inception, and MobileNet. When employing the different optimizers, the BCNet framework demonstrated better classification performance with ADAM and RMSP optimizers. The best evaluation performance was achieved using the RMSP optimizer in terms of 98.51% accuracy and 96.24% F1-score. Compared with the baseline model, the BCNet clearly improved the prediction accuracy performance 1.94%, 3.33%, and 1.65% using the optimizers of ADAM, RMSP, and SGD, respectively. The proposed BCNet model outperformed the AI models of DenseNet, ResNet, Inception, and MobileNet in terms of the testing time of a single blood cell image by 10.98, 4.26, 2.03, and 0.21 msec. In comparison to the most recent deep learning models, the BCNet model could be able to generate encouraging outcomes. It is essential for the advancement of healthcare facilities to have such a recognition rate improving the detection performance of the blood cells.</t>
  </si>
  <si>
    <t>Channabasava Chola, Abdullah Y. Muaad, Md Belal Bin Heyat, J. V. Bibal Benifa, Wadeea R. Naji, K. Hemachandran, Noha F. Mahmoud, Nagwan Abdel Samee, Mugahed A. Al-Antari, Yasser M. Kadah, Tae-Seong Kim</t>
  </si>
  <si>
    <t>Medicine (General)</t>
  </si>
  <si>
    <t>Diagnostics</t>
  </si>
  <si>
    <t>2815-N/A</t>
  </si>
  <si>
    <t>https://www.mdpi.com/2075-4418/12/11/2815/pdf</t>
  </si>
  <si>
    <t>https://www.mdpi.com/2075-4418/12/11/2815</t>
  </si>
  <si>
    <t>10.3390/diagnostics12112815</t>
  </si>
  <si>
    <t>0.9147697687149048</t>
  </si>
  <si>
    <t>Deep Ensemble Learning Enables Highly Accurate Classification Of Stored Red Blood Cell Morphology</t>
  </si>
  <si>
    <t>Changes in red blood cell (RBC) morphology distribution have emerged as a quantitative biomarker for the degradation of RBC functional properties during hypothermic storage. Previously published automated methods for classifying the morphology of stored RBCs often had insufficient accuracy and relied on proprietary code and datasets, making them difficult to use in many research and clinical applications. Here we describe the development and validation of a highly accurate open-source RBC morphology classification pipeline based on ensemble deep learning (DL). The DL-enabled pipeline utilized adaptive thresholding or semantic segmentation for RBC identification, a deep ensemble of four convolutional neural networks (CNNs) to classify RBC morphology, and Kalman filtering with Hungarian assignment for tracking changes in the morphology of individual RBCs over time. The ensembled CNNs were trained and evaluated on thousands of individual RBCs from two open-access datasets previously collected to quantify the morphological heterogeneity and washing-induced shape recovery of stored RBCs. Confusion matrices and reliability diagrams demonstrated under-confidence of the constituent models and an accuracy of about 98% for the deep ensemble. Such a high accuracy allowed the CNN ensemble to uncover new insights over our previously published studies. Re-analysis of the datasets yielded much more accurate distributions of the effective diameters of stored RBCs at each stage of morphological degradation (discocyte: 7.821・・ﾂｱ・・0.429ﾂﾂｵm, echinocyte 1: 7.800・・ﾂｱ・・0.581ﾂﾂｵm, echinocyte 2: 7.304・・ﾂｱ・・0.567ﾂﾂｵm, echinocyte 3: 6.433・・ﾂｱ・・0.490ﾂﾂｵm, sphero-echinocyte: 5.963・・ﾂｱ・・0.348ﾂﾂｵm, spherocyte: 5.904・・ﾂｱ・・0.292ﾂﾂｵm, stomatocyte: 7.080・・ﾂｱ・・0.522ﾂﾂｵm). The effective diameter distributions were significantly different across all morphologies, with considerable effect sizes for non-neighboring classes. A combination of morphology classification with cell tracking enabled the discovery of a relatively rare and previously overlooked shape recovery of some sphero-echinocytes to early-stage echinocytes after washing with 1% human serum albumin solution. Finally, the datasets and code have been made freely available online to enable replication, further improvement, and adaptation of our work for other applications.</t>
  </si>
  <si>
    <t>Routt AH, Yang N, Piety NZ, Lu M, Shevkoplyas SS</t>
  </si>
  <si>
    <t>Humans, Reproducibility of Results, Erythrocytes, Erythrocytes, Abnormal, Hematologic Tests, Machine Learning</t>
  </si>
  <si>
    <t>Scientific reports</t>
  </si>
  <si>
    <t>https://pmc.ncbi.nlm.nih.gov/articles/PMC9950070/pdf</t>
  </si>
  <si>
    <t>https://pubmed.ncbi.nlm.nih.gov/36823298</t>
  </si>
  <si>
    <t>10.1038/s41598-023-30214-w</t>
  </si>
  <si>
    <t>Biomedical engineering, Health care, Medical research</t>
  </si>
  <si>
    <t>Comprehensive Data Analysis Of White Blood Cells With Classification And Segmentation By Using Deep Learning Approaches</t>
  </si>
  <si>
    <t>Deep learning approaches have frequently been used in the classification and segmentation of human peripheral blood cells. The common feature of previous studies was that they used more than one dataset, but used them separately. No study has been found that combines more than two datasets to use together. In classification, five types of white blood cells were identified by using a mixture of four different datasets. In segmentation, four types of white blood cells were determined, and three different neural networks, including CNN (Convolutional Neural Network), UNet and SegNet, were applied. The classification results of the presented study were compared with those of related studies. The balanced accuracy was 98.03%, and the test accuracy of the train-independent dataset was determined to be 97.27%. For segmentation, accuracy rates of 98.9% for train-dependent dataset and 92.82% for train-independent dataset for the proposed CNN were obtained in both nucleus and cytoplasm detection. In the presented study, the proposed method showed that it could detect white blood cells from a train-independent dataset with high accuracy. Additionally, it is promising as a diagnostic tool that can be used in the clinical field, with successful results in classification and segmentation.</t>
  </si>
  <si>
    <t>ﾃ・zcan ﾅ・N, Uyar T, Karayeﾄ・en G</t>
  </si>
  <si>
    <t>Deep Learning, Humans, Leukocytes, Neural Networks, Computer, Image Processing, Computer-Assisted, Data Analysis, Cell Nucleus, Cytoplasm</t>
  </si>
  <si>
    <t>Cytometry. Part A : the journal of the International Society for Analytical Cytology</t>
  </si>
  <si>
    <t>501-520</t>
  </si>
  <si>
    <t>https://pubmed.ncbi.nlm.nih.gov/38563259</t>
  </si>
  <si>
    <t>10.1002/cyto.a.24839</t>
  </si>
  <si>
    <t>0.9142652750015259</t>
  </si>
  <si>
    <t>Classification Of Peripheral Blood Neutrophils Using Deep Learning</t>
  </si>
  <si>
    <t>Deep learning has been used to classify the while blood cells in peripheral blood smears. However, the classification of developing neutrophils is rarely studied. Moreover, it is still unknown whether deep learning can work well on the data coming from different sources. In this study, we therefore investigate the classification performance of deep learning for immature and mature neutrophils. In particular, we used three open-access datasets obtained from different imaging systems: CellaVision DM 96, CellaVision DM 100, and iCELL ME-150. A total of 26,050 images identified by one laboratory technologist were randomly split into training, validation, and testing datasets. A total of 10 convolutional neural networks were trained to classify six blood cell types: myeloblast, promyelocyte, myelocyte, metamyelocyte, banded neutrophil, and segmented neutrophil. The experimental results showed that compared to any single model, the average ensemble model could achieve a better classification performance and provide a testing accuracy of 90.1%. The sensitivity and specificity of the average ensemble model for the six blood cell types were above 83.5% and 96.9%, respectively. Our results suggest that deep learning is a promising tool for the classification of developing neutrophils, but further improvement is required.</t>
  </si>
  <si>
    <t>Tseng TR, Huang HM</t>
  </si>
  <si>
    <t>Neutrophils, Deep Learning, Neural Networks, Computer</t>
  </si>
  <si>
    <t>295-303</t>
  </si>
  <si>
    <t>https://pubmed.ncbi.nlm.nih.gov/36268593</t>
  </si>
  <si>
    <t>10.1002/cyto.a.24698</t>
  </si>
  <si>
    <t>Multiclass Leukemia Cell Classification Using Hybrid Deep Learning And Machine Learning With Cnn-Based Feature Extraction</t>
  </si>
  <si>
    <t>Leukemia is the most prevalent form of blood cancer, affecting individuals across all age groups. Early and accurate diagnosis is crucial for effective treatment and improved clinical outcomes. Peripheral blood smear analysis, a key non-invasive diagnostic tool, often suffers from subjective interpretation, inter-observer variability, and a lack of readily available expertise. Although deep learning approaches, particularly Convolutional Neural Networks (CNNs), have demonstrated exceptional performance in binary classification tasks, multiclass classification of leukemia subtypes remains challenging due to limited data availability and morphological similarities between subtypes. This study presents a novel hybrid methodology that combines pre-trained CNN architectures, including VGG16, InceptionV3, and ResNet50, with advanced classification models such as Random Forest (RF), Support Vector Machine (SVM), Extreme Gradient Boosting (XGBoost), and the deep learning-based Multi-Layer Perceptron (MLP). The method leverages publicly available datasets, the Acute Lymphoblastic Leukemia Image Database (ALL-IDB) and the Munich AML Morphology Dataset, to classify healthy cells, lymphoblasts, and myeloblasts. Pre-trained CNNs are employed for feature extraction, while the classifiers refine the predictions for improved accuracy. The proposed approach demonstrated exceptional performance, with the InceptionV3・・+・・SVM combination achieving the highest accuracy of 88%, followed closely by VGG16・・+・・XGBoost at 87%. MLP-based models also achieved strong results, effectively capturing non-linear patterns in the data. In contrast, ResNet50 exhibited limitations, likely due to overfitting caused by the small dataset. The novelty of this work lies in the integration of pre-trained deep learning architectures with hybrid classification techniques, enabling robust multiclass classification in data-constrained scenarios. This innovative approach offers a scalable and precise diagnostic tool, improving the speed and reliability of leukemia subtype identification and providing significant potential to enhance clinical decision-making and patient care.</t>
  </si>
  <si>
    <t>Kasim S, Malek S, Tang J, Kiew XN, Cheen S, Liew B, Saidon N, Ezman R, Shariff R</t>
  </si>
  <si>
    <t>Humans, Deep Learning, Neural Networks, Computer, Leukemia, Machine Learning, Support Vector Machine, Precursor Cell Lymphoblastic Leukemia-Lymphoma</t>
  </si>
  <si>
    <t>https://pmc.ncbi.nlm.nih.gov/articles/PMC12229521/pdf</t>
  </si>
  <si>
    <t>https://pubmed.ncbi.nlm.nih.gov/40610551</t>
  </si>
  <si>
    <t>10.1038/s41598-025-05585-x</t>
  </si>
  <si>
    <t>Leukemia, Deep learning, CNN, Acute lymphoblastic leukemia image database, Munich AML morphology dataset</t>
  </si>
  <si>
    <t>0.9133185744285583</t>
  </si>
  <si>
    <t>Combining Dc-Gan With Resnet For Blood Cell Image Classification</t>
  </si>
  <si>
    <t>In medicine, white blood cells (WBCs) play an important role in the human immune system. The different types of WBC abnormalities are related to different diseases so that the total number and classification of WBCs are critical for clinical diagnosis and therapy. However, the traditional method of white blood cell classification is to segment the cells, extract features, and then classify them. Such method depends on the good segmentation, and the accuracy is not high. Moreover, the insufficient data or unbalanced samples can cause the low classification accuracy of model by using deep learning in medical diagnosis. To solve these problems, this paper proposes a new blood cell image classification framework which is based on a deep convolutional generative adversarial network (DC-GAN) and a residual neural network (ResNet). In particular, we introduce a new loss function which is improved the discriminative power of the deeply learned features. The experiments show that our model has a good performance on the classification of WBC images, and the accuracy reaches 91.7%. Graphical Abstract Overview of the proposed method, we use the deep convolution generative adversarial networks (DC-GAN) to generate new samples that are used as supplementary input to a ResNet, the transfer learning method is used to initialize the parameters of the network, the output of the DC-GAN and the parameters are applied the final classification network. In particular, we introduced a modified loss function for classification to increase inter-class variations and decrease intra-class differences.</t>
  </si>
  <si>
    <t>Ma L, Shuai R, Ran X, Liu W, Ye C</t>
  </si>
  <si>
    <t>Blood Cells, Deep Learning, Humans, Image Processing, Computer-Assisted, Leukocytes, Neural Networks, Computer</t>
  </si>
  <si>
    <t>Medical &amp; biological engineering &amp; computing</t>
  </si>
  <si>
    <t>1251-1264</t>
  </si>
  <si>
    <t>https://pubmed.ncbi.nlm.nih.gov/32221797</t>
  </si>
  <si>
    <t>10.1007/s11517-020-02163-3</t>
  </si>
  <si>
    <t>0.9123202562332153</t>
  </si>
  <si>
    <t>Efficient Classification Of White Blood Cell Leukemia With Improved Swarm Optimization Of Deep Features</t>
  </si>
  <si>
    <t>White Blood Cell (WBC) Leukaemia is caused by excessive production of leukocytes in the bone marrow, and image-based detection of malignant WBCs is important for its detection. Convolutional Neural Networks (CNNs) present the current state-of-the-art for this type of image classification, but their computational cost for training and deployment can be high. We here present an improved hybrid approach for efficient classification of WBC Leukemia. We first extract features from WBC images using VGGNet, a powerful CNN architecture, pre-trained on ImageNet. The extracted features are then filtered using a statistically enhanced Salp Swarm Algorithm (SESSA). This bio-inspired optimization algorithm selects the most relevant features and removes highly correlated and noisy features. We applied the proposed approach to two public WBC Leukemia reference datasets and achieve both high accuracy and reduced computational complexity. The SESSA optimization selected only 1・・K out of 25・・K features extracted with VGGNet, while improving accuracy at the same time. The results are among the best achieved on these datasets and outperform several convolutional network models. We expect that the combination of CNN feature extraction and SESSA feature optimization could be useful for many other image classification tasks.</t>
  </si>
  <si>
    <t>Sahlol AT, Kollmannsberger P, Ewees AA</t>
  </si>
  <si>
    <t>Algorithms, Bone Marrow, Humans, Image Processing, Computer-Assisted, Leukemia, Leukocytes, Machine Learning, Neural Networks, Computer</t>
  </si>
  <si>
    <t>https://pmc.ncbi.nlm.nih.gov/articles/PMC7018965/pdf</t>
  </si>
  <si>
    <t>https://pubmed.ncbi.nlm.nih.gov/32054876</t>
  </si>
  <si>
    <t>10.1038/s41598-020-59215-9</t>
  </si>
  <si>
    <t>Image processing, Acute lymphocytic leukaemia, Computer science</t>
  </si>
  <si>
    <t>0.9077963829040527</t>
  </si>
  <si>
    <t>1e5a5c05dd67f3538ce977cd7cecfd737862c9bd</t>
  </si>
  <si>
    <t>Automated Classification Of Cells From Bone Marrow Cytology With Deep Learning</t>
  </si>
  <si>
    <t>The manual classification of bone marrow (BM) cell morphology, a pivotal aspect of haematological diagnosis, is performed thousands of times daily due to the lack of comprehensive data sets and trained models. This process is often time-consuming and susceptible to human errors. The effectiveness of deep learning algorithms in biomedical applications is proven. The impact is undeniable and unquestionable as these techniques use extensive datasets encompassing diverse disease classes, meticulously annotated by medical professionals. This also eliminates any scope for error, shortens the diagnosis time and enhances the accuracy. Over time, deep learning techniques have improved further with new advancements. This research aims to evaluate the performance of several pretrained Convolutional Neural Network models to automate the classification of BM cells. More specifically, the models are compared by their ability to assist medical professionals in identifying the presence of ・・hairy cells・・ in the bone marrow smear of a subject. The presence of hairy cells in the blood is indicative of the possibility of a person having Hairy Cell Leukemia. A custom CNN architecture, ConvNeXtSmall, ConvNeXtTiny, DenseNet121, EfficientNetB5, ResNet50, VGG16 and Xception were compared. ConvNeXtSmall has the highest validation accuracy of 0.85. DenseNet121 and ConvNeXtSmall have the highest F1 score of 0.81 while classifying Hairy Cells.</t>
  </si>
  <si>
    <t>Khushi Shah, Kanika Nadar, Prashasti Kanikar</t>
  </si>
  <si>
    <t>Research Journal of Pharmacy and Technology</t>
  </si>
  <si>
    <t>https://www.semanticscholar.org/paper/1e5a5c05dd67f3538ce977cd7cecfd737862c9bd</t>
  </si>
  <si>
    <t>10.52711/0974-360x.2025.00108</t>
  </si>
  <si>
    <t>0.9029990434646606</t>
  </si>
  <si>
    <t>150cc845aaa75e4c0771f50f0b2164531f291d37</t>
  </si>
  <si>
    <t>Automated Acute Lymphoblastic Leukemia Cell Classification Using Optimized Convolutional Neural Network</t>
  </si>
  <si>
    <t>Acute lymphoblastic leukemia (ALL) is the most common variant of paediatric cancer that creates numerous immature white blood cells affecting the bone marrow. Manual diagnosis of leukemia from microscopic evaluation of stained sample slides is an exhausting process, which is less accurate and susceptible to human errors. Additionally, identifying the leukemic blast cells under the microscope is complicated due to morphological similarity with the normal cell images. In this paper, we proposed an automated method to analyse the blood smear images using Local Binary Pattern (LBP) and classify the leukemic blast cells and normal cells. We have analysed the performance of machine learning and deep learning models such as Support Vector Machine (SVM), k-Nearest Neighbor algorithm (kNN), Artificial Neural Network (ANN), and Convolutional Neural Network (CNN). For classifying ALL and normal cell images, kNN achieved an accuracy of 94.4%, SVM, and ANN achieved an accuracy of 98.6%, and CNN achieved an accuracy of 99.6%. SVM achieved the highest sensitivity of 100%.</t>
  </si>
  <si>
    <t>Taffazul H. Choudhury, Bismita Choudhury</t>
  </si>
  <si>
    <t>Suranaree Journal of Science and Technology</t>
  </si>
  <si>
    <t>https://www.semanticscholar.org/paper/150cc845aaa75e4c0771f50f0b2164531f291d37</t>
  </si>
  <si>
    <t>10.55766/sujst-2023-03-e02057</t>
  </si>
  <si>
    <t>0.9020802974700928</t>
  </si>
  <si>
    <t>127a2344091ecca2dc390be43c6fb6affb1b5124</t>
  </si>
  <si>
    <t>Automated Blood Cell Identification, Counting, And Sub Type Classification Using Deep Learning</t>
  </si>
  <si>
    <t>Accurate identification and quantification of blood cells, such as platelets, white blood cells (WBCs), and red blood cells (RBCs), are of the utmost importance in medical diagnostics. Conventional approaches depend on manual procedures or automated analyzers; nevertheless, recent progressions in deep learning present more efficient substitutes. This study introduces a holistic methodology for blood cell analysis through the utilization of sophisticated neural network-based structures. These structures are designed to identify, quantify, and classify blood cells according to their subtypes. The BCCD dataset is utilized to enhance precision and surmount challenges such as overlapping cells and low resolution through the implementation of various preprocessing techniques. Blood cell identification by our research was accomplished with an exceptional 90% precision by employing Convolutional Neural Networks (CNN) utilizing the MXNet architecture. Moreover, the accuracy achieved by the VGG16 architecture integrated with Keras in the sub-classification of WBCs was 85%.The results of the experiment demonstrate the efficacy of the proposed methodology, indicating a positive potential for strengthening diagnostic accuracy and efficiency in clinical practice, ultimately improving patient care standards.</t>
  </si>
  <si>
    <t>V. Vijaya Kishore, V. Kalpana, R. Nagendra</t>
  </si>
  <si>
    <t>2024 3rd International Conference on Automation, Computing and Renewable Systems (ICACRS)</t>
  </si>
  <si>
    <t>1115-1119</t>
  </si>
  <si>
    <t>https://www.semanticscholar.org/paper/127a2344091ecca2dc390be43c6fb6affb1b5124</t>
  </si>
  <si>
    <t>10.1109/ICACRS62842.2024.10841756</t>
  </si>
  <si>
    <t>0.9016879200935364</t>
  </si>
  <si>
    <t>1fdab786db058f548749029b2124f183ec0382f6</t>
  </si>
  <si>
    <t>Automatic Classification Of White Blood Cells Using Pre-Trained Deep Models</t>
  </si>
  <si>
    <t>White blood cells (WBCs), which are part of the immune system, help our body fight infections and other diseases. Certain diseases can cause our body to produce fewer WBCs than it needs. For this reason, WBCs are of great importance in the field of medical imaging. Artificial intelligence-based computer systems can assist experts in the analysis of WBCs. In this study, an approach is proposed for the automatic classification of WBCs over five different classes using a pre-trained model. ResNet-50, VGG-19, and MobileNet-V3-Small pre-trained models were trained with ImageNet weights. In the training, validation, and testing processes of the models, a public dataset containing 16,633 images and not having an even class distribution was used. While the ResNet-50 model reached 98.79% accuracy, the VGG-19 model reached 98.19% accuracy, the MobileNet-V3-Small model reached the highest accuracy rate with 98.86%. When the predictions of the MobileNet-V3-Small model are examined, it is seen that it is not affected by class dominance and can classify even the least sampled class images in the dataset correctly. WBCs were classified with high accuracy using the proposed pre-trained deep learning models. Experts can effectively use the proposed approach in the process of analyzing WBCs.</t>
  </si>
  <si>
    <t>Oﾄ・uzhan Katar, Ilhan Firat Kilincer</t>
  </si>
  <si>
    <t>Sakarya University Journal of Computer and Information Sciences</t>
  </si>
  <si>
    <t>http://saucis.sakarya.edu.tr/en/download/article-file/2740488</t>
  </si>
  <si>
    <t>https://www.semanticscholar.org/paper/1fdab786db058f548749029b2124f183ec0382f6</t>
  </si>
  <si>
    <t>10.35377/saucis...1196934</t>
  </si>
  <si>
    <t>white blood cells, classification, pre -trained models, artificial intelligence, Grad -CAM</t>
  </si>
  <si>
    <t>0.9013931155204773</t>
  </si>
  <si>
    <t>b4b457e733ef4753b2572bddbb5520df</t>
  </si>
  <si>
    <t>Using Deep Learning Techniques To Enhance Blood Cell Detection In Patients With Leukemia</t>
  </si>
  <si>
    <t>Medical diagnosis plays a critical role in the early detection and treatment of diseases by examining symptoms and supporting findings through advanced laboratory testing. Early and accurate diagnosis is essential for detecting medical problems and then prescribing the most effective treatment strategies, especially in life-threatening diseases such as leukemia. Leukemia, a blood malignancy, is one of the most prevalent cancer types affecting both adults and children. It is caused by the rapid and uncontrolled growth of abnormal white blood cells in the bone marrow. This accumulation interferes with the production of normal blood cells, leading to a weakened immune deficiency, anemia, and bleeding disorders. Conventional leukemia diagnostic methods are time-consuming, manually intensive, and inefficient. This research study proposes an automatic diagnostics prediction of leukemia by analyzing blood images according to the shape of the blast cells using digital image processing and machine learning. The purpose of blood cell detection is to precisely identify and classify diverse blood cells, detecting anomalies associated with blood cancers like leukemia. This supports early diagnosis and monitoring, which leads to more effective treatments and improved results for cancer patients. To accomplish this task, we use digital image processing techniques and then apply the convolutional neural network (CNN) deep learning algorithm to blood sample images. This research employs a multi-stage methodology, including data preparation, data preprocessing, feature extraction, and then classification. While our model is built on a typical CNN architecture, we make significant advances by using preprocessing techniques and hyperparameter tuning. We have modified its layers combination to include convolutional, pooling, and fully connected layers that are optimized for image characteristics. These layers are fine-tuned for better feature extraction and classification accuracy. This study showed that blood cell detection for diagnosing acute leukemia based on images had 99% accuracy and outperformed other advanced models, including DenseNet121, ResNet-50, Incep-tionv3, MobileNet, and EfficientNet. The comprehensive analysis of the results reveals the highest accuracy of leukemia detection as compared to existing studies in the relevant literature.</t>
  </si>
  <si>
    <t>Mahwish Ilyas, Muhammad Bilal, Nadia Malik, Hikmat Ullah Khan, Muhammad Ramzan, Anam Naz</t>
  </si>
  <si>
    <t>Information technology</t>
  </si>
  <si>
    <t>Information</t>
  </si>
  <si>
    <t>787-N/A</t>
  </si>
  <si>
    <t>https://www.mdpi.com/2078-2489/15/12/787/pdf</t>
  </si>
  <si>
    <t>https://www.mdpi.com/2078-2489/15/12/787</t>
  </si>
  <si>
    <t>10.3390/info15120787</t>
  </si>
  <si>
    <t>0.9009942412376404</t>
  </si>
  <si>
    <t>Classification Of Acute Lymphoblastic Leukemia Using Deep Learning</t>
  </si>
  <si>
    <t>Acute Leukemia is a life-threatening disease common both in children and adults that can lead to death if left untreated. Acute Lymphoblastic Leukemia (ALL) spreads out in children's bodies rapidly and takes the life within a few weeks. To diagnose ALL, the hematologists perform blood and bone marrow examination. Manual blood testing techniques that have been used since long time are often slow and come out with the less accurate diagnosis. This work improves the diagnosis of ALL with a computer-aided system, which yields accurate result by using image processing and deep learning techniques. This research proposed a method for the classification of ALL into its subtypes and reactive bone marrow (normal) in stained bone marrow images. A robust segmentation and deep learning techniques with the convolutional neural network are used to train the model on the bone marrow images to achieve accurate classification results. Experimental results thus obtained and compared with the results of other classifiers Naﾃｯve Bayesian, KNN, and SVM. Experimental results reveal that the proposed method achieved 97.78% accuracy. The obtained results exhibit that the proposed approach could be used as a tool to diagnose Acute Lymphoblastic Leukemia and its sub-types that will definitely assist pathologists.</t>
  </si>
  <si>
    <t>Rehman A, Abbas N, Saba T, Rahman SIU, Mehmood Z, Kolivand H</t>
  </si>
  <si>
    <t>Bone Marrow, Deep Learning, Hematologic Tests, Humans, Image Interpretation, Computer-Assisted, Image Processing, Computer-Assisted, Neural Networks, Computer, Pattern Recognition, Automated, Precursor Cell Lymphoblastic Leukemia-Lymphoma</t>
  </si>
  <si>
    <t>Microscopy research and technique</t>
  </si>
  <si>
    <t>1310-1317</t>
  </si>
  <si>
    <t>https://pubmed.ncbi.nlm.nih.gov/30351463</t>
  </si>
  <si>
    <t>10.1002/jemt.23139</t>
  </si>
  <si>
    <t>0.9006933569908142</t>
  </si>
  <si>
    <t>4292985c7c554df984bd505a4b14ac63</t>
  </si>
  <si>
    <t>Label-Free White Blood Cell Classification Using Refractive Index Tomography And Deep Learning</t>
  </si>
  <si>
    <t>Objective and Impact Statement. We propose a rapid and accurate blood cell identification method exploiting deep learning and label-free refractive index (RI) tomography. Our computational approach that fully utilizes tomographic information of bone marrow (BM) white blood cell (WBC) enables us to not only classify the blood cells with deep learning but also quantitatively study their morphological and biochemical properties for hematology research. Introduction. Conventional methods for examining blood cells, such as blood smear analysis by medical professionals and fluorescence-activated cell sorting, require significant time, costs, and domain knowledge that could affect test results. While label-free imaging techniques that use a specimen・・s intrinsic contrast (e.g., multiphoton and Raman microscopy) have been used to characterize blood cells, their imaging procedures and instrumentations are relatively time-consuming and complex. Methods. The RI tomograms of the BM WBCs are acquired via Mach-Zehnder interferometer-based tomographic microscope and classified by a 3D convolutional neural network. We test our deep learning classifier for the four types of bone marrow WBC collected from healthy donors (n=10): monocyte, myelocyte, B lymphocyte, and T lymphocyte. The quantitative parameters of WBC are directly obtained from the tomograms. Results. Our results show &gt;99% accuracy for the binary classification of myeloids and lymphoids and &gt;96% accuracy for the four-type classification of B and T lymphocytes, monocyte, and myelocytes. The feature learning capability of our approach is visualized via an unsupervised dimension reduction technique. Conclusion. We envision that the proposed cell classification framework can be easily integrated into existing blood cell investigation workflows, providing cost-effective and rapid diagnosis for hematologic malignancy.</t>
  </si>
  <si>
    <t>DongHun Ryu, Jinho Kim, Daejin Lim, Hyun-Seok Min, In Young Yoo, Duck Cho, YongKeun Park</t>
  </si>
  <si>
    <t>Medical technology, Biotechnology</t>
  </si>
  <si>
    <t>BME Frontiers</t>
  </si>
  <si>
    <t>N/A-N/A</t>
  </si>
  <si>
    <t>http://dx.doi.org/10.34133/2021/9893804</t>
  </si>
  <si>
    <t>10.34133/2021/9893804</t>
  </si>
  <si>
    <t>0.9001637697219849</t>
  </si>
  <si>
    <t>White Blood Cells Identification System Based On Convolutional Deep Neural Learning Networks</t>
  </si>
  <si>
    <t>White blood cells (WBCs) differential counting yields valued information about human health and disease. The current developed automated cell morphology equipments perform differential count which is based on blood smear image analysis. Previous identification systems for WBCs consist of successive dependent stages; pre-processing, segmentation, feature extraction, feature selection, and classification. There is a real need to employ deep learning methodologies so that the performance of previous WBCs identification systems can be increased. Classifying small limited datasets through deep learning systems is a major challenge and should be investigated.</t>
  </si>
  <si>
    <t>Shahin AI, Guo Y, Amin KM, Sharawi AA</t>
  </si>
  <si>
    <t>Basophils, Deep Learning, Eosinophils, Humans, Image Processing, Computer-Assisted, Leukocytes, Lymphocytes, Medical Informatics, Monocytes, Neural Networks, Computer, Neutrophils, Reproducibility of Results</t>
  </si>
  <si>
    <t>Computer methods and programs in biomedicine</t>
  </si>
  <si>
    <t>69-80</t>
  </si>
  <si>
    <t>https://pubmed.ncbi.nlm.nih.gov/29173802</t>
  </si>
  <si>
    <t>10.1016/j.cmpb.2017.11.015</t>
  </si>
  <si>
    <t>0.8967604041099548</t>
  </si>
  <si>
    <t>1dec0be6b080bbb93016be64571812b2ec47f058</t>
  </si>
  <si>
    <t>Comparison Of Cnn Architecture For White Blood Cells Image Classification</t>
  </si>
  <si>
    <t>Deep learning is a development of machine learning that has obtained good performance in image segmentation, prediction, classification, and machine translation. CNN has a variety of architectures that have undergone various changes and improvements. One area of medicine that requires automatic classification is white blood cell classification. The traditional blood cell classification process has many shortcomings, one of which is inefficient and takes a long time. In addition, some conventional methods can also damage the blood cell sample. This study aims to perform a comparative analysis of the performance of CNN architectures such as AlexNet, VGG19, VGG16, and ResNet50, improve accuracy performance and classify white blood cells using blood cell images. The research process involves creating and training models for each architecture using the same input data. The results showed that the model built with the ResNet50 architecture required the longest training time of 3391 seconds but produced the best accuracy in white blood cell classification of 99%, with recall, precision, and 99% f1-score values. Meanwhile, models with AlexNet, VGG19, and VGG16 architectures only obtained an accuracy of 98%, 94%, and 95%, respectively.</t>
  </si>
  <si>
    <t>Kelvin Leonardi Kohsasih, M. Zarlis, B. Hayadi</t>
  </si>
  <si>
    <t>2022 IEEE International Conference of Computer Science and Information Technology (ICOSNIKOM)</t>
  </si>
  <si>
    <t>https://www.semanticscholar.org/paper/1dec0be6b080bbb93016be64571812b2ec47f058</t>
  </si>
  <si>
    <t>10.1109/ICOSNIKOM56551.2022.10034875</t>
  </si>
  <si>
    <t>0.8966022729873657</t>
  </si>
  <si>
    <t>Using Deep Densenet With Cyclical Learning Rate To Classify Leukocytes For Leukemia Identification</t>
  </si>
  <si>
    <t>The examination, counting, and classification of white blood cells (WBCs), also known as leukocytes, are essential processes in the diagnosis of many disorders, including leukemia, a kind of blood cancer characterized by the uncontrolled proliferation of carcinogenic leukocytes in the marrow of the bone. Blood smears can be chemically or microscopically studied to better understand hematological diseases and blood disorders. Detecting, identifying, and categorizing the many blood cell types are essential for disease diagnosis and therapy planning. A theoretical and practical issue. However, methods based on deep learning (DL) have greatly helped blood cell classification.</t>
  </si>
  <si>
    <t>Houssein EH, Mohamed O, Abdel Samee N, Mahmoud NF, Talaat R, Al-Hejri AM, Al-Tam RM</t>
  </si>
  <si>
    <t>Frontiers in oncology</t>
  </si>
  <si>
    <t>https://pmc.ncbi.nlm.nih.gov/articles/PMC10523295/pdf</t>
  </si>
  <si>
    <t>https://pubmed.ncbi.nlm.nih.gov/37771437</t>
  </si>
  <si>
    <t>10.3389/fonc.2023.1230434</t>
  </si>
  <si>
    <t>leukemia, leukocytes, DenseNet, transfer learning, cyclical learning rate</t>
  </si>
  <si>
    <t>0.8962084650993347</t>
  </si>
  <si>
    <t>Deep Learning-Based Image Annotation For Leukocyte Segmentation And Classification Of Blood Cell Morphology</t>
  </si>
  <si>
    <t>The research focuses on the segmentation and classification of leukocytes, a crucial task in medical image analysis for diagnosing various diseases. The leukocyte dataset comprises four classes of images such as monocytes, lymphocytes, eosinophils, and neutrophils. Leukocyte segmentation is achieved through image processing techniques, including background subtraction, noise removal, and contouring. To get isolated leukocytes, background mask creation, Erythrocytes mask creation, and Leukocytes mask creation are performed on the blood cell images. Isolated leukocytes are then subjected to data augmentation including brightness and contrast adjustment, flipping, and random shearing, to improve the generalizability of the CNN model. A deep Convolutional Neural Network (CNN) model is employed on augmented dataset for effective feature extraction and classification. The deep CNN model consists of four convolutional blocks having eleven convolutional layers, eight batch normalization layers, eight Rectified Linear Unit (ReLU) layers, and four dropout layers to capture increasingly complex patterns. For this research, a publicly available dataset from Kaggle consisting of a total of 12,444 images of four types of leukocytes was used to conduct the experiments. Results showcase the robustness of the proposed framework, achieving impressive performance metrics with an accuracy of 97.98% and precision of 97.97%. These outcomes affirm the efficacy of the devised segmentation and classification approach in accurately identifying and categorizing leukocytes. The combination of advanced CNN architecture and meticulous pre-processing steps establishes a foundation for future developments in the field of medical image analysis.</t>
  </si>
  <si>
    <t>Anand V, Gupta S, Koundal D, Alghamdi WY, Alsharbi BM</t>
  </si>
  <si>
    <t>Humans, Deep Learning, Data Curation, Leukocytes, Neural Networks, Computer, Blood Cells, Image Processing, Computer-Assisted</t>
  </si>
  <si>
    <t>BMC medical imaging</t>
  </si>
  <si>
    <t>https://pmc.ncbi.nlm.nih.gov/articles/PMC11003052/pdf</t>
  </si>
  <si>
    <t>https://pubmed.ncbi.nlm.nih.gov/38589793</t>
  </si>
  <si>
    <t>10.1186/s12880-024-01254-z</t>
  </si>
  <si>
    <t>Leukocytes, Diseases, Leukemia, Deep learning, White blood cells, Segmentation</t>
  </si>
  <si>
    <t>0.8951014280319214</t>
  </si>
  <si>
    <t>Recognition Of Peripheral Blood Cell Images Using Convolutional Neural Networks</t>
  </si>
  <si>
    <t>Morphological analysis is the starting point for the diagnostic approach of more than 80% of hematological diseases. However, the morphological differentiation among different types of normal and abnormal peripheral blood cells is a difficult task that requires experience and skills. Therefore, the paper proposes a system for the automatic classification of eight groups of peripheral blood cells with high accuracy by means of a transfer learning approach using convolutional neural networks. With this new approach, it is not necessary to implement image segmentation, the feature extraction becomes automatic and existing models can be fine-tuned to obtain specific classifiers.</t>
  </si>
  <si>
    <t>Acevedo A, Alfﾃｩrez S, Merino A, Puigvﾃｭ L, Rodellar J</t>
  </si>
  <si>
    <t>Blood Cells, Deep Learning, Humans, Image Processing, Computer-Assisted, Neural Networks, Computer, Pattern Recognition, Automated</t>
  </si>
  <si>
    <t>https://pubmed.ncbi.nlm.nih.gov/31425939</t>
  </si>
  <si>
    <t>10.1016/j.cmpb.2019.105020</t>
  </si>
  <si>
    <t>0.8927526473999023</t>
  </si>
  <si>
    <t>6141bd71df7c48c3ab9ab8f2a618659c</t>
  </si>
  <si>
    <t>Subclass Separation Of White Blood Cell Images Using Convolutional Neural Network Models</t>
  </si>
  <si>
    <t>The white blood cells produced in the bone marrow and lymphoid tissue known as leucocytes are an important part of the immune system to protect the body against foreign invaders and infectious disease. These cells, which do not have color, have a few days or several weeks of life. A lot of clinic experience is required for a doctor to detect the amount of white blood cells in human blood and classify it. Thus, early and accurate diagnosis can be made in the formation of various disease types, including infection on the immune system, such as anemia and leukemia, while evaluating and determining the disease of a patient. The white blood cells can be separated into four subclasses, such as Eosinophil, Lymphocyte, Monocyte, and Neutrophil. This study focuses on the separation of the white blood cell images by the classification process using convolutional neural network models, which is a deep learning model. A deep learning network, which is slow in the training step due to the complex architecture, but fast in the test step, is used for the feature extraction instead of intricate methods. For the subclass separation of white blood cells, the experimental results show that the AlexNet architecture gives the correct recognition rate among the convolutional neural network architectures tested in the study. Various classifiers are performed on the features derived from the AlexNet architecture to evaluate the classification performance. The best performance in the classification of white blood cells is given by the quadratic discriminant analysis classifier with the accuracy of 97.78ﾂ%.</t>
  </si>
  <si>
    <t>Mesut  Togacar, Burhan Ergen, Mehmet Emre  Sertkaya</t>
  </si>
  <si>
    <t>Electrical engineering. Electronics. Nuclear engineering</t>
  </si>
  <si>
    <t>Elektronika ir Elektrotechnika</t>
  </si>
  <si>
    <t>63-68</t>
  </si>
  <si>
    <t>http://eejournal.ktu.lt/index.php/elt/article/view/24358</t>
  </si>
  <si>
    <t>10.5755/j01.eie.25.5.24358</t>
  </si>
  <si>
    <t>0.8924025893211365</t>
  </si>
  <si>
    <t>Retracted: Deep Learning Model For The Automatic Classification Of White Blood Cells</t>
  </si>
  <si>
    <t>[This retracts the article DOI: 10.1155/2022/7384131.].</t>
  </si>
  <si>
    <t>Intelligence And Neuroscience C</t>
  </si>
  <si>
    <t>Retraction Notice</t>
  </si>
  <si>
    <t>Computational intelligence and neuroscience</t>
  </si>
  <si>
    <t>Other Type</t>
  </si>
  <si>
    <t>https://pmc.ncbi.nlm.nih.gov/articles/PMC10732974/pdf</t>
  </si>
  <si>
    <t>https://pubmed.ncbi.nlm.nih.gov/38124876</t>
  </si>
  <si>
    <t>10.1155/2023/9873421</t>
  </si>
  <si>
    <t>Deep Learning Model For The Automatic Classification Of White Blood Cells</t>
  </si>
  <si>
    <t>Blood cell count is highly useful in identifying the occurrence of a particular disease or ailment. To successfully measure the blood cell count, sophisticated equipment that makes use of invasive methods to acquire the blood cell slides or images is utilized. These blood cell images are subjected to various data analyzing techniques that count and classify the different types of blood cells. Nowadays, deep learning-based methods are in practice to analyze the data. These methods are less time-consuming and require less sophisticated equipment. This paper implements a deep learning (D.L) model that uses the DenseNet121 model to classify the different types of white blood cells (WBC). The DenseNet121 model is optimized with the preprocessing techniques of normalization and data augmentation. This model yielded an accuracy of 98.84%, a precision of 99.33%, a sensitivity of 98.85%, and a specificity of 99.61%. The proposed model is simulated with four batch sizes (BS) along with the Adam optimizer and 10 epochs. It is concluded from the results that the DenseNet121 model has outperformed with batch size 8 as compared to other batch sizes. The dataset has been taken from the Kaggle having 12,444 images with the images of 3120 eosinophils, 3103 lymphocytes, 3098 monocytes, and 3123 neutrophils. With such results, these models could be utilized for developing clinically useful solutions that are able to detect WBC in blood cell images.</t>
  </si>
  <si>
    <t>Sharma S, Gupta S, Gupta D, Juneja S, Gupta P, Dhiman G, Kautish S</t>
  </si>
  <si>
    <t>Deep Learning, Leukocytes, Lymphocytes</t>
  </si>
  <si>
    <t>https://pmc.ncbi.nlm.nih.gov/articles/PMC8769872/pdf</t>
  </si>
  <si>
    <t>https://pubmed.ncbi.nlm.nih.gov/35069725</t>
  </si>
  <si>
    <t>10.1155/2022/7384131</t>
  </si>
  <si>
    <t>0.8891475200653076</t>
  </si>
  <si>
    <t>0f8e25d6581850f1286bbf6a20a07abcfeac2d35</t>
  </si>
  <si>
    <t>Iomt-Based Automated Detection And Classification Of Leukemia Using Deep Learning</t>
  </si>
  <si>
    <t>For the last few years, computer-aided diagnosis (CAD) has been increasing rapidly. Numerous machine learning algorithms have been developed to identify different diseases, e.g., leukemia. Leukemia is a white blood cells- (WBC-) related illness affecting the bone marrow and/or blood. A quick, safe, and accurate early-stage diagnosis of leukemia plays a key role in curing and saving patients' lives. Based on developments, leukemia consists of two primary forms, i.e., acute and chronic leukemia. Each form can be subcategorized as myeloid and lymphoid. There are, therefore, four leukemia subtypes. Various approaches have been developed to identify leukemia with respect to its subtypes. However, in terms of effectiveness, learning process, and performance, these methods require improvements. This study provides an Internet of Medical Things- (IoMT-) based framework to enhance and provide a quick and safe identification of leukemia. In the proposed IoMT system, with the help of cloud computing, clinical gadgets are linked to network resources. The system allows real-time coordination for testing, diagnosis, and treatment of leukemia among patients and healthcare professionals, which may save both time and efforts of patients and clinicians. Moreover, the presented framework is also helpful for resolving the problems of patients with critical condition in pandemics such as COVID-19. The methods used for the identification of leukemia subtypes in the suggested framework are Dense Convolutional Neural Network (DenseNet-121) and Residual Convolutional Neural Network (ResNet-34). Two publicly available datasets for leukemia, i.e., ALL-IDB and ASH image bank, are used in this study. The results demonstrated that the suggested models supersede the other well-known machine learning algorithms used for healthy-versus-leukemia-subtypes identification.</t>
  </si>
  <si>
    <t>Nighat Bibi, Misba Sikandar, Ikram Ud Din, Ahmad S. Almogren, Sikandar Ali</t>
  </si>
  <si>
    <t>Computer Science, Medicine</t>
  </si>
  <si>
    <t>Journal of Healthcare Engineering</t>
  </si>
  <si>
    <t>https://downloads.hindawi.com/journals/jhe/2020/6648574.pdf</t>
  </si>
  <si>
    <t>https://www.semanticscholar.org/paper/0f8e25d6581850f1286bbf6a20a07abcfeac2d35</t>
  </si>
  <si>
    <t>10.1155/2020/6648574</t>
  </si>
  <si>
    <t>0.8845241665840149</t>
  </si>
  <si>
    <t>b9bfa197debd4dda9a54b3dc688bce46</t>
  </si>
  <si>
    <t>Deep Learning-Based Detection And Classification Of Acute Lymphoblastic Leukemia With Explainable Ai Techniques</t>
  </si>
  <si>
    <t>Leukemia is identified by an excess of immature white blood cells (WBC) being formed in the bone marrow, leading to cancer. It is divided into two main types: acute, which stems from early cell growth ab- normalities and involves rapid immature cell proliferation, and chronic, which progresses more slowly due to a blockage in the later stages of the cell life cycle. Detecting acute lymphoblastic leukemia (ALL) at an early stage is critical to reducing its associated mortality rate. This study presents an empirical analysis of various pre-trained deep learning models, including VGG16, VGG19, ResNet50, Xception, ResNet152, EfficientNet- B0, NASNetMobile, DenseNet169, DenseNet121, and EfficientNetV2B0, for the detection and classification of ALL. A comprehensive evaluation highlights the effectiveness of deep learning in distinguishing different types of ALL, demonstrating its potential as a reliable diagnostic tool in medical imaging. Additionally, we evaluated the performance of these models using different optimization techniques, including Adadelta, SGD, RMSprop, and Adam, to determine the most effective optimization strategy for improving classifica-tion accuracy. Our results demonstrate that EfficientNet-B0 achieved a classification accuracy of 72ﾂ%, while NASNetMobile attained 81ﾂ%. Notably, DenseNet121 outperformed these models with an accuracy of 99ﾂ%. Furthermore, the remaining seven models VGG16, VGG19, ResNet50, Xception, ResNet152, DenseNet169, and EfficientNetV2B achieved a perfect classification accuracy of 100ﾂ%, highlighting their robustness and effectiveness in our experimental setup. To improve the interpretability of the leukemia detection process, explainable AI techniques, including Grad-CAM, Score-CAM, and Grad-CAM++, were integrated to vi-sualize critical regions influencing model predictions. These techniques enhance transparency by providing visual explanations of classification decisions. A detailed comparative analysis was conducted, examining key parameters such as learning rate, optimization algorithms, and the number of training epochs to determine the most effective approach. The study leveraged a publicly available acute lymphoblastic leukemia dataset to ensure comprehensive model evaluation. By offering insights into model performance and interpretability.</t>
  </si>
  <si>
    <t>Debendra Muduli, Sourav Parija, Suhani Kumari, Asmaul Hassan, Harendra S. Jangwan, Abu Taha Zamani, Sk. Mohammed Gouse, Banshidhar Majhi, Nikhat Parveen</t>
  </si>
  <si>
    <t>Computer engineering. Computer hardware, Electronic computers. Computer science</t>
  </si>
  <si>
    <t>Array</t>
  </si>
  <si>
    <t>100397-</t>
  </si>
  <si>
    <t>http://www.sciencedirect.com/science/article/pii/S2590005625000244/pdf</t>
  </si>
  <si>
    <t>http://www.sciencedirect.com/science/article/pii/S2590005625000244</t>
  </si>
  <si>
    <t>10.1016/j.array.2025.100397</t>
  </si>
  <si>
    <t>0.8800679445266724</t>
  </si>
  <si>
    <t>22e1c841946b41d3b0c7cd60487fe494</t>
  </si>
  <si>
    <t>An Efficient Decision Support System For Leukemia Identification Utilizing Nature-Inspired Deep Feature Optimization</t>
  </si>
  <si>
    <t>In the field of medicine, decision support systems play a crucial role by harnessing cutting-edge technology and data analysis to assist doctors in disease diagnosis and treatment. Leukemia is a malignancy that emerges from the uncontrolled growth of immature white blood cells within the human body. An accurate and prompt diagnosis of leukemia is desired due to its swift progression to distant parts of the body. Acute lymphoblastic leukemia (ALL) is an aggressive type of leukemia that affects both children and adults. Computer vision-based identification of leukemia is challenging due to structural irregularities and morphological similarities of blood entities. Deep neural networks have shown promise in extracting valuable information from image datasets, but they have high computational costs due to their extensive feature sets. This work presents an efficient pipeline for binary and subtype classification of acute lymphoblastic leukemia. The proposed method first unveils a novel neighborhood pixel transformation method using differential evolution to improve the clarity and discriminability of blood cell images for better analysis. Next, a hybrid feature extraction approach is presented leveraging transfer learning from selected deep neural network models, InceptionV3 and DenseNet201, to extract comprehensive feature sets. To optimize feature selection, a customized binary Grey Wolf Algorithm is utilized, achieving an impressive 80% reduction in feature size while preserving key discriminative information. These optimized features subsequently empower multiple classifiers, potentially capturing diverse perspectives and amplifying classification accuracy. The proposed pipeline is validated on publicly available standard datasets of ALL images. For binary classification, the best average accuracy of 98.1% is achieved with 98.1% sensitivity and 98% precision. For ALL subtype classifications, the best accuracy of 98.14% was attained with 78.5% sensitivity and 98% precision. The proposed feature selection method shows a better convergence behavior as compared to classical population-based meta-heuristics. The suggested solution also demonstrates comparable or better performance in comparison to several existing techniques.</t>
  </si>
  <si>
    <t>Muhammad Awais, Muhammad Awais, Md. Nazmul Abdal, Tallha Akram, Areej Alasiry, Mehrez Marzougui, Anum Masood</t>
  </si>
  <si>
    <t>Neoplasms. Tumors. Oncology. Including cancer and carcinogens</t>
  </si>
  <si>
    <t>Frontiers in Oncology</t>
  </si>
  <si>
    <t>https://www.frontiersin.org/articles/10.3389/fonc.2024.1328200/pdf</t>
  </si>
  <si>
    <t>https://www.frontiersin.org/articles/10.3389/fonc.2024.1328200/full</t>
  </si>
  <si>
    <t>10.3389/fonc.2024.1328200</t>
  </si>
  <si>
    <t>bio-inspired, CNN, transfer learning, leukemia classi ・ｬ・cation, deep learning, metaheuristics optimization</t>
  </si>
  <si>
    <t>0.8796228170394897</t>
  </si>
  <si>
    <t>d674c7d492b34ccf84142056b9cf652f</t>
  </si>
  <si>
    <t>Data Augmentation With Improved Regularisation And Sampling For Imbalanced Blood Cell Image Classification</t>
  </si>
  <si>
    <t>Abstract Due to progression in cell-cycle or duration of storage, classification of morphological changes in human blood cells is important for correct and effective clinical decisions. Automated classification systems help avoid subjective outcomes and are more efficient. Deep learning and more specifically Convolutional Neural Networks have achieved state-of-the-art performance on various biomedical image classification problems. However, real-world data often suffers from the data imbalance problem, owing to which the trained classifier is biased towards the majority classes and does not perform well on the minority classes. This study presents an imbalanced blood cells classification method that utilises Wasserstein divergence GAN, mixup and novel nonlinear mixup for data augmentation to achieve oversampling of the minority classes. We also present a minority class focussed sampling strategy, which allows effective representation of minority class samples produced by all three data augmentation techniques and contributes to the classification performance. The method was evaluated on two publicly available datasets of immortalised human T-lymphocyte cells and Red Blood Cells. Classification performance evaluated using F1-score shows that our proposed approach outperforms existing methods on the same datasets.</t>
  </si>
  <si>
    <t>Priyanka Rana, Arcot Sowmya, Erik Meijering, Yang Song</t>
  </si>
  <si>
    <t>Medicine, Science</t>
  </si>
  <si>
    <t>Scientific Reports</t>
  </si>
  <si>
    <t>http://nature.com/articles/s41598-022-22882-x.pdf</t>
  </si>
  <si>
    <t>https://doi.org/10.1038/s41598-022-22882-x</t>
  </si>
  <si>
    <t>10.1038/s41598-022-22882-x</t>
  </si>
  <si>
    <t>0.8794244527816772</t>
  </si>
  <si>
    <t>Classification Of White Blood Cells Using Weighted Optimized Deformable Convolutional Neural Networks</t>
  </si>
  <si>
    <t>Machine learning (ML) algorithms have been widely used in the classification of white blood cells (WBCs). However, the performance of ML algorithms still needs to be addressed for being short of gold standard data sets, and even the implementation of the proposed algorithms.</t>
  </si>
  <si>
    <t>Yao X, Sun K, Bu X, Zhao C, Jin Y</t>
  </si>
  <si>
    <t>Leukocytes, Humans, Neural Networks, Computer, Algorithms</t>
  </si>
  <si>
    <t>Artificial cells, nanomedicine, and biotechnology</t>
  </si>
  <si>
    <t>147-155</t>
  </si>
  <si>
    <t>https://pubmed.ncbi.nlm.nih.gov/33533656</t>
  </si>
  <si>
    <t>10.1080/21691401.2021.1879823</t>
  </si>
  <si>
    <t>0.8793560266494751</t>
  </si>
  <si>
    <t>14e99953d1ebd63381ecc3e55265f7db869822be</t>
  </si>
  <si>
    <t>Segmentation Techniques For Early Cancer Detection In Red Blood Cells With Deep Learning-Based Classifier - A Comparative Approach</t>
  </si>
  <si>
    <t>Red Blood Corpuscles called Erythrocytes are the most important element in blood composition which is mainly responsible in all living cells. To detect the cancer cell various methods are employed. In this paper, proper identification of cancer cells from unaffected RBCs are detected. The proposed novel method called Online Region Based Segmentation (ORBS) method is done that is used to find the regions of corpuscles. By using properties, metric is formulated for determination of shape which is abnormal in blood cells. Overall accuracy of 96.9% is obtained using proposed ORBS method and deep learning classification (DLC) method has accuracy of 97.1% that helps to diagnose cancer cells using feature extraction process done automatically. Sensitivity, specificity and precision values of the proposed segmentation method is found to be 96.7%, 95.6% and 98.4% respectively. The computation time was found as 22 seconds. Closeness of Proposed method in relative to True Positive values at the ROC curve indicates the performance as higher. Comparative analysis is made with ResNet-50 based on the different testing and training data at rate of 90%-10%, 80%-20% and 70%-30% respectively, which proves the robustness of proposed research work. Experimental results prove proposed system effectiveness compared with other detection methods.</t>
  </si>
  <si>
    <t>Jeya S Shemona, Agees Kumar Chellappan</t>
  </si>
  <si>
    <t>IET Image Process.</t>
  </si>
  <si>
    <t>1726-1732</t>
  </si>
  <si>
    <t>IET Image Processing</t>
  </si>
  <si>
    <t>https://onlinelibrary.wiley.com/doi/pdfdirect/10.1049/iet-ipr.2019.1067</t>
  </si>
  <si>
    <t>https://www.semanticscholar.org/paper/14e99953d1ebd63381ecc3e55265f7db869822be</t>
  </si>
  <si>
    <t>10.1049/iet-ipr.2019.1067</t>
  </si>
  <si>
    <t>0.8793482780456543</t>
  </si>
  <si>
    <t>07a6da73b4f413d8763df668aca09e91c110fdb2</t>
  </si>
  <si>
    <t>Deep Learning-Driven Classification Of Acute Lymphoblastic Leukemia Subtypes Using Cnns</t>
  </si>
  <si>
    <t>In this paper, a Convolutional Neural Network (CNN) based model is created to differentiate blood cell images into the benign and malignancy classes with more emphasis on subtype of acute lymphoblastic leukemia (ALL). The model is trained on a dataset of 3,242 high-resolution images from 89 patients with annotations prepared by seasoned medical practitioners. The CNN successfully distinguished between four classes. The identification of the leukemias is done according to the WHO categorization; they include Benign, Malignant Pre-B, Malignant Pro-B and Malignant early Pre-B and the accuracy obtained is 98.3%. This high level of accuracy is supported by the high precision, recall, and F1-scores of the model for all the classes that are tested. According to the findings of the research, deep learning and specifically CNNs can be effectively used to enhance the diagnostic performance and reduce the diagnostic time for blood cell cancer. They could also improve diagnostic procedures in clinical practices, thus improving overall patient care and timely interferences. This work can therefore be used as a model to show how AI tools can be incorporated into the daily practice of medicine, and provides a sound and practical solution to hematological testing.</t>
  </si>
  <si>
    <t>D. Soni, A. Taneja, K. S. Kumar, Mohammed I. Habelalmateena</t>
  </si>
  <si>
    <t>2025 IEEE International Conference on Interdisciplinary Approaches in Technology and Management for Social Innovation (IATMSI)</t>
  </si>
  <si>
    <t>https://www.semanticscholar.org/paper/07a6da73b4f413d8763df668aca09e91c110fdb2</t>
  </si>
  <si>
    <t>10.1109/IATMSI64286.2025.10984536</t>
  </si>
  <si>
    <t>0.8783302903175354</t>
  </si>
  <si>
    <t>An Attention-Based Deep Learning For Acute Lymphoblastic Leukemia Classification</t>
  </si>
  <si>
    <t>The bone marrow overproduces immature cells in the malignancy known as Acute Lymphoblastic Leukemia (ALL). In the United States, about 6500 occurrences of ALL are diagnosed each year in both children and adults, comprising nearly 25% of pediatric cancer cases. Recently, many computer-assisted diagnosis (CAD) systems have been proposed to aid hematologists in reducing workload, providing correct results, and managing enormous volumes of data. Traditional CAD systems rely on hematologists' expertise, specialized features, and subject knowledge. Utilizing early detection of ALL can aid radiologists and doctors in making medical decisions.ﾂIn this study, Deep Dilated Residual Convolutional Neural Network (DDRNet) is presented for the classification of blood cell images, focusing on eosinophils, lymphocytes, monocytes, and neutrophils. To tackle challenges like vanishing gradients and enhance feature extraction, the model incorporates Deep Residual Dilated Blocks (DRDB) for faster convergence. Conventional residual blocks are strategically placed between layers to preserve original information and extract general feature maps. Global and Local Feature Enhancement Blocks (GLFEB) balance weak contributions from shallow layers for improved feature normalization. The global feature from the initial convolution layer, when combined with GLFEB-processed features, reinforces classification representations. The Tanh function introduces non-linearity. A Channel and Spatial Attention Block (CSAB) is integrated into the neural network to emphasize or minimize specific feature channels, while fully connected layers transform the data. The use of a sigmoid activation function concentrates on relevant features for multiclass lymphoblastic leukemia classification The model was analyzed with Kaggle dataset (16,249 images) categorized into four classes, with a training and testing ratio of 80:20. Experimental results showed that DRDB, GLFEB and CSAB blocks' feature discrimination ability boosted the DDRNet model F1 score to 0.96 with minimal computational complexity and optimum classification accuracy of 99.86% and 91.98% for training and testing data. The DDRNet model stands out from existing methods due to its high testing accuracy of 91.98%, F1 score of 0.96, minimal computational complexity, and enhanced feature discrimination ability. The strategic combination of these blocks (DRDB, GLFEB, and CSAB) are designed to address specific challenges in the classification process, leading to improved discrimination of features crucial for accurate multi-class blood cell image identification. Their effective integration within the model contributes to the superior performance of DDRNet.</t>
  </si>
  <si>
    <t>Jawahar M, Anbarasi LJ, Narayanan S, Gandomi AH</t>
  </si>
  <si>
    <t>Precursor Cell Lymphoblastic Leukemia-Lymphoma, Humans, Deep Learning, Neural Networks, Computer, Diagnosis, Computer-Assisted, Child</t>
  </si>
  <si>
    <t>https://pmc.ncbi.nlm.nih.gov/articles/PMC11286757/pdf</t>
  </si>
  <si>
    <t>https://pubmed.ncbi.nlm.nih.gov/39075091</t>
  </si>
  <si>
    <t>10.1038/s41598-024-67826-9</t>
  </si>
  <si>
    <t>Convolutional neural network, Attention layer, Computer-aided diagnosis, Deep learning models, Leukemia</t>
  </si>
  <si>
    <t>0.8772138357162476</t>
  </si>
  <si>
    <t>1076444dea124e01924c85194354de242e2a24b6</t>
  </si>
  <si>
    <t>Enhancing Acute Lymphoblastic Leukemia Classification And Detection Using Deep Learning</t>
  </si>
  <si>
    <t>Acute Lymphoblastic Leukemia (ALL) is a deadly cancer that can strike at any age and cause uncontrolled growth of immature white blood cells. It affects both children and adults. Leukemic cell classification must be accurate and efficient to improve patient survival. Though generalization and computing efficiency remain an issue, Deep Learning (DL) models have improved medical image categorization. This study compares the performance of five DL classification models in distinguishing abnormal cells from normal cells in the ALL dataset. In addition, this study also compares three Yolo (You Only Look Once) based models for detecting cells in the ALL dataset. The experimental results demonstrate that the Xception model achieves 96.8% accuracy, precision, recall, and F1-score in classifying leukemia white blood cell images. The YOLO11 detection model achieves precision, recall, and mean Average Precision (mAP) scores of 85.3, 94.4, and 96.3 respectively on leukemia cell images proving their localization ability. These optimized DL algorithms in leukemia identification can help doctors make prompt, accurate judgments, increasing the lifetime of patients.</t>
  </si>
  <si>
    <t>Ajay Abhitej K, K. Raimond</t>
  </si>
  <si>
    <t>2025 Second International Conference on Cognitive Robotics and Intelligent Systems (ICC - ROBINS)</t>
  </si>
  <si>
    <t>363-368</t>
  </si>
  <si>
    <t>International Conference on Intelligent Cloud Computing</t>
  </si>
  <si>
    <t>conference</t>
  </si>
  <si>
    <t>https://www.semanticscholar.org/paper/1076444dea124e01924c85194354de242e2a24b6</t>
  </si>
  <si>
    <t>10.1109/ICC-ROBINS64345.2025.11086223</t>
  </si>
  <si>
    <t>0.8767184615135193</t>
  </si>
  <si>
    <t>Cell Dynamic Morphology Classification Using Deep Convolutional Neural Networks</t>
  </si>
  <si>
    <t>Cell morphology is often used as a proxy measurement of cell status to understand cell physiology. Hence, interpretation of cell dynamic morphology is a meaningful task in biomedical research. Inspired by the recent success of deep learning, we here explore the application of convolutional neural networks (CNNs) to cell dynamic morphology classification. An innovative strategy for the implementation of CNNs is introduced in this study. Mouse lymphocytes were collected to observe the dynamic morphology, and two datasets were thus set up to investigate the performances of CNNs. Considering the installation of deep learning, the classification problem was simplified from video data to image data, and was then solved by CNNs in a self-taught manner with the generated image data. CNNs were separately performed in three installation scenarios and compared with existing methods. Experimental results demonstrated the potential of CNNs in cell dynamic morphology classification, and validated the effectiveness of the proposed strategy. CNNs were successfully applied to the classification problem, and outperformed the existing methods in the classification accuracy. For the installation of CNNs, transfer learning was proved to be a promising scheme. ﾂｩ 2018 International Society for Advancement of Cytometry.</t>
  </si>
  <si>
    <t>Li H, Pang F, Shi Y, Liu Z</t>
  </si>
  <si>
    <t>Animals, Databases, Factual, Deep Learning, Lymphocytes, Male, Mice, Mice, Inbred BALB C, Mice, Inbred C57BL, Neural Networks, Computer</t>
  </si>
  <si>
    <t>628-638</t>
  </si>
  <si>
    <t>https://pubmed.ncbi.nlm.nih.gov/29762901</t>
  </si>
  <si>
    <t>10.1002/cyto.a.23490</t>
  </si>
  <si>
    <t>d6c6f934c89e400a80ea6feb944df0cc</t>
  </si>
  <si>
    <t>Harnessing Deep Learning For Blood Quality Assurance Through Complete Blood Cell Count Detection</t>
  </si>
  <si>
    <t>Accurate evaluation of blood cells plays a pivotal role in assessing immune system functionality and diagnosing various disorders. While complete blood counts (CBCs) can be obtained rapidly using cell counters, manual blood smear inspection remains crucial for patient monitoring and verification of results. However, this manual analysis is labor-intensive, time-consuming, and prone to errors. To overcome these challenges, we propose an automated solution combining advanced image-processing techniques and deep learning algorithms to automatically recognize complete blood cells in blood smear images. This study introduces an enhanced CNN method for automated blood cell identification and categorization, addressing the challenges associated with manual blood smear inspection in patient monitoring and result verification. The proposed solution combines advanced image-processing techniques and deep learning algorithms to automatically recognize complete blood cells in blood smear images. The approach involves preprocessing input images and harnessing the power of deep neural networks to enhance predictions and corrections. A novel method is also introduced, effectively utilizing the interaction between model outcomes and geographical information to improve classification quality. The proposed model achieves impressive metrics through extensive training and validation, including 90.18 % accuracy, 91 % precision, 90 % recall, and 88 % F-score, surpassing conventional Computer-Aided Diagnosis (CAD) systems in clinical laboratories. The utilization of independent creation and evaluation of neural algorithms with the Adam optimizer enhances the robustness and reliability of the proposed method. The results demonstrate the potential of the approach in clinical and diagnostic labs, offering accurate and efficient automated CBC recognition. The study outlines the plan to integrate the model with a blockchain-based blood supply management system. This integration aims to ensure a secure and efficient delivery of high-quality blood during transfusions, enhancing patient safety and care. By relieving hematologists from labor-intensive and time-consuming tasks, the technology presented in this study paves the way for a future where precision, excellence, and optimal patient outcomes converge seamlessly in the field of blood cell identification and categorization.</t>
  </si>
  <si>
    <t>Leda Kamal, R Jeberson Retna Raj</t>
  </si>
  <si>
    <t>e-Prime: Advances in Electrical Engineering, Electronics and Energy</t>
  </si>
  <si>
    <t>100450-</t>
  </si>
  <si>
    <t>http://www.sciencedirect.com/science/article/pii/S2772671124000329/pdf</t>
  </si>
  <si>
    <t>http://www.sciencedirect.com/science/article/pii/S2772671124000329</t>
  </si>
  <si>
    <t>10.1016/j.prime.2024.100450</t>
  </si>
  <si>
    <t>0.8743341565132141</t>
  </si>
  <si>
    <t>0288b28b915562f51315df90a0482d993b6b0938</t>
  </si>
  <si>
    <t>Morphology Classification Of Malaria Infected Red Blood Cells Using Deep Learning Techniques</t>
  </si>
  <si>
    <t>Fatima Abdullahi Muhammad, R. Sudirman, Nor Aini Zakaria, S. Daud</t>
  </si>
  <si>
    <t>Biomed. Signal Process. Control.</t>
  </si>
  <si>
    <t>Biomedical Signal Processing and Control</t>
  </si>
  <si>
    <t>https://www.semanticscholar.org/paper/0288b28b915562f51315df90a0482d993b6b0938</t>
  </si>
  <si>
    <t>10.1016/j.bspc.2024.106869</t>
  </si>
  <si>
    <t>0.8740252256393433</t>
  </si>
  <si>
    <t>Incremental Learning For Acute Lymphoblastic Leukemia Classification Based On Hybrid Deep Learning Using Blood Smear Image</t>
  </si>
  <si>
    <t>The prevalent type of blood cancer is called leukemia, which is caused by the irregular production of immature malignant cells in the bone marrow. This dangerous condition weakens the immune system, making the body susceptible to infections, and can lead to death if not treated quickly. Thus, immediate treatments are necessary to detect leukemia at the initial stage to control abnormal cell growth. Leukemia detection from microscopic images of blood smears of malignant leukemia cells is a time-consuming and tedious task. Thus, a Tangent Sand Cat Swarm Optimization-Long Short-Term Memory-LeNet (TSCO-L-LeNet) with incremental learning is designed for the precise classification of acute lymphoblastic leukemia. The proposed model offers cheaper, faster and safer diagnosis service as the use of blood smear images reduces the diagnosis time and improves accuracy. Here, the input image is pre-processed using the adaptive median filter and the Scribble2label is used to segment the image. Later, the augmentation of segmented image is performed and the feature extraction process is employed to extract the necessary features from the augmented image. Finally, the L-LeNet with incremental learning is executed for acute lymphoblastic leukemia classification from the extracted features, where the TSCO approach is used to train the weights of L-LeNet. The experimental results show that TSCO-L-LeNet achieved maximum performance of 0.987 for accuracy, 0.977 for True Negative Rate (TNR), 0.967 for recall, 0.033 for False Negative rate, 0.023 for False Positive rate, and 0.979 for precision.</t>
  </si>
  <si>
    <t>Das S, Padmanaban K</t>
  </si>
  <si>
    <t>Precursor Cell Lymphoblastic Leukemia-Lymphoma, Humans, Deep Learning, Image Processing, Computer-Assisted</t>
  </si>
  <si>
    <t>Computational biology and chemistry</t>
  </si>
  <si>
    <t>https://pubmed.ncbi.nlm.nih.gov/40222054</t>
  </si>
  <si>
    <t>10.1016/j.compbiolchem.2025.108456</t>
  </si>
  <si>
    <t>0.8719373941421509</t>
  </si>
  <si>
    <t>a4cd5e586eeb46a0a950538b0bb3cdd5</t>
  </si>
  <si>
    <t>Deep Learning For Leukemia Classification: Performance Analysis And Challenges Across Multiple Architectures</t>
  </si>
  <si>
    <t>Leukemia is a very heterogeneous and complex blood cancer, which poses a significant challenge in its proper categorization and diagnosis. This paper aims to introduce various deep learning architectures, namely EfficientNet, LeNet, AlexNet, ResNet, VGG, and custom CNNs, for improved classification of leukemia subtypes. These models provide much improvement in feature extraction and learning, which further helps in the performance and reliability of classification. A web-based interface has also been provided through which a user can upload images and clinical data for analysis. The interface displays model predictions, symptom analysis, and accuracy metrics. Data collection, preprocessing, normalization, and scaling are part of the framework, considering leukemia cell images, genomic features, and clinical records. Using the preprocessed data, training is performed on the various models with thorough testing and validation to fine-tune the best-performing architecture. Among these, AlexNet gave a classification accuracy of 88.975%. These results strongly underscore the potential of advanced deep learning techniques to radically transform leukemia diagnosis and classification for precision medicine.</t>
  </si>
  <si>
    <t>Hari Mohan Rai, B. Omkar Lakshmi Jagan, N. Thiruapthi Rao, Thayyaba Khatoon Mohammed, Neha Agarwal, Hanaa A. Abdallah, Saurabh Agarwal</t>
  </si>
  <si>
    <t>Thermodynamics, Mathematics, Analysis</t>
  </si>
  <si>
    <t>Fractal and Fractional</t>
  </si>
  <si>
    <t>337-N/A</t>
  </si>
  <si>
    <t>https://www.mdpi.com/2504-3110/9/6/337/pdf</t>
  </si>
  <si>
    <t>https://www.mdpi.com/2504-3110/9/6/337</t>
  </si>
  <si>
    <t>10.3390/fractalfract9060337</t>
  </si>
  <si>
    <t>0.8717831969261169</t>
  </si>
  <si>
    <t>Domain Knowledge-Infused Pre-Trained Deep Learning Models For Efficient White Blood Cell Classification</t>
  </si>
  <si>
    <t>White blood cell (WBC) classification is a crucial step in assessing a patient's health and validating medical treatment in the medical domain. Hence, efficient computer vision solutions to the classification of WBC will be an effective aid to medical practitioners. Computer-aided diagnosis (CAD) reduces manual intervention, avoids errors, speeds up medical analysis, and provides accurate medical reports. Though a lot of research has been taken up to develop deep learning models for efficient classification of WBCs, there is still scope for improvement to support the data insufficiency issue in medical data sets. Data augmentation and normalization techniques increase the quantity of data but don't enhance the quality of the data. Hence, deep learning models though performing well can still be made efficient and effective when quality data is fused along with the available image dataset. This paper aims to utilize domain knowledge and image data to improve the classification performance of pre-trained models namely Inception V3, DenseNet 121, ResNet 50, MobileNet V2, and VGG 16. The models performance, with and without domain knowledge infused, is analyzed on the BCCD and LISC datasets. On the BCCD dataset, the average accuracies increased from 82.7%, 98.8%, 98.38%, 98.56%, and 98.5%-99.38%, 99.05%, 99.05%, 98.67%, and 98.75% for Inception V3, DenseNet 121, ResNet 50, MobileNet V2, and VGG 16, respectively. Similarly, on the LISC dataset, the accuracies improved from 86.76%, 92.2%, 91.76%, 92.8%, and 94.4%-92.05%, 95.88%, 95.58%, 95.2%, and 95.2%, respectively.</t>
  </si>
  <si>
    <t>Jeneessha P, Balasubramanian VK</t>
  </si>
  <si>
    <t>Deep Learning, Humans, Leukocytes, Diagnosis, Computer-Assisted, Neural Networks, Computer, Algorithms</t>
  </si>
  <si>
    <t>https://pmc.ncbi.nlm.nih.gov/articles/PMC12050290/pdf</t>
  </si>
  <si>
    <t>https://pubmed.ncbi.nlm.nih.gov/40320432</t>
  </si>
  <si>
    <t>10.1038/s41598-025-00563-9</t>
  </si>
  <si>
    <t>White blood cells, Classification, Pre-trained models, Domain knowledge, Feature vectors</t>
  </si>
  <si>
    <t>0.8700418472290039</t>
  </si>
  <si>
    <t>de6a87efa12f47cbb4c7d1d6e335f8ff</t>
  </si>
  <si>
    <t>A Deep Learning Method For Counting White Blood Cells In Bone Marrow Images</t>
  </si>
  <si>
    <t>Abstract Background Differentiating and counting various types of white blood cells (WBC) in bone marrow smears allows the detection of infection, anemia, and leukemia or analysis of a process of treatment. However, manually locating, identifying, and counting the different classes of WBC is time-consuming and fatiguing. Classification and counting accuracy depends on the capability and experience of operators. Results This paper uses a deep learning method to count cells in color bone marrow microscopic images automatically. The proposed method uses a Faster RCNN and a Feature Pyramid Network to construct a system that deals with various illumination levels and accounts for color components' stability. The dataset of The Second Affiliated Hospital of Zhejiang University is used to train and test. Conclusions The experiments test the effectiveness of the proposed white blood cell classification system using a total of 609 white blood cell images with a resolution of 2560・・ﾃ・・・1920. The highest overall correct recognition rate could reach 98.8% accuracy. The experimental results show that the proposed system is comparable to some state-of-art systems. A user interface allows pathologists to operate the system easily.</t>
  </si>
  <si>
    <t>Da Wang, Maxwell Hwang, Wei-Cheng Jiang, Kefeng Ding, Hsiao Chien Chang, Kao-Shing Hwang</t>
  </si>
  <si>
    <t>Computer applications to medicine. Medical informatics, Biology (General)</t>
  </si>
  <si>
    <t>BMC Bioinformatics</t>
  </si>
  <si>
    <t>http://bmcbioinformatics.biomedcentral.com/counter/pdf/10.1186/s12859-021-04003-z.pdf</t>
  </si>
  <si>
    <t>https://doi.org/10.1186/s12859-021-04003-z</t>
  </si>
  <si>
    <t>10.1186/s12859-021-04003-z</t>
  </si>
  <si>
    <t>0.8681252002716064</t>
  </si>
  <si>
    <t>Resnext-Cc: A Novel Network Based On Cross-Layer Deep-Feature Fusion For White Blood Cell Classification</t>
  </si>
  <si>
    <t>Accurate diagnosis of white blood cells from cytopathological images is a crucial step in evaluating leukaemia. In recent years, image classification methods based on fully convolutional networks have drawn extensive attention and achieved competitive performance in medical image classification. In this paper, we propose a white blood cell classification network called ResNeXt-CC for cytopathological images. First, we transform cytopathological images from the RGB color space to the HSV color space so as to precisely extract the texture features, color changes and other details of white blood cells. Second, since cell classification primarily relies on distinguishing local characteristics, we design a cross-layer deep-feature fusion module to enhance our ability to extract discriminative information. Third, the efficient attention mechanism based on the ECANet module is used to promote the feature extraction capability of cell details. Finally, we combine the modified softmax loss function and the central loss function to train the network, thereby effectively addressing the problem of class imbalance and improving the network performance. The experimental results on the C-NMC 2019 dataset show that our proposed method manifests obvious advantages over the existing classification methods, including ResNet-50, Inception-V3, Densenet121, VGG16, Cross ViT, Token-to-Token ViT, Deep ViT, and simple ViT about 5.5-20.43% accuracy, 3.6-23.56% F1-score, 3.5-25.71% AUROC and 8.1-36.98% specificity, respectively.</t>
  </si>
  <si>
    <t>Luo Y, Xu Y, Wang C, Li Q, Fu C, Jiang H</t>
  </si>
  <si>
    <t>Humans, Leukocytes, Neural Networks, Computer, Image Processing, Computer-Assisted, Leukemia, Algorithms, Deep Learning</t>
  </si>
  <si>
    <t>https://pmc.ncbi.nlm.nih.gov/articles/PMC11310349/pdf</t>
  </si>
  <si>
    <t>https://pubmed.ncbi.nlm.nih.gov/39117714</t>
  </si>
  <si>
    <t>10.1038/s41598-024-69076-1</t>
  </si>
  <si>
    <t>White blood cell classification, Cross-layer deep-feature fusion module (CFFM), Color space transformation, Softmax loss, Center loss</t>
  </si>
  <si>
    <t>0.8678726553916931</t>
  </si>
  <si>
    <t>0fb752322b93dbe6b9c908a82e9345e4976d33c5</t>
  </si>
  <si>
    <t>Red Deer Optimization With Deep Learning Based Robust White Blood Cell Detection And Classification Model</t>
  </si>
  <si>
    <t>The use of deep learning techniques for White Blood Cell (WBC) classification has garnered significant attention on medical image analysis due to its potential to automate and enhance the accuracy of WBC classification, which is critical for disease diagnosis and infection detection. Convolutional neural networks (CNNs) have revolutionized image analysis tasks, including WBC classification effectively capturing intricate spatial patterns and distinguishing between different cell types. A key advantage of deep learning-based WBC classification is its capability to handle large datasets, enabling models to learn the diverse variations and characteristics of different cell types. This facilitates robust generalization and accurate classification of previously unseen samples. In this paper, a novel approach called Red Deer Optimization with Deep Learning for Robust White Blood Cell Detection and Classification was presented. The proposed model incorporates various components to improve performance and robustness. Image pre-processing involves the utilization of median filtering, while U-Net++ is employed for segmentation, facilitating accurate delineation of WBCs. Feature extraction is performed using the Xception model, which effectively captures informative representations of the WBCs. For classification, BiGRU model is employed, leveraging its ability to model temporal dependencies in the WBC sequences. To optimize the performance of the BiGRU model, the RDO is utilized for parameter tuning, resulting in enhanced accuracy and faster convergence of the deep learning models. The integration of RDO contributes to more reliable detection and classification of WBCs, further improving the overall performance and robustness of the approach. Experimental results demonstrate the superiority of our Red Deer Optimization with deep learning-based approach over traditional methods and standalone deep learning models in achieving robust WBC detection and classification. This research highlights the possibility of combining deep learning techniques with optimization algorithms for improving WBC analysis, offering valuable insights for medical professionals and medical image analysis.</t>
  </si>
  <si>
    <t>T. Rajalakshmi, C. Senthilkumar</t>
  </si>
  <si>
    <t>International Journal on Recent and Innovation Trends in Computing and Communication</t>
  </si>
  <si>
    <t>https://ijritcc.org/index.php/ijritcc/article/download/7929/6456</t>
  </si>
  <si>
    <t>https://www.semanticscholar.org/paper/0fb752322b93dbe6b9c908a82e9345e4976d33c5</t>
  </si>
  <si>
    <t>10.17762/ijritcc.v11i8.7929</t>
  </si>
  <si>
    <t>- Bidirectional gated recurrent unit (BiGRU), Red deer optimization (RDO), Xception model,Unet++.</t>
  </si>
  <si>
    <t>0.8657100200653076</t>
  </si>
  <si>
    <t>An Aggregated-Based Deep Learning Method For Leukemic B-Lymphoblast Classification</t>
  </si>
  <si>
    <t>Leukemia is a cancer of blood cells in the bone marrow that affects both children and adolescents. The rapid growth of unusual lymphocyte cells leads to bone marrow failure, which may slow down the production of new blood cells, and hence increases patient morbidity and mortality. Age is a crucial clinical factor in leukemia diagnosis, since if leukemia is diagnosed in the early stages, it is highly curable. Incidence is increasing globally, as around 412,000 people worldwide are likely to be diagnosed with some type of leukemia, of which acute lymphoblastic leukemia accounts for approximately 12% of all leukemia cases worldwide. Thus, the reliable and accurate detection of normal and malignant cells is of major interest. Automatic detection with computer-aided diagnosis (CAD) models can assist medics, and can be beneficial for the early detection of leukemia. In this paper, a single center study, we aimed to build an aggregated deep learning model for Leukemic B-lymphoblast classification. To make a reliable and accurate deep learner, data augmentation techniques were applied to tackle the limited dataset size, and a transfer learning strategy was employed to accelerate the learning process, and further improve the performance of the proposed network. The results show that our proposed approach was able to fuse features extracted from the best deep learning models, and outperformed individual networks with a test accuracy of 96.58% in Leukemic B-lymphoblast diagnosis.</t>
  </si>
  <si>
    <t>Kasani PH, Park SW, Jang JW</t>
  </si>
  <si>
    <t>https://pmc.ncbi.nlm.nih.gov/articles/PMC7763941/pdf</t>
  </si>
  <si>
    <t>https://pubmed.ncbi.nlm.nih.gov/33302591</t>
  </si>
  <si>
    <t>10.3390/diagnostics10121064</t>
  </si>
  <si>
    <t>acute lymphoblastic leukemia, deep learning, transfer learning, computer-aided diagnosis</t>
  </si>
  <si>
    <t>0.8646286129951477</t>
  </si>
  <si>
    <t>Automated Deep Learning-Based Diagnosis And Molecular Characterization Of Acute Myeloid Leukemia Using Flow Cytometry</t>
  </si>
  <si>
    <t xml:space="preserve">Current flow cytometric analysis of blood and bone marrow samples for diagnosis of acute myeloid leukemia (AML) relies heavily on manual intervention in both the processing and analysis steps, introducing significant subjectivity into resulting diagnoses and necessitating highly trained personnel. Furthermore, concurrent molecular characterization via cytogenetics and targeted sequencing can take multiple days, delaying patient diagnosis and treatment. Attention-based multi-instance learning models (ABMILMs) are deep learning models which make accurate predictions and generate interpretable insights regarding the classification of a sample from individual events/cells; nonetheless, these models have yet to be applied to flow cytometry data. In this study, we developed a computational pipeline using ABMILMs for the automated diagnosis of AML cases based exclusively on flow cytometric data. Analysis of 1,820 flow cytometry samples shows that this pipeline provides accurate diagnoses of acute leukemia [AUROC 0.961] and accurately differentiates AML </t>
  </si>
  <si>
    <t>Lewis JE, Cooper LAD, Jaye DL, Pozdnyakova O</t>
  </si>
  <si>
    <t>Preprint</t>
  </si>
  <si>
    <t>bioRxiv : the preprint server for biology</t>
  </si>
  <si>
    <t>https://pmc.ncbi.nlm.nih.gov/articles/PMC10557578/pdf</t>
  </si>
  <si>
    <t>https://pubmed.ncbi.nlm.nih.gov/37808719</t>
  </si>
  <si>
    <t>10.1101/2023.09.18.558289</t>
  </si>
  <si>
    <t>0.8628422021865845</t>
  </si>
  <si>
    <t>9109a950b8404b7b983e9f314921616f</t>
  </si>
  <si>
    <t>Blood Cell Microscopic Image Classification In Computer Aided Diagnosis Using Machine Learning: A Review</t>
  </si>
  <si>
    <t xml:space="preserve">
Blood cell detection considers a gold standard key in diagnosing blood disease and producing automatic reports to hematologists and doctors. Blood cell detection is a challenging task due to non-illumination level, high number of overlapped cells per image, variations in cell densities among platelets, white blood cells and red blood cells, and the variety of staining process. Traditional procedure of blood cell detection requires pathologist effort and time. In computer aided diagnosis, machine learning and deep learning techniques become the practical way to automate the procedure of diagnosing, classify microscopic blood cells, and increase the accuracy and speed of the procedure. This paper provides a review of the detection and classification of blood cell, including red blood cells, white blood cells and platelets and their characteristics using machine learning techniques. We also have detailed the dataset of microscope blood cell. We have divided the previous works into four categories based on the output of the models, including pre-processing, segmentation, feature extraction and classification. Then, we discuss the challenges that face these methods and suggest the potential future techniques.
</t>
  </si>
  <si>
    <t>KHAMAEL AL-DULAIMI, Teba  Makki</t>
  </si>
  <si>
    <t>Electronic computers. Computer science</t>
  </si>
  <si>
    <t>Iraqi Journal for Computer Science and Mathematics</t>
  </si>
  <si>
    <t>https://journal.esj.edu.iq/index.php/IJCM/article/view/470</t>
  </si>
  <si>
    <t>10.52866/ijcsm.2023.02.02.002</t>
  </si>
  <si>
    <t>0.8624823093414307</t>
  </si>
  <si>
    <t>05ca2046f5fdc0357f3ea0805c917c3724bad80a</t>
  </si>
  <si>
    <t>Brain Tumour Classification Using Deep Learning</t>
  </si>
  <si>
    <t>Annapureddy Keerthi Reddy, P. N. Sudeeksha, B. Kanishka, R. Haritha</t>
  </si>
  <si>
    <t>613-620</t>
  </si>
  <si>
    <t>https://www.semanticscholar.org/paper/05ca2046f5fdc0357f3ea0805c917c3724bad80a</t>
  </si>
  <si>
    <t>0.8617419004440308</t>
  </si>
  <si>
    <t>04c436f4330fdbfd516852d42b783eae42cc527c</t>
  </si>
  <si>
    <t>Quantitative Analysis Of Blood Cells From Microscopic Images Using Convolutional Neural Network</t>
  </si>
  <si>
    <t>Abel Worku Tessema, Timothy Kwa, Mohammed Aliy Mohammed, Gelan Ayana, G. Simegn</t>
  </si>
  <si>
    <t>Medicine, Computer Science</t>
  </si>
  <si>
    <t>Medical &amp; Biological Engineering &amp; Computing</t>
  </si>
  <si>
    <t>143 - 152</t>
  </si>
  <si>
    <t>Medical and Biological Engineering and Computing</t>
  </si>
  <si>
    <t>https://link.springer.com/content/pdf/10.1007/s11517-020-02291-w.pdf</t>
  </si>
  <si>
    <t>https://www.semanticscholar.org/paper/04c436f4330fdbfd516852d42b783eae42cc527c</t>
  </si>
  <si>
    <t>10.1007/s11517-020-02291-w</t>
  </si>
  <si>
    <t>Blood cells .Detection .Morphological parameters .YOLOv2 1 Introduction It has been 2000 years since people started to see small things</t>
  </si>
  <si>
    <t>0.8613574504852295</t>
  </si>
  <si>
    <t>20c39f27e1b9ae99267d27b871985cd1f13c9585</t>
  </si>
  <si>
    <t>A Deep Neural Network For Analysis Of Multi-Class Classification Of Microscopic Blood Cell Images</t>
  </si>
  <si>
    <t>The classification of blood cells under a microscope plays a pivotal role in diagnosing blood-related diseases. In this research, we classify eight different types of blood cells from a dataset consisting of 17,092 RGB images using a Vision Transformer (ViT) model. To enhance the model's ability to generalize, preprocessing steps such as scaling, normalization, and data augmentation are applied to the dataset. By leveraging transfer learning, the ViT model is fine-tuned with the AdamW optimizer and Sparse Categorical Cross-Entropy loss function. The experimental results demonstrate an impressive accuracy of 98.95%, surpassing traditional CNN architectures. The confusion matrix analysis reveals minimal misclassifications, mainly occurring between cell types with similar morphologies. Although ViT achieves exceptional performance, it necessitates larger datasets for full training capacity. Future work will focus on expanding the training set to include blood cell disease types, aiming to refine the model's clinical utility. Once validated with real-world clinical data, this system could assist hematologists by providing an accurate, automated blood cell classification tool.</t>
  </si>
  <si>
    <t>Subhojit Sarkar, Duvvuru Charan Teja Reddy, Shubhra Dixit, Anupama Bhan</t>
  </si>
  <si>
    <t>2025 6th International Conference on Intelligent Communication Technologies and Virtual Mobile Networks (ICICV)</t>
  </si>
  <si>
    <t>1031-1036</t>
  </si>
  <si>
    <t>https://www.semanticscholar.org/paper/20c39f27e1b9ae99267d27b871985cd1f13c9585</t>
  </si>
  <si>
    <t>10.1109/ICICV64824.2025.11086010</t>
  </si>
  <si>
    <t>0.8612194657325745</t>
  </si>
  <si>
    <t>21c9f1d946894fe79102e266f75d347e</t>
  </si>
  <si>
    <t>Enhanced Artificial Rabbit Optimization With Attention-Based Deep Learning For Leukemia Cancer Classification</t>
  </si>
  <si>
    <t>Abstract Background Leukemia is a life-threatening cancer disease that affects people of all age groups and is a substantial cause of mortality globally. Leukemia is a white blood cell (WBC) related disease, which comes with an increase in the number of immature lymphocytes and damages the blood or bone marrow. Manual diagnosis of leukemia using microscopic blood sample images is a tedious, less accurate, and time-consuming process as leukemia cells and normal cells look similar. Methods The research work presents a model-Enhanced Artificial Rabbit Optimization with Attention-based Deep Learning for Leukemia cancer classification (EAROADL-LCC) by using microscopic images. In the presented EAROADL-LCC technique, the attention-based EfficientNet model is used to extract the relevant features from the input images. Then the EARO algorithm is designed by using the Levy flight (LF) model for hyperparameter tuning. Finally, an improved temporal convolution network (ITCN) model is applied for classification purposes. Results The experimental validation of the EAROADL-LCC technique takes place on a medical imaging dataset and the comparison results demonstrated its superior performance over recent methods. From the experimental analysis, it is found in our proposed model. Conclusion The proposed method achieved an accuracy of 99.56%. Additionally, the sensitivity (recall) improved to 98.1% and the precision reached 98.63%. The F1-score showed significant improvements, with values of 97.69% indicating the model's robust performance in distinguishing between leukemia and non-leukemia cases.</t>
  </si>
  <si>
    <t>Sabita Rani Behera, Bibudhendu Pati, Devee Sivaprasad Dulam</t>
  </si>
  <si>
    <t>Discover Computing</t>
  </si>
  <si>
    <t>http://doi.org/content/pdf/10.1007/s10791-025-09528-y.pdf</t>
  </si>
  <si>
    <t>https://doi.org/10.1007/s10791-025-09528-y</t>
  </si>
  <si>
    <t>10.1007/s10791-025-09528-y</t>
  </si>
  <si>
    <t>Objective Assessment Of Stored Blood Quality By Deep Learning</t>
  </si>
  <si>
    <t>Stored red blood cells (RBCs) are needed for life-saving blood transfusions, but they undergo continuous degradation. RBC storage lesions are often assessed by microscopic examination or biochemical and biophysical assays, which are complex, time-consuming, and destructive to fragile cells. Here we demonstrate the use of label-free imaging flow cytometry and deep learning to characterize RBC lesions. Using brightfield images, a trained neural network achieved 76.7% agreement with experts in classifying seven clinically relevant RBC morphologies associated with storage lesions, comparable to 82.5% agreement between different experts. Given that human observation and classification may not optimally discern RBC quality, we went further and eliminated subjective human annotation in the training step by training a weakly supervised neural network using only storage duration times. The feature space extracted by this network revealed a chronological progression of morphological changes that better predicted blood quality, as measured by physiological hemolytic assay readouts, than the conventional expert-assessed morphology classification system. With further training and clinical testing across multiple sites, protocols, and instruments, deep learning and label-free imaging flow cytometry might be used to routinely and objectively assess RBC storage lesions. This would automate a complex protocol, minimize laboratory sample handling and preparation, and reduce the impact of procedural errors and discrepancies between facilities and blood donors. The chronology-based machine-learning approach may also improve upon humans' assessment of morphological changes in other biomedically important progressions, such as differentiation and metastasis.</t>
  </si>
  <si>
    <t>Doan M, Sebastian JA, Caicedo JC, Siegert S, Roch A, Turner TR, Mykhailova O, Pinto RN, McQuin C, Goodman A, Parsons MJ, Wolkenhauer O, Hennig H, Singh S, Wilson A, Acker JP, Rees P, Kolios MC, Carpenter AE</t>
  </si>
  <si>
    <t>Blood Banks, Deep Learning, Erythrocytes, Humans</t>
  </si>
  <si>
    <t>Evaluation Study</t>
  </si>
  <si>
    <t>Proceedings of the National Academy of Sciences of the United States of America</t>
  </si>
  <si>
    <t>21381-21390</t>
  </si>
  <si>
    <t>https://pmc.ncbi.nlm.nih.gov/articles/PMC7474613/pdf</t>
  </si>
  <si>
    <t>https://pubmed.ncbi.nlm.nih.gov/32839303</t>
  </si>
  <si>
    <t>10.1073/pnas.2001227117</t>
  </si>
  <si>
    <t>stored blood quality, cell morphology, deep learning, weakly supervised learning</t>
  </si>
  <si>
    <t>0.8580015897750854</t>
  </si>
  <si>
    <t>Improving Blood Cells Classification In Peripheral Blood Smears Using Enhanced Incremental Training</t>
  </si>
  <si>
    <t>Peripheral Blood Smear (PBS) analysis is a vital routine test carried out by medical specialists to assess some health aspects of individuals. The automation of blood analysis has attracted the attention of researchers in recent years, as it will not only save time, money and reduce errors, but also protect and save lives of front-line workers, especially during pandemics. In this work, deep neural networks are trained on a synthetic blood smears dataset to classify fifteen different white blood cell and platelet subtypes and morphological abnormalities. For classifying platelets, a hybrid approach of deep learning and image processing techniques is proposed. This approach improved the platelet classification accuracy and macro-average precision from 82.6% to 98.6% and 76.6%-97.6% respectively. Moreover, for white blood cell classification, a novel scheme for training deep networks is proposed, namely, Enhanced Incremental Training, that automatically recognises and handles classes that confuse and negatively affect neural network predictions. To handle the confusable classes, we also propose a procedure called "training revert". Application of the proposed method has improved the classification accuracy and macro-average precision from 61.5% to 95% and 76.6%-94.27% respectively.</t>
  </si>
  <si>
    <t>Al-Qudah R, Suen CY</t>
  </si>
  <si>
    <t>Computers in biology and medicine</t>
  </si>
  <si>
    <t>https://pubmed.ncbi.nlm.nih.gov/33621895</t>
  </si>
  <si>
    <t>10.1016/j.compbiomed.2021.104265</t>
  </si>
  <si>
    <t>0.8556808829307556</t>
  </si>
  <si>
    <t>17fe6217e81eef3f332d97e5fcea79a5cc962e1d</t>
  </si>
  <si>
    <t>Leukemia Classification Using Cnn And Vgg19 Architecture</t>
  </si>
  <si>
    <t>Leukemia, a severe kind of blood cancer marked by aberrant white blood cell proliferation, presents great difficulties for diagnosis and categorization. Effective treatment planning and enhancement of patient outcomes depend on precise identi- fication of leukemia subtypes. Based on the VGG19 architecture, this paper offers a Convolutional Neural Network (CNN) model to classify leukemia into four subtypes: Benign, Malignant Pre- B, Malignant Pro-B, and Malignant early Pre-B. High accuracy is obtained by the model using transfer learning and fine- tuning on a dataset of leukemia cell images, thereby lowering training time and improving performance. Our results show that, surpassing conventional diagnostic approaches and current Machine Learning (ML) models, the VGG19-based CNN model achieves an accuracy of 99.1%. This study underlines the need of automated systems in the diagnosis process and the possibilities of Deep Learning (DL) methods in medical image classification. Aiming for enhanced accuracy and efficiency in clinical settings, the results open the path for more research of sophisticated computational methods in the diagnosis of leukemia.</t>
  </si>
  <si>
    <t>Shweta Sharma, S. Rani, R. Sujitha</t>
  </si>
  <si>
    <t>2025 International Conference on Intelligent Control, Computing and Communications (IC3)</t>
  </si>
  <si>
    <t>331-336</t>
  </si>
  <si>
    <t>International Conference on Contemporary Computing</t>
  </si>
  <si>
    <t>https://www.semanticscholar.org/paper/17fe6217e81eef3f332d97e5fcea79a5cc962e1d</t>
  </si>
  <si>
    <t>10.1109/IC363308.2025.10957277</t>
  </si>
  <si>
    <t>0.8543964624404907</t>
  </si>
  <si>
    <t>0b5e340b9755b5b1f73c5f59e4a338e80924f419</t>
  </si>
  <si>
    <t>Classification Of Human White Blood Cells Using Machine Learning For Stain-Free Imaging Flow Cytometry</t>
  </si>
  <si>
    <t>Imaging flow cytometry (IFC) produces up to 12 different information-rich images of single cells at a throughput of 5000 cells per second. Yet often, cell populations are still studied using manual gating, a technique that has several drawbacks. Firstly, it is hard to reproduce. Secondly, it is subjective and biased. And thirdly, it is time-consuming for large experiments. Therefore, it would be advantageous to replace manual gating with an automated process, which could be based on stain-free measurements originating from the brightfield and darkfield image channels. To realise this potential, advanced data analysis methods are required, in particular, machine learning. Previous works have successfully tested this approach on cell cycle phase classification with both a classical machine learning approach based on manually engineered features, and a deep learning approach. In this work, we compare both approaches extensively on the complex problem of white blood cell classification. Four human whole blood samples were assayed on an ImageStream-X MK II imaging flow cytometer. Two samples were stained for the identification of 8 white blood cell types, while two other sample sets were stained for the identification of resting and active eosinophils. For both datasets, four machine learning classifiers were evaluated on stain-free imagery using stratified 5-fold cross-validation. On the white blood cell dataset the best obtained results were 0.776 and 0.697 balanced accuracy for classical machine learning and deep learning, respectively. On the eosinophil dataset this was 0.866 and 0.867 balanced accuracy. From the experiments we conclude that classifying distinct cell types based on only stain-free images is possible with these techniques. However, both approaches did not always succeed in making reliable cell subtype classifications. Also, depending on the cell type, we find that even though the deep learning approach requires less expert input, it performs on par with a classical approach.</t>
  </si>
  <si>
    <t>Maxim Lippeveld, Carly Knill, E. Ladlow, A. Fuller, L. Michaelis, Y. Saeys, A. Filby, Daniel Peralta</t>
  </si>
  <si>
    <t>Computer Science, Biology, Medicine</t>
  </si>
  <si>
    <t>bioRxiv</t>
  </si>
  <si>
    <t>https://onlinelibrary.wiley.com/doi/pdfdirect/10.1002/cyto.a.23920</t>
  </si>
  <si>
    <t>https://www.semanticscholar.org/paper/0b5e340b9755b5b1f73c5f59e4a338e80924f419</t>
  </si>
  <si>
    <t>10.1002/cyto.a.23920</t>
  </si>
  <si>
    <t>0.8519914150238037</t>
  </si>
  <si>
    <t>An Automated Malaria Cells Detection From Thin Blood Smear Images Using Deep Learning</t>
  </si>
  <si>
    <t>Timely and rapid diagnosis is crucial for faster and proper malaria treatment planning. Microscopic examination is the gold standard for malaria diagnosis, where hundreds of millions of blood films are examined annually. However, this method's effectiveness depends on the trained microscopist's skills. With the increasing interest in applying deep learning in malaria diagnosis, this study aims to determine the most suitable deep-learning object detection architecture and their applicability to detect and distinguish red blood cells as either malaria-infected or non-infected cells. The object detectors Yolov4, Faster R-CNN, and SSD 300 are trained with images infected by all five malaria parasites and from four stages of infection with 80/20 train and test data partition. The performance of object detectors is evaluated, and hyperparameters are optimized to select the best-performing model. The best-performing model was also assessed with an independent dataset to verify the models' ability to generalize in different domains. The results show that upon training, the Yolov4 model achieves a precision of 83%, recall of 95%, F1-score of 89%, and mean average precision of 93.87% at a threshold of 0.5. Conclusively, Yolov4 can act as an alternative in detecting the infected cells from whole thin blood smear images. Object detectors can complement a deep learning classification model in detecting infected cells since they eliminate the need to train on single-cell images and have been demonstrated to be more feasible for a different target domain.</t>
  </si>
  <si>
    <t>Sukumarran D, Hasikin K, Mohd Khairuddin AS, Ngui R, Wan Sulaiman WY, Vythilingam I, Divis PCS</t>
  </si>
  <si>
    <t>Humans, Deep Learning, Erythrocytes, Malaria</t>
  </si>
  <si>
    <t>Tropical biomedicine</t>
  </si>
  <si>
    <t>208-219</t>
  </si>
  <si>
    <t>https://pubmed.ncbi.nlm.nih.gov/37650409</t>
  </si>
  <si>
    <t>10.47665/tb.40.2.013</t>
  </si>
  <si>
    <t>0.8513317704200745</t>
  </si>
  <si>
    <t>Classification Of White Blood Cells Using Capsule Networks</t>
  </si>
  <si>
    <t>While the number and structural features of white blood cells (WBC) can provide important information about the health status of human beings, the ratio of sub-types of these cells and the deformations that can be observed serve as a good indicator in the diagnosis process of some diseases. Hence, correct identification and classification of the WBC types is of great importance. In addition, the fact that the diagnostic process that is carried out manually is slow, and the success is directly proportional to the expert's skills makes this problem an excellent field of application for computer-aided diagnostic systems. Unfortunately, both the ethical reasons and the cost of image acquisition process is one of the biggest obstacles to the fact that researchers working with medical images are able to collect enough data to produce a stable model. For that reasons, researchers who want to perform a successful analysis with small data sets using classical machine learning methods need to undergo their data a long and error-prone pre-process, while those using deep learning methods need to increase the data size using augmentation techniques. As a result, there is a need for a model that does not need pre-processing and can perform a successful classification in small data sets.</t>
  </si>
  <si>
    <t>Baydilli YY, Atila ﾃ・</t>
  </si>
  <si>
    <t>Deep Learning, Humans, Image Processing, Computer-Assisted, Leukocytes, Sensitivity and Specificity</t>
  </si>
  <si>
    <t>Computerized medical imaging and graphics : the official journal of the Computerized Medical Imaging Society</t>
  </si>
  <si>
    <t>https://pubmed.ncbi.nlm.nih.gov/32000087</t>
  </si>
  <si>
    <t>10.1016/j.compmedimag.2020.101699</t>
  </si>
  <si>
    <t>0.8512763977050781</t>
  </si>
  <si>
    <t>3128bddac451486f81019e53d70498f5</t>
  </si>
  <si>
    <t>Unsupervised Classification For Circulating Tumor Cells</t>
  </si>
  <si>
    <t>Circulating tumor cell (CTC) detection is crucial for reducing cancer mortality and disease burden. Traditional methods rely on the physical or biological properties of CTCs and involve complex enrichment and separation processes. These methods are often inefficient and limited by cellular heterogeneity and detection accuracy, making them unsuitable for rapid screening. In contrast, intelligent cell recognition and classification using low-resolution microscopy images allows faster detection. Supervised learning has shown excellent performance in CTC detection. However, it heavily depends on large quantities of labeled immunofluorescence image data, which not only consumes significant expert time and resources but also increases costs, limiting its widespread applications. Furthermore, the scarcity of public datasets and the high costs of proprietary datasets further hinder the effectiveness of the detection. Therefore, developing personalized and cost-effective datasets is essential for practical application. Unsupervised methods, which perform classification without the need for manual labeling, offer promising solutions to overcome these challenges. This study adopts an unsupervised classification method that performs excellently on fungal datasets, integrating two-step dimensionality reduction and hybrid clustering voting for automated CTC classification. The main advantage of this method is its domain independence: it does not rely on domain-specific features and is robust to imaging differences, making it applicable to various image classification tasks in specialized domains, which enables the method to be successfully transferred to the field of CTC detection. This method does not require manual labeling, achieves an accuracy of 98.2%, and has a discard rate of 25.23%, effectively distinguishing CTCs from white blood cells (WBCs). This method reduces the reliance on manually labeled data, lowering the cost and complexity of creating personalized CTC datasets while improving detection accuracy. It also enhances the efficiency of deep learning in medical diagnostics, particularly in CTC detection.</t>
  </si>
  <si>
    <t>Ling An, Haibo Hu, Mengke Song, Lin Cheng, Shuo Ba, Zhaocong Liu, Zhuohang Yu, Zhenyu Zhang, Yi Liu, Chichun Zhou</t>
  </si>
  <si>
    <t>IEEE Access</t>
  </si>
  <si>
    <t>85669-85681</t>
  </si>
  <si>
    <t>https://ieeexplore.ieee.org/stamp/stamp.jsp?tp=&amp;arnumber=10975286</t>
  </si>
  <si>
    <t>https://ieeexplore.ieee.org/document/10975286/</t>
  </si>
  <si>
    <t>10.1109/ACCESS.2025.3564012</t>
  </si>
  <si>
    <t>0.8505406975746155</t>
  </si>
  <si>
    <t>Attention-Based Dual-Path Deep Learning For Blood Cell Image Classification Using Convnext And Swin Transformer</t>
  </si>
  <si>
    <t>In the rapidly evolving field of medical image analysis, the precise classification of blood cells plays a crucial role in diagnosing and monitoring numerous hematological disorders. Traditional methods, while effective, often require significant manual effort and expert knowledge, leading to potential delays and inconsistencies in diagnosis. Addressing these challenges, this paper introduces a groundbreaking dual-path deep learning architecture that synergistically combines ConvNeXt and Swin Transformer networks. This innovative approach leverages the strengths of convolutional neural networks for local feature extraction and transformers for global context integration, effectively capturing the complex morphological variations in blood cells. Furthermore, the incorporation of a Multi-scale Preprocessing Module (MPM) significantly enhances the image quality, employing techniques such as local contrast enhancement, global illumination normalization, and morphological feature enhancement to improve the visibility and differentiation of cellular features. Tested on a comprehensive dataset of 17,092 blood cell images, our model achieves an unprecedented accuracy of 99.98%, demonstrating superior performance over existing methods. This level of accuracy not only underscores the effectiveness of our model but also highlights its potential to serve as a reliable tool in clinical settings, facilitating faster and more accurate blood cell analysis. By automating the classification process with high precision, our approach promises to enhance diagnostic workflows, reduce the workload on medical professionals, and ultimately contribute to better patient outcomes in the field of hematology.</t>
  </si>
  <si>
    <t>Kﾄｱlﾄｱﾃｧ ﾅ・</t>
  </si>
  <si>
    <t>Journal of imaging informatics in medicine</t>
  </si>
  <si>
    <t>https://pubmed.ncbi.nlm.nih.gov/40301289</t>
  </si>
  <si>
    <t>10.1007/s10278-025-01479-6</t>
  </si>
  <si>
    <t>0.8498931527137756</t>
  </si>
  <si>
    <t>0da1ffc14fbc95714a13dbf6ed1e18841881d087</t>
  </si>
  <si>
    <t>Analyzing Microscopic Images Of Peripheral Blood Smear Using Deep Learning</t>
  </si>
  <si>
    <t>Dheeraj Mundhra, Bharath Cheluvaraju, Jaiprasad Rampure, T. R. Dastidar</t>
  </si>
  <si>
    <t>178-185</t>
  </si>
  <si>
    <t>DLMIA/ML-CDS@MICCAI</t>
  </si>
  <si>
    <t>https://www.semanticscholar.org/paper/0da1ffc14fbc95714a13dbf6ed1e18841881d087</t>
  </si>
  <si>
    <t>10.1007/978-3-319-67558-9_21</t>
  </si>
  <si>
    <t>0.8486526608467102</t>
  </si>
  <si>
    <t>Blood Cell Image Segmentation And Classification: A Systematic Review</t>
  </si>
  <si>
    <t xml:space="preserve">Blood diseases such as leukemia, anemia, lymphoma, and thalassemia are hematological disorders that relate to abnormalities in the morphology and concentration of blood elements, specifically white blood cells (WBC) and red blood cells (RBC). Accurate and efficient diagnosis of these conditions significantly depends on the expertise of hematologists and pathologists. To assist the pathologist in the diagnostic process, there has been growing interest in utilizing computer-aided diagnostic (CAD) techniques, particularly those using medical image processing and machine learning algorithms. Previous surveys in this domain have been narrowly focused, often only addressing specific areas like segmentation or classification but lacking a holistic view like segmentation, classification, feature extraction, dataset utilization, evaluation matrices, </t>
  </si>
  <si>
    <t>Shahzad M, Ali F, Shirazi SH, Rasheed A, Ahmad A, Shah B, Kwak D</t>
  </si>
  <si>
    <t>PeerJ. Computer science</t>
  </si>
  <si>
    <t>e1813</t>
  </si>
  <si>
    <t>https://pmc.ncbi.nlm.nih.gov/articles/PMC10909159/pdf</t>
  </si>
  <si>
    <t>https://pubmed.ncbi.nlm.nih.gov/38435563</t>
  </si>
  <si>
    <t>10.7717/peerj-cs.1813</t>
  </si>
  <si>
    <t>Classification, Morphological features, Red blood cell, Segmentation, White blood cell</t>
  </si>
  <si>
    <t>0.8484399318695068</t>
  </si>
  <si>
    <t>9a1d0969d8e046c9b2abbf7f2fbb42ed</t>
  </si>
  <si>
    <t>Classification Of White Blood Cells (Leucocytes) From Blood Smear Imagery Using Machine And Deep Learning Models: A Global Scoping Review</t>
  </si>
  <si>
    <t>Machine learning (ML) and deep learning (DL) models are being increasingly employed for medical imagery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convolutional neural networks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Deep learning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</si>
  <si>
    <t>Rabia Asghar, Sanjay Kumar, Arslan Shaukat, Paul Hynds</t>
  </si>
  <si>
    <t>PLoS ONE</t>
  </si>
  <si>
    <t>e0292026-N/A</t>
  </si>
  <si>
    <t>https://doi.org/10.1371/journal.pone.0292026</t>
  </si>
  <si>
    <t>10.1371/journal.pone.0292026</t>
  </si>
  <si>
    <t>0.8476553559303284</t>
  </si>
  <si>
    <t>Deep Learning-Enabled Detection Of Rare Circulating Tumor Cell Clusters In Whole Blood Using Label-Free, Flow Cytometry</t>
  </si>
  <si>
    <t xml:space="preserve">Metastatic tumors have poor prognoses for progression-free and overall survival for all cancer patients. Rare circulating tumor cells (CTCs) and rarer circulating tumor cell clusters (CTCCs) are potential biomarkers of metastatic growth, with CTCCs representing an increased risk factor for metastasis. Current detection platforms are optimized for </t>
  </si>
  <si>
    <t>Vora N, Shekar P, Hanulia T, Esmail M, Patra A, Georgakoudi I</t>
  </si>
  <si>
    <t>Humans, Neoplastic Cells, Circulating, Deep Learning, Flow Cytometry, Cell Line, Tumor, Microfluidic Analytical Techniques, Cell Separation</t>
  </si>
  <si>
    <t>Lab on a chip</t>
  </si>
  <si>
    <t>2237-2252</t>
  </si>
  <si>
    <t>https://pmc.ncbi.nlm.nih.gov/articles/PMC11019838/pdf</t>
  </si>
  <si>
    <t>https://pubmed.ncbi.nlm.nih.gov/38456773</t>
  </si>
  <si>
    <t>10.1039/d3lc00694h</t>
  </si>
  <si>
    <t>0.8476507067680359</t>
  </si>
  <si>
    <t>134a571de7d2585384020b8da26c93a4a7414de7</t>
  </si>
  <si>
    <t>Potential Leukaemia Classification Using Isurf-Dlcnn From Blood Cell Image</t>
  </si>
  <si>
    <t>There will be a total of 412,000 persons across the world who are diagnosed with leukaemia, with acute lymphoblastic leukaemia accounting for around 12% of all cases. As a consequence of this, leukaemia detection at an earlier stage has the potential to save the lives of millions of individuals. The identification of leukaemia using deep learning algorithms is the primary emphasis of this paper, along with blood cell counts. The photos are preprocessed using median filters, and then the K-means clustering (KMC) algorithm is used to split the data into its constituent parts. After that, the gathered features are fed into a deep learning convolutional neural network (DLCNN) in order to perform classification utilising an upgraded, speeded-up, and more robust feature descriptor (ISURF). The proposed technique achieved an accuracy rate of 99 percent while requiring a very low amount of effort, and it outperformed conventional approaches in terms of overall performance.</t>
  </si>
  <si>
    <t>Anandbabu Gopatoti, Sivaram Rajeyyagari</t>
  </si>
  <si>
    <t>International Journal of Scientific Methods in Engineering and Management</t>
  </si>
  <si>
    <t>https://doi.org/10.58599/ijsmem.2023.1103</t>
  </si>
  <si>
    <t>https://www.semanticscholar.org/paper/134a571de7d2585384020b8da26c93a4a7414de7</t>
  </si>
  <si>
    <t>10.58599/ijsmem.2023.1103</t>
  </si>
  <si>
    <t>0.8459362983703613</t>
  </si>
  <si>
    <t>Deep Learning-Enabled, Detection Of Rare Circulating Tumor Cell Clusters In Whole Blood Using Label-Free, Flow Cytometry</t>
  </si>
  <si>
    <t>Vora N, Shekar P, Esmail M, Patra A, Georgakoudi I</t>
  </si>
  <si>
    <t>https://pmc.ncbi.nlm.nih.gov/articles/PMC10418242/pdf</t>
  </si>
  <si>
    <t>https://pubmed.ncbi.nlm.nih.gov/37577660</t>
  </si>
  <si>
    <t>10.1101/2023.08.01.551485</t>
  </si>
  <si>
    <t>Evaluation Of Deep Learning Training Strategies For The Classification Of Bone Marrow Cell Images</t>
  </si>
  <si>
    <t>The classification of bone marrow (BM) cells by light microscopy is an important cornerstone of hematological diagnosis, performed thousands of times a day by highly trained specialists in laboratories worldwide. As the manual evaluation of blood or BM smears is very time-consuming and prone to inter-observer variation, new reliable automated systems are needed.</t>
  </si>
  <si>
    <t>Glﾃｼge S, Balabanov S, Koelzer VH, Ott T</t>
  </si>
  <si>
    <t>Humans, Deep Learning, Neural Networks, Computer, Blood Cells, Bone Marrow Cells, Microscopy</t>
  </si>
  <si>
    <t>https://pubmed.ncbi.nlm.nih.gov/37979517</t>
  </si>
  <si>
    <t>10.1016/j.cmpb.2023.107924</t>
  </si>
  <si>
    <t>0.8455036878585815</t>
  </si>
  <si>
    <t>110600cd611c206ae5b1c04bb12c3b54b660944e</t>
  </si>
  <si>
    <t>Deep Learning Model For Differentiating Acute Myeloid And Lymphoblastic Leukemia In Peripheral Blood Cell Images Via Myeloblast And Lymphoblast Classification</t>
  </si>
  <si>
    <t>Objective Acute leukemia (AL) is a life-threatening malignant disease that occurs in the bone marrow and blood, and is classified as either acute myeloid leukemia (AML) or acute lymphoblastic leukemia (ALL). Diagnosing AL warrants testing methods, such as flow cytometry, which require trained professionals, time, and money. We aimed to develop a model that can classify peripheral blood images of 12 cell types, including pathological cells associated with AL, using artificial intelligence. Methods We acquired 42,386 single-cell images of peripheral blood slides from 282 patients (82 with AML, 40 with ALL, and 160 with immature granulocytes). Results The performance of EfficientNet-V2 (B2) using the original image size exhibited the greatest accuracy (accuracy, 0.8779; precision, 0.7221; recall, 0.7225; and F1 score, 0.7210). The next-best accuracy was achieved by EfficientNet-V1 (B1), with a 256・・ﾃ・・・256 pixels image. F1 score was the greatest for EfficientNet-V1 (B1) with the original image size. EfficientNet-V1 (B1) and EfficientNet-V2 (B2) were used to develop an ensemble model, and the accuracy (0.8858) and F1 score (0.7361) were improved. The classification performance of the developed ensemble model for the 12 cell types was good, with an area under the receiver operating characteristic curve above 0.9, and F1 scores for myeloblasts and lymphoblasts of 0.8873 and 0.8006, respectively. Conclusions The performance of the developed ensemble model for the 12 cell classifications was satisfactory, particularly for myeloblasts and lymphoblasts. We believe that the application of our model will benefit healthcare settings where the rapid and accurate diagnosis of AL is difficult.</t>
  </si>
  <si>
    <t>Sholhui Park, Young Hoon Park, Jungwon Huh, S. Baik, D. Park</t>
  </si>
  <si>
    <t>Medicine</t>
  </si>
  <si>
    <t>Digital Health</t>
  </si>
  <si>
    <t>https://journals.sagepub.com/doi/pdf/10.1177/20552076241258079</t>
  </si>
  <si>
    <t>https://www.semanticscholar.org/paper/110600cd611c206ae5b1c04bb12c3b54b660944e</t>
  </si>
  <si>
    <t>10.1177/20552076241258079</t>
  </si>
  <si>
    <t>0.8450066447257996</t>
  </si>
  <si>
    <t>139b60c5c346461d859b081e4db7a64a</t>
  </si>
  <si>
    <t>Examination Of Blood Samples Using Deep Learning And Mobile Microscopy</t>
  </si>
  <si>
    <t>Abstract Background Microscopic examination of human blood samples is an excellent opportunity to assess general health status and diagnose diseases. Conventional blood tests are performed in medical laboratories by specialized professionals and are time and labor intensive. The development of a point-of-care system based on a mobile microscope and powerful algorithms would be beneficial for providing care directly at the patient's bedside. For this purpose human blood samples were visualized using a low-cost mobile microscope, an ocular camera and a smartphone. Training and optimisation of different deep learning methods for instance segmentation are used to detect and count the different blood cells. The accuracy of the results is assessed using quantitative and qualitative evaluation standards. Results Instance segmentation models such as Mask R-CNN, Mask Scoring R-CNN, D2Det and YOLACT were trained and optimised for the detection and classification of all blood cell types. These networks were not designed to detect very small objects in large numbers, so extensive modifications were necessary. Thus, segmentation of all blood cell types and their classification was feasible with great accuracy: qualitatively evaluated, mean average precision of 0.57 and mean average recall of 0.61 are achieved for all blood cell types. Quantitatively, 93% of ground truth blood cells can be detected. Conclusions Mobile blood testing as a point-of-care system can be performed with diagnostic accuracy using deep learning methods. In the future, this application could enable very fast, cheap, location- and knowledge-independent patient care.</t>
  </si>
  <si>
    <t>Juliane Pfeil, Alina Nechyporenko, Marcus Frohme, Frank T. Hufert, Katja Schulze</t>
  </si>
  <si>
    <t>http://bmcbioinformatics.biomedcentral.com/counter/pdf/10.1186/s12859-022-04602-4.pdf</t>
  </si>
  <si>
    <t>https://doi.org/10.1186/s12859-022-04602-4</t>
  </si>
  <si>
    <t>10.1186/s12859-022-04602-4</t>
  </si>
  <si>
    <t>Mobile microscopy, Blood cell detection, Machine learning, Deep learning, Instance segmentationOpen Access ﾂｩ The Author(s) 2022. Open Access This article is licensed under a Creative Commons Attribution 4.0 International License, which permits</t>
  </si>
  <si>
    <t>0.8448032140731812</t>
  </si>
  <si>
    <t>Deep Learning In Label-Free Cell Classification</t>
  </si>
  <si>
    <t>Label-free cell analysis is essential to personalized genomics, cancer diagnostics, and drug development as it avoids adverse effects of staining reagents on cellular viability and cell signaling. However, currently available label-free cell assays mostly rely only on a single feature and lack sufficient differentiation. Also, the sample size analyzed by these assays is limited due to their low throughput. Here, we integrate feature extraction and deep learning with high-throughput quantitative imaging enabled by photonic time stretch, achieving record high accuracy in label-free cell classification. Our system captures quantitative optical phase and intensity images and extracts multiple biophysical features of individual cells. These biophysical measurements form a hyperdimensional feature space in which supervised learning is performed for cell classification. We compare various learning algorithms including artificial neural network, support vector machine, logistic regression, and a novel deep learning pipeline, which adopts global optimization of receiver operating characteristics. As a validation of the enhanced sensitivity and specificity of our system, we show classification of white blood T-cells against colon cancer cells, as well as lipid accumulating algal strains for biofuel production. This system opens up a new path to data-driven phenotypic diagnosis and better understanding of the heterogeneous gene expressions in cells.</t>
  </si>
  <si>
    <t>Chen CL, Mahjoubfar A, Tai LC, Blaby IK, Huang A, Niazi KR, Jalali B</t>
  </si>
  <si>
    <t>Algorithms, Artificial Intelligence, Cell Line, Tumor, Chlamydomonas reinhardtii, Computational Biology, Humans, Neural Networks, Computer, Pattern Recognition, Automated, Reproducibility of Results, Software Validation, Support Vector Machine, T-Lymphocytes</t>
  </si>
  <si>
    <t>https://pmc.ncbi.nlm.nih.gov/articles/PMC4791545/pdf</t>
  </si>
  <si>
    <t>https://pubmed.ncbi.nlm.nih.gov/26975219</t>
  </si>
  <si>
    <t>10.1038/srep21471</t>
  </si>
  <si>
    <t>0.8438071012496948</t>
  </si>
  <si>
    <t>b21719002c0446e290e079a02b9f1756</t>
  </si>
  <si>
    <t>Machine Learning-Based Normal White Blood Cell Multi-Classification Optimization</t>
  </si>
  <si>
    <t>Clinically, the proportion and classification of white blood cell (WBC)s are currently established using manual methods, which rely on subjective judgment. Therefore, many studies are being conducted to automate the classification of WBC types. Several studies have employed deep learning (DL) or machine learning (ML) methods; no significant difference in performance between the two methods has been demonstrated. However, if the feature extraction and selection processes are optimized when using ML for WBC classification, its performance is improved. Therefore, in this study, we proposed an ML-based optimization system for five normal WBC classifications. Open datasets, Raabin-WBC, and private data were used. WBCs were segmented into nucleus, cytoplasm, and cell regions using U-Net, a DL model. The nucleus showed high segmentation performance with an average accuracy of 98.58% and a Dice coefficient of 0.9233, whereas the cells achieved an average accuracy of 99.47% and a Dice coefficient of 0.9324. Among the five multiple classifiers, the support vector machine achieved the highest accuracy of 97.36% and was chosen for WBC classification. Features used for WBC classification were determined through three experiments, resulting in a final selection of 108 features combining intensity histogram, hue saturation value, and CIE La&lt;inline-formula&gt; &lt;tex-math notation="LaTeX"&gt;$^{\ast }$ &lt;/tex-math&gt;&lt;/inline-formula&gt;b&lt;inline-formula&gt; &lt;tex-math notation="LaTeX"&gt;$^{\ast }$ &lt;/tex-math&gt;&lt;/inline-formula&gt; features. When using the selected features, the classification accuracy was 98.22%, indicating a high performance. Segmentation and classification of WBCs were performed using a graphical user interface and required approximately 137 s. The proposed system in this study is expected to enhance the efficiency of the existing PBS tests.</t>
  </si>
  <si>
    <t>Taeyeon Gil, Sukjun Lee, Onseok Lee</t>
  </si>
  <si>
    <t>17662-17672</t>
  </si>
  <si>
    <t>https://ieeexplore.ieee.org/stamp/stamp.jsp?tp=&amp;arnumber=10849518</t>
  </si>
  <si>
    <t>https://ieeexplore.ieee.org/document/10849518/</t>
  </si>
  <si>
    <t>10.1109/ACCESS.2025.3532719</t>
  </si>
  <si>
    <t>0.8418017625808716</t>
  </si>
  <si>
    <t>A Deep Learning Model (Alnet) For The Diagnosis Of Acute Leukaemia Lineage Using Peripheral Blood Cell Images</t>
  </si>
  <si>
    <t>Morphological differentiation among blasts circulating in blood in acute leukaemia is challenging. Artificial intelligence decision support systems hold substantial promise as part of clinical practise in detecting haematological malignancy. This study aims to develop a deep learning-based system to predict the diagnosis of acute leukaemia using blood cell images.</t>
  </si>
  <si>
    <t>Boldﾃｺ L, Merino A, Acevedo A, Molina A, Rodellar J</t>
  </si>
  <si>
    <t>Artificial Intelligence, Blood Cells, Deep Learning, Humans, Leukemia, Myeloid, Acute, Neural Networks, Computer</t>
  </si>
  <si>
    <t>https://pubmed.ncbi.nlm.nih.gov/33618145</t>
  </si>
  <si>
    <t>10.1016/j.cmpb.2021.105999</t>
  </si>
  <si>
    <t>0.8410761952400208</t>
  </si>
  <si>
    <t>70912caefb024bdda3d3f87c1c6ccc8a</t>
  </si>
  <si>
    <t>Malaria Blood Cell Image Classification Using Transfer Learning With Fine-Tune Resnet50 And Data Augmentation</t>
  </si>
  <si>
    <t>Based on the WHO Report related to malaria, it is estimated that there will be 241 million malaria cases and 627,000 deaths from this disease globally in 2020 with the number of deaths increasing yearly. Preventing malaria disease conditions is through early detection. A more quick and precise malaria diagnosis method was required to simplify and reduce the detection process. Medical image classification could be carried out rapidly and precisely using machine learning or deep learning techniques. This research aims to diagnose malaria by classifying images of malaria blood cells using Deep Learning with a Transfer Learning approach. By utilizing various fine-tuning procedures and implementing data augmentation proposed method develops the method from previous studies. Two types of models Frozen ResNet50 and Fine-Tune ResNet50 are being tested. The dataset utilized will be augmented to improve model performance. This study makes use of the "NIH Malaria Cell Images Dataset" a dataset that contains a total of 27,660 image data. It is divided into two classes: parasitized and uninfected. The results are improved from previous research using the fine-tuned VGG16 model with an accuracy of 96% compared to this study using the fine-tuned ResNet50 model which achieved an accuracy score of 98%.</t>
  </si>
  <si>
    <t>Aris Muhandisin, Yufis Azhar</t>
  </si>
  <si>
    <t>Systems engineering, Information technology</t>
  </si>
  <si>
    <t>Jurnal RESTI (Rekayasa Sistem dan Teknologi Informasi)</t>
  </si>
  <si>
    <t>891-897</t>
  </si>
  <si>
    <t>http://jurnal.iaii.or.id/index.php/RESTI/article/view/4322</t>
  </si>
  <si>
    <t>10.29207/resti.v6i5.4322</t>
  </si>
  <si>
    <t>0.8406656980514526</t>
  </si>
  <si>
    <t>0ea000fa898c047715566715538532d12c09402c</t>
  </si>
  <si>
    <t>Visualizing Deep Learning Activations For Improved Malaria Cell Classification</t>
  </si>
  <si>
    <t>S. Rajaraman, Sameer Kiran Antani, Stefan Jaeger</t>
  </si>
  <si>
    <t>40-47</t>
  </si>
  <si>
    <t>MIH@KDD</t>
  </si>
  <si>
    <t>https://www.semanticscholar.org/paper/0ea000fa898c047715566715538532d12c09402c</t>
  </si>
  <si>
    <t>0.8404101729393005</t>
  </si>
  <si>
    <t>1fe8ee81b8ebd0dfa8393ab0685e966f512c44e2</t>
  </si>
  <si>
    <t>A Yolo And Convolutional Neural Network For The Detection And Classification Of Leukocytes In Leukemia</t>
  </si>
  <si>
    <t>The developing of deep learning systems that used for chronic diseases diagnosing is challenge. Furthermore, the localization and identification of objects like white blood cells (WBCs) in leukemia without preprocessing or traditional hand segmentation of cells is a challenging matter due to irregular and distorted of nucleus. This paper proposed a system for computer-aided detection depend completely on deep learning with three models computer-aided detection (CAD3) to detect and classify three types of WBC which is fundamentals of leukemia diagnosing. The system used modified you only look once (YOLO v2) algorithm and convolutional neural network (CNN). The proposed system trained and evaluated on dataset created and prepared specially for the addressed problem without any traditional segmentation or preprocessing on microscopic images. The study proved that dividing of addressed problem into sub-problems will achieve better performance and accuracy. Furthermore, the results show that the CAD3 achieved an average precision (AP) up to 96% in the detection of leukocytes and accuracy 94.3% in leukocytes classification. Moreover, the CAD3 gives report contain a complete information of WBC. Finally, the CAD3 proved its efficiency on the other dataset such as acute lymphoblastic leukemia image database (ALL-IBD1) and blood cell count dataset (BCCD).</t>
  </si>
  <si>
    <t>Shakir M. Abas, A. Abdulazeez, Diyar Qader Zeebaree</t>
  </si>
  <si>
    <t>Indonesian Journal of Electrical Engineering and Computer Science</t>
  </si>
  <si>
    <t>https://ijeecs.iaescore.com/index.php/IJEECS/article/download/24975/15919</t>
  </si>
  <si>
    <t>https://www.semanticscholar.org/paper/1fe8ee81b8ebd0dfa8393ab0685e966f512c44e2</t>
  </si>
  <si>
    <t>10.11591/ijeecs.v25.i1.pp200-213</t>
  </si>
  <si>
    <t>0.8402391076087952</t>
  </si>
  <si>
    <t>0a6ca5907e9b4252b6672a71f4c52f39</t>
  </si>
  <si>
    <t>Lightweight Efficientnetb3 Model Based On Depthwise Separable Convolutions For Enhancing Classification Of Leukemia White Blood Cell Images</t>
  </si>
  <si>
    <t>Acute lymphoblastic leukemia (ALL) is a type of leukemia cancer that arises due to the excessive growth of immature white blood cells (WBCs) in the bone marrow. The ALL rate for children and adults is nearly 80&amp;#x0025; and 40&amp;#x0025;, respectively. It affects the production of immature cells, leading to an abnormality of neurological cells and potential fatality. Therefore, a timely and accurate cancer diagnosis is important for effective treatment to improve survival rates. Since the image of acute lymphoblastic leukemia cells (cancer cells) under the microscope is complicated to recognize the difference between ALL cancer cells and normal cells. In order to reduce the severity of this disease, it is necessary to classify immature cells at an early stage. In recent years, different classification models have been introduced based on machine learning (ML) and deep learning (DL) algorithms, but they need to be improved to avoid issues related to poor generalization and slow convergence. This work enhances the diagnosis of ALL with a computer-aided system that yields accurate results by using DL techniques. This research study proposes a lightweight DL-assisted robust model based on EfficientNet-B3 using depthwise separable convolutions for classifying acute lymphoblastic leukemia and normal cells in the white blood cell images dataset. The proposed lightweight EfficientNet-B3 uses less trainable parameters to enhance the performance and efficiency of the leukemia classification. Furthermore, two publicly available datasets are considered to evaluate the effectiveness and generalization of the proposed lightweight EfficientNet-B3. In addition, different measures are employed, such as accuracy, precision, recall, and f1-score, to evaluate the effectiveness of the proposed and baseline classifiers. In addition, a detailed analysis is given to evaluate and compare the performance and efficiency of the proposed with existing pre-trained and ensemble DL classifiers. Experimental results show that the proposed model for image classification achieves better performance and outperforms the existing benchmark DL and other ensemble classifiers. Moreover, our finding suggests that the proposed lightweight EfficientNet-B3 model is reliable and generalized to facilitate clinical research and practitioners for leukemia detection.</t>
  </si>
  <si>
    <t>Amreen Batool, Yung-Cheol Byun</t>
  </si>
  <si>
    <t>37203-37215</t>
  </si>
  <si>
    <t>https://ieeexplore.ieee.org/stamp/stamp.jsp?tp=&amp;arnumber=10100945</t>
  </si>
  <si>
    <t>https://ieeexplore.ieee.org/document/10100945/</t>
  </si>
  <si>
    <t>10.1109/ACCESS.2023.3266511</t>
  </si>
  <si>
    <t>Fine-Grained Leukocyte Classification With Deep Residual Learning For Microscopic Images</t>
  </si>
  <si>
    <t>Leukocyte classification and cytometry have wide applications in medical domain, previous researches usually exploit machine learning techniques to classify leukocytes automatically. However, constrained by the past development of machine learning techniques, for example, extracting distinctive features from raw microscopic images are difficult, the widely used SVM classifier only has relative few parameters to tune, these methods cannot efficiently handle fine-grained classification cases when the white blood cells have up to 40 categories.</t>
  </si>
  <si>
    <t>Qin F, Gao N, Peng Y, Wu Z, Shen S, Grudtsin A</t>
  </si>
  <si>
    <t>Humans, Leukocytes, Machine Learning, Microscopy, Models, Statistical, Neural Networks, Computer, Pattern Recognition, Automated, Support Vector Machine</t>
  </si>
  <si>
    <t>243-252</t>
  </si>
  <si>
    <t>https://pubmed.ncbi.nlm.nih.gov/29903491</t>
  </si>
  <si>
    <t>10.1016/j.cmpb.2018.05.024</t>
  </si>
  <si>
    <t>0.8395892381668091</t>
  </si>
  <si>
    <t>202adc01b8d09f3b1e1073f3b57ac3acf4423b06</t>
  </si>
  <si>
    <t>Review On Leukemia Detection And Classification Frameworks</t>
  </si>
  <si>
    <t>Patil Babaso, Dr. S. K. Mishra ・・, D. Junnarkar・・</t>
  </si>
  <si>
    <t>https://www.semanticscholar.org/paper/202adc01b8d09f3b1e1073f3b57ac3acf4423b06</t>
  </si>
  <si>
    <t>0.8392751812934875</t>
  </si>
  <si>
    <t>Deep Self-Supervised Transformation Learning For Leukocyte Classification</t>
  </si>
  <si>
    <t>The scarcity of training annotation is one of the major challenges for the application of deep learning technology in medical image analysis. Recently, self-supervised learning provides a powerful solution to alleviate this challenge by extracting useful features from a large number of unlabeled training data. In this article, we propose a simple and effective self-supervised learning method for leukocyte classification by identifying the different transformations of leukocyte images, without requiring a large batch of negative sampling or specialized architectures. Specifically, a convolutional neural network backbone takes different transformations of leukocyte image as input for feature extraction. Then, a pretext task of self-supervised transformation recognition on the extracted feature is conducted by a classifier, which helps the backbone learn useful representations that generalize well across different leukocyte types and datasets. In the experiment, we systematically study the effect of different transformation compositions on useful leukocyte feature extraction. Compared with five typical baselines of self-supervised image classification, experimental results demonstrate that our method performs better in different evaluation protocols including linear evaluation, domain transfer, and finetuning, which proves the effectiveness of the proposed method.</t>
  </si>
  <si>
    <t>Chen X, Zheng G, Zhou L, Li Z, Fan H</t>
  </si>
  <si>
    <t>Neural Networks, Computer, Leukocytes</t>
  </si>
  <si>
    <t>Journal of biophotonics</t>
  </si>
  <si>
    <t>e202200244</t>
  </si>
  <si>
    <t>https://pubmed.ncbi.nlm.nih.gov/36377387</t>
  </si>
  <si>
    <t>10.1002/jbio.202200244</t>
  </si>
  <si>
    <t>0.8391103148460388</t>
  </si>
  <si>
    <t>934b9ca1708b41288ccfe9f1b337947b</t>
  </si>
  <si>
    <t>Malaria Cell Image Classification Using Compact Deep Learning Architectures On Jetson Tx2</t>
  </si>
  <si>
    <t>Malaria is a significant global health issue, especially in tropical regions. Accurate and rapid diagnosis is critical for effective treatment and reducing mortality rates. Traditional diagnostic methods, like blood smear microscopy, are time-intensive and prone to error. This study introduces a deep learning approach for classifying malaria-infected cells in blood smear images using convolutional neural networks (CNNs); Six CNN models were designed and trained using a large labeled dataset of malaria cell images, both infected and uninfected, and were implemented on the Jetson TX2 board to evaluate them. The model was optimized for feature extraction and classification accuracy, achieving 97.72% accuracy, and evaluated using precision, recall, and F1-score metrics and execution time. Results indicate deep learning significantly improves diagnostic time efficiency on embedded systems. This scalable, automated solution is particularly useful in resource-limited areas without access to expert microscopic analysis. Future work will focus on clinical validation.</t>
  </si>
  <si>
    <t>Adﾃ｡n-Antonio Alonso-Ramﾃｭrez, Alejandro-Israel Barranco-Gutiﾃｩrrez, Iris-Iddaly Mﾃｩndez-Gurrola, Marcos Gutiﾃｩrrez-Lﾃｳpez, Juan Prado-Olivarez, Francisco-Javier Pﾃｩrez-Pinal, J. Jesﾃｺs Villegas-Saucillo, Jorge-Alberto Garcﾃｭa-Muﾃｱoz, Carlos-Hugo Garcﾃｭa-Capulﾃｭn</t>
  </si>
  <si>
    <t>Technology</t>
  </si>
  <si>
    <t>Technologies</t>
  </si>
  <si>
    <t>247-N/A</t>
  </si>
  <si>
    <t>https://www.mdpi.com/2227-7080/12/12/247/pdf</t>
  </si>
  <si>
    <t>https://www.mdpi.com/2227-7080/12/12/247</t>
  </si>
  <si>
    <t>10.3390/technologies12120247</t>
  </si>
  <si>
    <t>0.8376593589782715</t>
  </si>
  <si>
    <t>a64f3616a9104b5087d0a0726fb0c3d5</t>
  </si>
  <si>
    <t>Fl-Qnns: Memory Efficient And Privacy Preserving Framework For Peripheral Blood Cell Classification</t>
  </si>
  <si>
    <t>Human blood predominantly consists of plasma, erythrocytes, leukocytes, and thrombocytes. It is crucial for the transportation of oxygen and nutrients and for storing the health information of the human body. The body uses blood cells to fight against diseases and infections. Consequently, blood analysis enables clinicians to evaluate a person&amp;#x2019;s physiological state. These blood cells are categorized into eight classes such as neutrophils, eosinophils, basophils, lymphocytes, monocytes, immature granulocytes, erythroblasts, and platelets based on nuclear characteristics, morphology, and cytoplasmic composition. Historically, pathologists and hematologists have discovered and analyzed specimens using microscopy before physical categorization, a method that is time consuming and susceptible to human error. Consequently, automating this procedure is imperative. This study proposes a resource efficient, privacy preserving, optimized memory framework by incorporating two approaches: Federated learning and quantized neural network (FL-QNNs) for peripheral blood cell (PBC) image classification. The data set include the total 17,092 images of eight classes. The study began by training the model with seven Deep learning Convolutional neural network (DL-CNN) model such as LeNet, SimpleCNN, MiniAlexNet, SmallVGG, TinyResNet, MiniMobileNet, and Multiple layer perceptron (MLP) and consider them as a baseline models achieving a 98-99% accuracy. Then implement the federated learning (FL) framework with IID (Independent and identically distributed) and Non-IID datasets maintain similar results by preserving data. Further FL-QNNs approach is used with these baseline models and achieved 98-99% accuracy and while optimizing memory, preserving data and resources. This makes the technique exceptionally appropriate for implementation in real-world, privacy-sensitive, and resource-limited healthcare settings. FL-QNN is recognized as an effective approach for minimizing substantial computational resources and memory associated with several Deep Learning (DL) methods.</t>
  </si>
  <si>
    <t>Meenakshi Aggarwal, Vikas Khullar, Nitin Goyal, Bhavani Sankar Panda, Hardik Doshi, Nafeesh Ahmad, Vivek Bhardwaj, Gaurav Sharma</t>
  </si>
  <si>
    <t>138197-138214</t>
  </si>
  <si>
    <t>https://ieeexplore.ieee.org/stamp/stamp.jsp?tp=&amp;arnumber=11112772</t>
  </si>
  <si>
    <t>https://ieeexplore.ieee.org/document/11112772/</t>
  </si>
  <si>
    <t>10.1109/ACCESS.2025.3595861</t>
  </si>
  <si>
    <t>0.8357582688331604</t>
  </si>
  <si>
    <t>09f87d7192d9b460c78b2d92f950fc9d111e55de</t>
  </si>
  <si>
    <t>Fluorescence Analysis Of Circulating Exosomes For Breast Cancer Diagnosis Using A Sensor Array And Deep Learning</t>
  </si>
  <si>
    <t>Emerging liquid biopsy methods for investigating biomarkers in bodily fluids such as blood, saliva, or urine can be used to perform noninvasive cancer detection. However, the complexity and heterogeneity of exosomes require improved methods to achieve the desired sensitivity and accuracy. Herein, we report our study on developing a breast cancer liquid biopsy system, including a fluorescence sensor array and deep learning (DL) tool AggMapNet. In particular, we used a 12-unit sensor array composed of conjugated polyelectrolytes, fluorophore-labeled peptides, and monosaccharides or glycans to collect fluorescence signals from cells and exosomes. Linear discriminant analysis (LDA) processed the fluorescence spectral data of cells and cell-derived exosomes, demonstrating successful discrimination between normal and different cancerous cells and 100% accurate classification of different BC cells. For heterogeneous plasma-derived exosome analysis, CNN-based DL tool AggMapNet was applied to transform the unordered fluorescence spectra into feature maps (Fmaps), which gave a straightforward visual demonstration of the difference between healthy donors and BC patients with 100% prediction accuracy. Our work indicates that our fluorescent sensor array and DL model can be used as a promising noninvasive method for BC diagnosis.</t>
  </si>
  <si>
    <t>Yuyao Jin, Nan Du, Yuanfang Huang, Wanxiang Shen, Ying Tan, Y. Chen, Wei-Tao Dou, Xiao・・Peng He, Zijian Yang, Naihan Xu, Chunyan Tan</t>
  </si>
  <si>
    <t>ACS sensors</t>
  </si>
  <si>
    <t>ACS Sensors</t>
  </si>
  <si>
    <t>https://www.semanticscholar.org/paper/09f87d7192d9b460c78b2d92f950fc9d111e55de</t>
  </si>
  <si>
    <t>10.1021/acssensors.2c00259</t>
  </si>
  <si>
    <t>Biophysical Profiling Of Sickle Cell Disease Using Holographic Cytometry And Deep Learning</t>
  </si>
  <si>
    <t>Sickle cell disease (SCD) is an inherited hematological disorder associated with high mortality rates, particularly in sub-Saharan Africa. SCD arises due to the polymerization of sickle hemoglobin, which reduces flexibility of red blood cells (RBCs), causing blood vessel occlusion and leading to severe morbidity and early mortality rates if untreated. While sickle solubility tests are available to sub-Saharan African population as a means for detecting sickle hemoglobin (HbS), the test falls short in assessing the severity of the disease and visualizing the degree of cellular deformation. Here, we propose use of holographic cytometry (HC), a high throughput, label-free imaging modality, for comprehensive morphological profiling of RBCs as a means to detect SCD. For this study, more than 2.5 million single-cell holographic images from normal and SCD patient samples were collected using the HC system. We have developed an approach for specially defining training data to improve machine learning classification. Here, we demonstrate the deep learning classifier developed using this approach can produce highly accurate classification, even on unknown patient samples.</t>
  </si>
  <si>
    <t>Chen CX, Funkenbusch GT, Wax A</t>
  </si>
  <si>
    <t>Humans, Hemoglobin, Sickle, Deep Learning, Anemia, Sickle Cell, Erythrocytes, Hematologic Diseases</t>
  </si>
  <si>
    <t>International journal of molecular sciences</t>
  </si>
  <si>
    <t>https://pmc.ncbi.nlm.nih.gov/articles/PMC10419148/pdf</t>
  </si>
  <si>
    <t>https://pubmed.ncbi.nlm.nih.gov/37569260</t>
  </si>
  <si>
    <t>10.3390/ijms241511885</t>
  </si>
  <si>
    <t>sickle cell disease, flow cytometry, holography, quantitative phase imaging, deep learning, detection, monitoring</t>
  </si>
  <si>
    <t>0.8341179490089417</t>
  </si>
  <si>
    <t>Leukocyte Deep Learning Classification Assessment Using Shapley Additive Explanations Algorithm</t>
  </si>
  <si>
    <t>A peripheral blood smear is a basic test for hematological disease diagnosis. This test is performed manually in many places worldwide, which requires both time and qualified staff. Large laboratories are equipped with digital morphology analyzers, some of which are based on deep learning methods. However, it is difficult to explain to scientists how they work. In this paper, we proposed to add an explanatory factor to enhance the interpretability of deep learning models in leukocyte classification.</t>
  </si>
  <si>
    <t>Michalski A, Duraj K, Kupcewicz B</t>
  </si>
  <si>
    <t>Humans, Deep Learning, Leukocytes, Algorithms, Cell Nucleus, Laboratories</t>
  </si>
  <si>
    <t>International journal of laboratory hematology</t>
  </si>
  <si>
    <t>297-302</t>
  </si>
  <si>
    <t>https://pubmed.ncbi.nlm.nih.gov/36736355</t>
  </si>
  <si>
    <t>10.1111/ijlh.14031</t>
  </si>
  <si>
    <t>0.8338411450386047</t>
  </si>
  <si>
    <t>Label-Free Tumor Cells Classification Using Deep Learning And High-Content Imaging</t>
  </si>
  <si>
    <t>Many studies have shown that cellular morphology can be used to distinguish spiked-in tumor cells in blood sample background. However, most validation experiments included only homogeneous cell lines and inadequately captured the broad morphological heterogeneity of cancer cells. Furthermore, normal, non-blood cells could be erroneously classified as cancer because their morphology differ from blood cells. Here, we constructed a dataset of microscopic images of organoid-derived cancer and normal cell with diverse morphology and developed a proof-of-concept deep learning model that can distinguish cancer cells from normal cells within an unlabeled microscopy image. In total, more than 75,000 organoid-drived cells from 3 cholangiocarcinoma patients were collected. The model achieved an area under the receiver operating characteristics curve (AUROC) of 0.78 and can generalize to cell images from an unseen patient. These resources serve as a foundation for an automated, robust platform for circulating tumor cell detection.</t>
  </si>
  <si>
    <t>Piansaddhayanon C, Koracharkornradt C, Laosaengpha N, Tao Q, Ingrungruanglert P, Israsena N, Chuangsuwanich E, Sriswasdi S</t>
  </si>
  <si>
    <t>Humans, Area Under Curve, Deep Learning, Microscopy, Cell Line, Tumor, Neoplasms</t>
  </si>
  <si>
    <t>Dataset</t>
  </si>
  <si>
    <t>Scientific data</t>
  </si>
  <si>
    <t>https://pmc.ncbi.nlm.nih.gov/articles/PMC10460430/pdf</t>
  </si>
  <si>
    <t>https://pubmed.ncbi.nlm.nih.gov/37634014</t>
  </si>
  <si>
    <t>10.1038/s41597-023-02482-8</t>
  </si>
  <si>
    <t>Machine learning, Cellular imaging</t>
  </si>
  <si>
    <t>0.8330070376396179</t>
  </si>
  <si>
    <t>13cc876b7cc4de3c27583968763b888be3f670e2</t>
  </si>
  <si>
    <t>Elvcp: A Comprehensive Evaluation Of Leukemia Prediction Using Enhanced Learning Based Vector Classification Principle</t>
  </si>
  <si>
    <t>Cancer, defined as the uncontrolled growth of cells within the body, can take numerous forms, including but not limited to skin cancer, breast cancer, lung cancer, as well as blood malignancies such as leukaemia and lymphoma. Within numerous serious kinds of cancer, acute lymphoblastic leukaemia strikes out. Blood cancer diagnoses are notoriously time-consuming because haematologists often make mistakes. Therefore, this study considers a fresh approach to leukaemia classification using state-of-the-art technologies such as Deep Learning and Machine Learning. Eosinophil, lymphocyte, monocyte, and neutrophil prediction and analysis by hand is a laborious and time-consuming process. Earlier research attempted to forecast blood cancer using a plethora of deep learning and machine learning methods; however, these efforts were not without their flaws. In order to assess the efficacy of the suggested scheme, the proposed research pipeline is comprised of several interdependent components, such as dataset construction and feature extraction using an advanced deep learning based approach known as the Enhanced Learning based Vector Classification Principle (ELVCP). Image processing is a strength of the proposed deep learning model, ELVCP, which employs a number of learning criteria, including learning rate and epochs, and a range of analysis, prediction, and learning methods at different degrees. The proposed model used an extensive range of performance methods and processes to incorporate techniques for image processing to predict cancer-causing white blood cells, as well as used an extensive number of models for transfer learning with various parameters for each model to select the best prediction model.</t>
  </si>
  <si>
    <t>G. Kalyan Kumar, Anita Titus, A. S. Begum, K. Prasanth, Shalini M</t>
  </si>
  <si>
    <t>2024 International Conference on Advances in Computing, Communication and Applied Informatics (ACCAI)</t>
  </si>
  <si>
    <t>https://www.semanticscholar.org/paper/13cc876b7cc4de3c27583968763b888be3f670e2</t>
  </si>
  <si>
    <t>10.1109/ACCAI61061.2024.10601987</t>
  </si>
  <si>
    <t>0.8323794007301331</t>
  </si>
  <si>
    <t>Deep Learning-Based Light Scattering Microfluidic Cytometry For Label-Free Acute Lymphocytic Leukemia Classification</t>
  </si>
  <si>
    <t>The subtyping of Acute lymphocytic leukemia (ALL) is important for proper treatment strategies and prognosis. Conventional methods for manual blood and bone marrow testing are time-consuming and labor-intensive, while recent flow cytometric immunophenotyping has the limitations such as high cost. Here we develop the deep learning-based light scattering imaging flow cytometry for label-free classification of ALL. The single ALL cells confined in three dimensional (3D) hydrodynamically focused stream are excited by light sheet. Our label-free microfluidic cytometry obtains big-data two dimensional (2D) light scattering patterns from single ALL cells of B/T subtypes. A deep learning framework named Inception V3-SIFT (Scale invariant feature transform)-Scattering Net (ISSC-Net) is developed, which can perform high-precision classification of T-ALL and B-ALL cell line cells with an accuracy of 0.993・・ﾂｱ・・0.003. Our deep learning-based 2D light scattering flow cytometry is promising for automatic and accurate subtyping of un-stained ALL.</t>
  </si>
  <si>
    <t>Sun J, Wang L, Liu Q, Tﾃ｡rnok A, Su X</t>
  </si>
  <si>
    <t>Biomedical optics express</t>
  </si>
  <si>
    <t>6674-6686</t>
  </si>
  <si>
    <t>https://pmc.ncbi.nlm.nih.gov/articles/PMC7687967/pdf</t>
  </si>
  <si>
    <t>https://pubmed.ncbi.nlm.nih.gov/33282516</t>
  </si>
  <si>
    <t>10.1364/BOE.405557</t>
  </si>
  <si>
    <t>0.8313849568367004</t>
  </si>
  <si>
    <t>200e946e2671d64ee13dc19f4b7e03bdc7b2683b</t>
  </si>
  <si>
    <t>Automatic Detection And Classification Of White Blood Cells In Blood Smear Images Using Convolutional Neural Network</t>
  </si>
  <si>
    <t>Background: Blood cell identification and counting are very important in the diagnosis and treatment of diseases. Of the blood cells, the identification of white blood cells (WBC) and their changes is of particular importance due to their role in the immune system. Manual cell counting is time-consuming and dependent on expert experience. Also, the accuracy of blood cell counting can be influenced by human limitations such as fatigue and mental problems. Automatic systems can be a convenient and cost-effective choice for routine clinical services and can be used for fast and accurate blood disease diagnosis. In the automated systems, blood samples are analyzed using microscopic images of stained blood cells. There are various studies on automatic blood cell segmentation based on blood smear images [1-4]. Also, some studies have focused on WBC image classification [5-6]. Objectives: In this paper, the main objective is to provide the implementation of a deep learning-based automatic system to identify five main groups of WBCs in human peripheral blood smear, including Eosinophils, Basophils, Monocytes, Lymphocytes, and Neutrophils. Method: The block diagram of the proposed method is shown in Figure 1. As can be seen, the proposed method consisted of three pre-processing, segmentation, and deep learning-based classification stages. In the pre-processing stage, color normalization was used to normalize the color appearance variability. The color appearance can significantly vary between different labs due to differences in slide digitization conditions and staining protocols. Automatic image analysis methods can be significantly affected by different smear color appearances. In the color normalization stage, images to be examined were normalized to match the color appearance of a target image with standard calibrated staining. The second task was the removal stage of the background and segmentation of the desired region of WBCs. In this stage, by subtracting the B color channel of RGB blood smear image from G color channel and then by using morphological erosion and morphological reconstruction, the WBC probability map was obtained. The value of the WBC probability map showed that the pixels how likely were related to WBCs. In WBC probability map image, the pixels belonging to the WBCs had larger values than the pixels of non-WBCs. Finally, WBCs were segmented by applying optimal Otsu・・s thresholding [7] on the probability map image. Detected WBCs were cropped from entire image by considering a patch with size 131 ﾃ・ 131 around all detected cells. The patches for segmented WBCs were then passed through a convolutional neural network (CNN) called CellDiff-Net, which returned the class of WBCs. The structure of the CNN architecture is shown in Figure 2. Results: Our blood smear image database used to train the proposed method was composed of 216 images with size 1536 ﾃ・ 2048. They were collected and labeled by experts at Avicenna Infertility Clinic (ACECR), Tehran, Iran. Stepwise processing of a sample blood smear image for WBC segmentation is shown in Figure 3. By the approach shown in Figure 3, all WBC patches were extracted from training images. Image augmentation (flips, rotations, and shears) was used to increase the size of the training set and balance out the classes. We tested our model for a test set of 10 blood smear samples. Then, 100 images were captured from each blood sample and all images were analyzed by the proposed method. Visualizing feature space in convolution layers for a test WBC image pass through learned CellDiff-Net is shown in Figure 4. To evaluate cell differential counts, the performance of the proposed method was compared with the results of manual counting and Sysmex kx-21 analyzer. Figure 5 compares three automated, Sysmex, and manual differential cell count results for a test sample. For objective evaluation of the proposed system, three criteria of sensitivity, specificity, and accuracy were used. The manually labeled WBCs were considered as ground-truth. The ground truth for all the images was determined by an expert and used to validate the proposed method. Table 1 shows the performance of the automated proposed WBC detection and classification method. Conclusion: In this paper, a novel automated system was proposed for WBC detection and classification in blood smear images. The experimental results proved the performance of the proposed system in WBC detection and classification.</t>
  </si>
  <si>
    <t>R. Nateghi, M. Fatehi, A. Sadeghitabar, Romana Khosravi, Fattane Pourakpour</t>
  </si>
  <si>
    <t>Iranian Journal of Radiology</t>
  </si>
  <si>
    <t>https://iranjradiol.kowsarpub.com/cdn/dl/1687ddc8-19ac-11ea-92a7-cb0c50f3bdc5</t>
  </si>
  <si>
    <t>https://www.semanticscholar.org/paper/200e946e2671d64ee13dc19f4b7e03bdc7b2683b</t>
  </si>
  <si>
    <t>10.5812/iranjradiol.99159</t>
  </si>
  <si>
    <t>0.8310922980308533</t>
  </si>
  <si>
    <t>0d3b1e4aba243ca0d6bd0392b48f2a4667cd40c3</t>
  </si>
  <si>
    <t>Detection And Classification Of Brain Tumors Using Deep Convolutional Neural Networks</t>
  </si>
  <si>
    <t>Abnormal development of tissues in the body as a result of swelling and morbid enlargement is known as a tumor. They are mainly classified as Benign and Malignant. Tumour in the brain is fatal as it may be cancerous, so it can feed on healthy cells nearby and keep increasing in size. This may affect the soft tissues, nerve cells, and small blood vessels in the brain. Hence there is a need to detect and classify them during the early stages with utmost precision. There are different sizes and locations of brain tumors which makes it difficult to understand their nature. The process of detection and classification of brain tumors can prove to be an onerous task even with advanced MRI (Magnetic Resonance Imaging) techniques due to the similarities between the healthy cells nearby and the tumor. In this paper, we have used Keras and Tensorflow to implement state-of-the-art Convolutional Neural Network (CNN) architectures, like EfficientNetB0, ResNet50, Xception, MobileNetV2, and VGG16, using Transfer Learning to detect and classify three types of brain tumors namely - Glioma, Meningioma, and Pituitary. The dataset we used consisted of 3264 2-D magnetic resonance images and 4 classes. Due to the small size of the dataset, various data augmentation techniques were used to increase the size of the dataset. Our proposed methodology not only consists of data augmentation, but also various image denoising techniques, skull stripping, cropping, and bias correction. In our proposed work EfficientNetB0 architecture performed the best giving an accuracy of 97.61%. The aim of this paper is to differentiate between normal and abnormal pixels and also classify them with better accuracy.</t>
  </si>
  <si>
    <t>G. Balaji, Ranit Sen, Harsh Kirty</t>
  </si>
  <si>
    <t>Engineering, Computer Science</t>
  </si>
  <si>
    <t>abs/2208.13264</t>
  </si>
  <si>
    <t>arXiv.org</t>
  </si>
  <si>
    <t>http://arxiv.org/pdf/2208.13264</t>
  </si>
  <si>
    <t>https://www.semanticscholar.org/paper/0d3b1e4aba243ca0d6bd0392b48f2a4667cd40c3</t>
  </si>
  <si>
    <t>10.48550/arXiv.2208.13264</t>
  </si>
  <si>
    <t>0.8308483362197876</t>
  </si>
  <si>
    <t>27461fafc0904f3391db2fdc0289aef3</t>
  </si>
  <si>
    <t>Comparative Analysis Of Random Forest And Logistic Regression Methods In Predicting Leukemia Blood Cancer Using Microscopic Blood Cell Images</t>
  </si>
  <si>
    <t>Leukemia is one of the deadliest blood cancers that urgently requires early detection for effective treatment. However, conventional diagnosis methods are often subjective, time-consuming, and expensive, posing challenges especially in resource-constrained areas. This study presents a comprehensive comparative analysis of two widely-used machine learning algorithms - Random Forest (RF) and Logistic Regression (LR) - for leukemia prediction using an open-access dataset of 10,661 preprocessed microscopic blood cell images from Kaggle. The dataset was carefully partitioned into training (80%) and testing (20%) sets, with rigorous preprocessing including image normalization and feature extraction. Our evaluation incorporated multiple performance metrics: accuracy, sensitivity, specificity, and AUC. The results show that Random Forest's performance is superior with a classification accuracy of 85.23%, specificity of 0.9351, sensitivity of 0.6774, and AUC of 0.8881, significantly outperforming LR which achieved an accuracy of 78.11%, specificity of 0.8363, sensitivity of 0.6742, and AUC of 0.8120. These findings suggest that ensemble methods like RF are particularly well-suited for detecting one of the most deadly blood cancers, leukemia, due to their ability to handle complex feature interactions in medical imaging data. While both algorithms have potential as clinical decision support, future research can test deep learning techniques and larger datasets to improve the accuracy and reliability of the model.</t>
  </si>
  <si>
    <t>Jepri Banjarnahor, Galuh Wira Relungwangi</t>
  </si>
  <si>
    <t>Jurnal Sisfokom</t>
  </si>
  <si>
    <t>373-380</t>
  </si>
  <si>
    <t>https://jurnal.atmaluhur.ac.id/index.php/sisfokom/article/view/2393/1349</t>
  </si>
  <si>
    <t>https://jurnal.atmaluhur.ac.id/index.php/sisfokom/article/view/2393</t>
  </si>
  <si>
    <t>10.32736/sisfokom.v14i3.2393</t>
  </si>
  <si>
    <t>0.8285761475563049</t>
  </si>
  <si>
    <t>A Novel Deep Learning Approach For Sickle Cell Anemia Detection In Human Rbcs Using An Improved Wrapper-Based Feature Selection Technique In Microscopic Blood Smear Images</t>
  </si>
  <si>
    <t>Sickle Cell Anemia (SCA) is a disorder in Red Blood Cells (RBCs) of human blood. Children under five years and pregnant women are mostly affected by SCA. Early diagnosis of this ailment can save lives. In recent years, the computer aided diagnosis of SCA is preferred to resolve this issue. A novel and effective deep learning approach for identification of sickle cell anemia is proposed in this work. Around nine hundred microscopic images of human red blood cells are obtained from the public database 'erythrocytes IDB'. All the images are resized uniformly. About 2048 deep features are extracted from the fully connected layer ofﾂpre-trained model InceptionV3. These features areﾂfurther subjected to classification using optimization-based methods. An improved wrapper-based feature selection technique is implemented using Multi- Objective Binary Grey Wolf Optimization (MO-BGWO) approach with KNN and SVM for classification. The detection of sickle cellﾂis also performed using typical InceptionV3 model by using SoftMax layer. It is observed that the performance of the proposed system seems to be high when compared to the classification using the original InceptionV3 model. The results are validated by various evaluation metrics such as accuracy, precision, sensitivity, specificity and F1-score. The SVM classifier yields high accuracy of about 96%. The optimal subset of deep features along with SVM enhances the system performance in the proposed work. Thus, the proposed approach is appropriate for pathologists to take early clinical decisions on detection of sickle cells.</t>
  </si>
  <si>
    <t>S A, Ganesan K, K BB</t>
  </si>
  <si>
    <t>Pregnancy, Child, Humans, Female, Child, Preschool, Deep Learning, Erythrocytes, Diagnosis, Computer-Assisted, Anemia, Sickle Cell, Databases, Factual</t>
  </si>
  <si>
    <t>Biomedizinische Technik. Biomedical engineering</t>
  </si>
  <si>
    <t>175-185</t>
  </si>
  <si>
    <t>https://pubmed.ncbi.nlm.nih.gov/36197949</t>
  </si>
  <si>
    <t>10.1515/bmt-2021-0127</t>
  </si>
  <si>
    <t>0.8276586532592773</t>
  </si>
  <si>
    <t>Deep Cytometry: Deep Learning With Real-Time Inference In Cell Sorting And Flow Cytometry</t>
  </si>
  <si>
    <t>Deep learning has achieved spectacular performance in image and speech recognition and synthesis. It outperforms other machine learning algorithms in problems where large amounts of data are available. In the area of measurement technology, instruments based on the photonic time stretch have established record real-time measurement throughput in spectroscopy, optical coherence tomography, and imaging flow cytometry. These extreme-throughput instruments generate approximately 1 Tbit/s of continuous measurement data and have led to the discovery of rare phenomena in nonlinear and complex systems as well as new types of biomedical instruments. Owing to the abundance of data they generate, time-stretch instruments are a natural fit to deep learning classification. Previously we had shown that high-throughput label-free cell classification with high accuracy can be achieved through a combination of time-stretch microscopy, image processing and feature extraction, followed by deep learning for finding cancer cells in the blood. Such a technology holds promise for early detection of primary cancer or metastasis. Here we describe a new deep learning pipeline, which entirely avoids the slow and computationally costly signal processing and feature extraction steps by a convolutional neural network that directly operates on the measured signals. The improvement in computational efficiency enables low-latency inference and makes this pipeline suitable for cell sorting via deep learning. Our neural network takes less than a few milliseconds to classify the cells, fast enough to provide a decision to a cell sorter for real-time separation of individual target cells. We demonstrate the applicability of our new method in the classification of OT-II white blood cells and SW-480 epithelial cancer cells with more than 95% accuracy in a label-free fashion.</t>
  </si>
  <si>
    <t>Li Y, Mahjoubfar A, Chen CL, Niazi KR, Pei L, Jalali B</t>
  </si>
  <si>
    <t>Algorithms, Cell Separation, Cells, Cultured, Deep Learning, Flow Cytometry, Humans, Image Processing, Computer-Assisted, Machine Learning, Microscopy, Signal Processing, Computer-Assisted</t>
  </si>
  <si>
    <t>https://pmc.ncbi.nlm.nih.gov/articles/PMC6668572/pdf</t>
  </si>
  <si>
    <t>https://pubmed.ncbi.nlm.nih.gov/31366998</t>
  </si>
  <si>
    <t>10.1038/s41598-019-47193-6</t>
  </si>
  <si>
    <t>Biomedical engineering, Biomedical engineering, Biophotonics, Biophotonics</t>
  </si>
  <si>
    <t>0.8262971043586731</t>
  </si>
  <si>
    <t>A Deep Learning Approach For Segmentation Of Red Blood Cell Images And Malaria Detection</t>
  </si>
  <si>
    <t xml:space="preserve">Malaria is an endemic life-threating disease caused by the unicellular protozoan parasites of the genus </t>
  </si>
  <si>
    <t>Delgado-Ortet M, Molina A, Alfﾃｩrez S, Rodellar J, Merino A</t>
  </si>
  <si>
    <t>Entropy (Basel, Switzerland)</t>
  </si>
  <si>
    <t>https://pmc.ncbi.nlm.nih.gov/articles/PMC7517192/pdf</t>
  </si>
  <si>
    <t>https://pubmed.ncbi.nlm.nih.gov/33286429</t>
  </si>
  <si>
    <t>10.3390/e22060657</t>
  </si>
  <si>
    <t>deep learning, malaria detection, red blood cell (RBC) segmentation, blood cell classification, convolutional neural networks</t>
  </si>
  <si>
    <t>0.8260427713394165</t>
  </si>
  <si>
    <t>Efficient Deep Learning-Based Approach For Malaria Detection Using Red Blood Cell Smears</t>
  </si>
  <si>
    <t>Malaria is an extremely malignant disease and is caused by the bites of infected female mosquitoes. This disease is not only infectious among humans, but among animals as well. Malaria causes mild symptoms like fever, headache, sweating and vomiting, and muscle discomfort; severe symptoms include coma, seizures, and kidney failure. The timely identification of malaria parasites is a challenging and chaotic endeavor for health staff. An expert technician examines the schematic blood smears of infected red blood cells through a microscope. The conventional methods for identifying malaria are not efficient. Machine learning approaches are effective for simple classification challenges but not for complex tasks. Furthermore, machine learning involves rigorous feature engineering to train the model and detect patterns in the features. On the other hand, deep learning works well with complex tasks and automatically extracts low and high-level features from the images to detect disease. In this paper, EfficientNet, a deep learning-based approach for detecting Malaria, is proposed that uses red blood cell images. Experiments are carried out and performance comparison is made with pre-trained deep learning models. In addition, k-fold cross-validation is also used to substantiate the results of the proposed approach. Experiments show that the proposed approach is 97.57% accurate in detecting Malaria from red blood cell images and can be beneficial practically for medical healthcare staff.</t>
  </si>
  <si>
    <t>Mujahid M, Rustam F, Shafique R, Montero EC, Alvarado ES, de la Torre Diez I, Ashraf I</t>
  </si>
  <si>
    <t>Deep Learning, Erythrocytes, Humans, Malaria</t>
  </si>
  <si>
    <t>https://pmc.ncbi.nlm.nih.gov/articles/PMC11164904/pdf</t>
  </si>
  <si>
    <t>https://pubmed.ncbi.nlm.nih.gov/38858481</t>
  </si>
  <si>
    <t>10.1038/s41598-024-63831-0</t>
  </si>
  <si>
    <t>Malaria detection, EfficientNet, Transfer learning, Disease detection</t>
  </si>
  <si>
    <t>0.8250806331634521</t>
  </si>
  <si>
    <t>A Weakly Supervised Deep Learning Approach For Label-Free Imaging Flow-Cytometry-Based Blood Diagnostics</t>
  </si>
  <si>
    <t>The application of machine learning approaches to imaging flow cytometry (IFC) data has the potential to transform the diagnosis of hematological diseases. However, the need for manually labeled single-cell images for machine learning model training has severely limited its clinical application. To address this, we present iCellCnn, a weakly supervised deep learning approach for label-free IFC-based blood diagnostics. We demonstrate the capability of iCellCnn to achieve diagnosis of Sﾃｩzary syndrome (SS) from patient samples on the basis of bright-field IFC images of Tﾂcells obtained after fluorescence-activated cell sorting of human peripheral blood mononuclear cell specimens. With a sample size of four healthy donors and five SS patients, iCellCnn achieved a 100% classification accuracy. As iCellCnn is not restricted to the diagnosis of SS, we expect such weakly supervised approaches to tap the diagnostic potential of IFC by providing automatic data-driven diagnosis of diseases with so-far unknown morphological manifestations.</t>
  </si>
  <si>
    <t>Otesteanu CF, Ugrinic M, Holzner G, Chang YT, Fassnacht C, Guenova E, Stavrakis S, deMello A, Claassen M</t>
  </si>
  <si>
    <t>Humans, Flow Cytometry, Deep Learning, Leukocytes, Mononuclear, Diagnostic Imaging, Machine Learning</t>
  </si>
  <si>
    <t>Cell reports methods</t>
  </si>
  <si>
    <t>https://pmc.ncbi.nlm.nih.gov/articles/PMC9017143/pdf</t>
  </si>
  <si>
    <t>https://pubmed.ncbi.nlm.nih.gov/35474892</t>
  </si>
  <si>
    <t>10.1016/j.crmeth.2021.100094</t>
  </si>
  <si>
    <t>0.8241478204727173</t>
  </si>
  <si>
    <t>Hematologist-Level Classification Of Mature B-Cell Neoplasm Using Deep Learning On Multiparameter Flow Cytometry Data</t>
  </si>
  <si>
    <t>The wealth of information captured by multiparameter flow cytometry (MFC) can be analyzed by recent methods of computer vision when represented as a single image file. We therefore transformed MFC raw data into a multicolor 2D image by a self-organizing map and classified this representation using a convolutional neural network. By this means, we built an artificial intelligence that is not only able to distinguish diseased from healthy samples, but it can also differentiate seven subtypes of mature B-cell neoplasm. We trained our model with 18,274 cases including chronic lymphocytic leukemia and its precursor monoclonal B-cell lymphocytosis, marginal zone lymphoma, mantle cell lymphoma, prolymphocytic leukemia, follicular lymphoma, hairy cell leukemia, lymphoplasmacytic lymphoma and achieved a weighted F1 score of 0.94 on a separate test set of 2,348 cases. Furthermore, we estimated the trustworthiness of a classification and could classify 70% of all cases with a confidence of 0.95 and higher. Our performance analyses indicate that particularly for rare subtypes further improvement can be expected when even more samples are available for training. ﾂｩ 2020 The Authors. Cytometry Part A published by Wiley Periodicals LLC. on behalf of International Society for Advancement of Cytometry.</t>
  </si>
  <si>
    <t>Zhao M, Mallesh N, Hﾃｶllein A, Schabath R, Haferlach C, Haferlach T, Elsner F, Lﾃｼling H, Krawitz P, Kern W</t>
  </si>
  <si>
    <t>Adult, Artificial Intelligence, B-Lymphocytes, Deep Learning, Flow Cytometry, Humans, Immunophenotyping, Leukemia, Lymphocytic, Chronic, B-Cell, Lymphoma, B-Cell</t>
  </si>
  <si>
    <t>1073-1080</t>
  </si>
  <si>
    <t>https://pubmed.ncbi.nlm.nih.gov/32519455</t>
  </si>
  <si>
    <t>10.1002/cyto.a.24159</t>
  </si>
  <si>
    <t>0.8230116963386536</t>
  </si>
  <si>
    <t>55bef84db3c94b92b4e9629885c0724e</t>
  </si>
  <si>
    <t>Computer-Aided Diagnosis Of Haematologic Disorders Detection Based On Spatial Feature Learning Networks Using Blood Cell Images</t>
  </si>
  <si>
    <t>Abstract Analyzing biomedical images is vital in permitting the highest-performing imaging and numerous medical applications. Determining the analysis of the disease is an essential stage in handling the patients. Similarly, the statistical value of blood tests, the personal data of patients, and an expert estimation are necessary to diagnose a disease. With the growth of technology, patient-related information is attained rapidly and in big sizes. Currently, numerous physical methods exist to evaluate and forecast blood cancer utilizing the microscopic health information of white blood cell (WBC) images that are stable for prediction and cause many deaths. Machine learning (ML) and deep learning (DL) have aided the classification and collection of patterns in data, foremost in the growth of AI methods employed in numerous haematology fields. This study presents a novel Computer-Aided Diagnosis of Haematologic Disorders Detection Based on Spatial Feature Learning Networks with Hybrid Model (CADHDD-SFLNHM) approach using Blood Cell Images. The main aim of the CADHDD-SFLNHM approach is to enhance the detection and classification of haematologic disorders. At first, the Sobel filter (SF) technique is utilized for preprocessing to improve the quality of blood cell images. Additionally, the modified LeNet-5 model is used in the feature extractor process to capture the essential characteristics of blood cells relevant to disorder classification. The convolutional neural network and bi-directional gated recurrent unit with attention (CNN-BiGRU-A) method is employed to classify and detect haematologic disorders. Finally, the CADHDD-SFLNHM model implements the pelican optimization algorithm (POA) method to fine-tune the hyperparameters involved in the CNN-BiGRU-A method. The experimental result analysis of the CADHDD-SFLNHM model was accomplished using a benchmark database. The performance validation of the CADHDD-SFLNHM model portrayed a superior accuracy value of 97.91% over other techniques.</t>
  </si>
  <si>
    <t>Jamal Alsamri, Hamed Alqahtani, Ali M. Al-Sharafi, Abdulbasit A. Darem, Khalid Nazim, Abdul Sattar, Menwa Alshammeri, Ahmad A. Alzahrani, Marwa Obayya</t>
  </si>
  <si>
    <t>http://nature.com/articles/s41598-025-85815-4.pdf</t>
  </si>
  <si>
    <t>https://doi.org/10.1038/s41598-025-85815-4</t>
  </si>
  <si>
    <t>10.1038/s41598-025-85815-4</t>
  </si>
  <si>
    <t>Haematologic disorders, Computer-aided diagnosis, Blood cell images, Artificial Intelligence, Pelican optimization Algorithm Blood is generally made of numerous modules with dissimilar types of cells and plasma. Blood transfers nutrients</t>
  </si>
  <si>
    <t>0.8212246298789978</t>
  </si>
  <si>
    <t>White Blood Cell Classification Using Texture And Rgb Features Of Oversampled Microscopic Images</t>
  </si>
  <si>
    <t>White blood cell (WBC) type classification is a task of significant importance for diagnosis using microscopic images of WBC, which develop immunity to fight against infections and foreign substances. WBCs consist of different types, and abnormalities in a type of WBC may potentially represent a disease such as leukemia. Existing studies are limited by low accuracy and overrated performance, often caused by model overfit due to an imbalanced dataset. Additionally, many studies consider a lower number of WBC types, and the accuracy is exaggerated. This study presents a hybrid feature set of selective features and synthetic minority oversampling technique-based resampling to mitigate the influence of the above-mentioned problems. Furthermore, machine learning models are adopted for being less computationally complex, requiring less data for training, and providing robust results. Experiments are performed using both machine- and deep learning models for performance comparison using the original dataset, augmented dataset, and oversampled dataset to analyze the performances of the models. The results suggest that a hybrid feature set of both texture and RGB features from microscopic images, selected using Chi2, produces a high accuracy of 0.97 with random forest. Performance appraisal using k-fold cross-validation and comparison with existing state-of-the-art studies shows that the proposed approach outperforms existing studies regarding the obtained accuracy and computational complexity.</t>
  </si>
  <si>
    <t>Rustam F, Aslam N, De La Torre Dﾃｭez I, Khan YD, Mazﾃｳn JLV, Rodrﾃｭguez CL, Ashraf I</t>
  </si>
  <si>
    <t>Healthcare (Basel, Switzerland)</t>
  </si>
  <si>
    <t>https://pmc.ncbi.nlm.nih.gov/articles/PMC9691098/pdf</t>
  </si>
  <si>
    <t>https://pubmed.ncbi.nlm.nih.gov/36360571</t>
  </si>
  <si>
    <t>10.3390/healthcare10112230</t>
  </si>
  <si>
    <t>white blood cells classification, leukemia, texture features, Chi-squared, SMOTE</t>
  </si>
  <si>
    <t>0.8203527331352234</t>
  </si>
  <si>
    <t>Automatic Base-Model Selection For White Blood Cell Image Classification Using Meta-Learning</t>
  </si>
  <si>
    <t>Healthcare has benefited from the implementation of deep-learning models to solve medical image classification tasks. For example, White Blood Cell (WBC) image analysis is used to diagnose different pathologies like leukemia. However, medical datasets are mostly imbalanced, inconsistent, and costly to collect. Hence, it is difficult to select an adequate model to overcome the mentioned drawbacks. Therefore, we propose a novel methodology to automatically select models to solve WBC classification tasks. These tasks contain images collected using different staining methods, microscopes, and cameras. The proposed methodology includes meta- and base-level learnings. At the meta-level, we implemented meta-models based on prior-models to acquire meta-knowledge by solving meta-tasks using the shades of gray color constancy method. To determine the best models to solve new WBC tasks we developed an algorithm that uses the meta-knowledge and the Centered Kernel Alignment metric. Next, a learning rate finder method is employed to adapt the selected models. The adapted models (base-models) are used in an ensemble learning approach achieving accuracy and balanced accuracy scores of 98.29 and 97.69 in the Raabin dataset; 100 in the BCCD dataset; 99.57 and 99.51 in the UACH dataset, respectively. The results in all datasets outperform most of the state-of-the-art models, which demonstrates our methodology's advantage of automatically selecting the best model to solve WBC tasks. The findings also indicate that our methodology can be extended to other medical image classification tasks where is difficult to select an adequate deep-learning model to solve new tasks with imbalanced, limited, and out-of-distribution data.</t>
  </si>
  <si>
    <t>Rivas-Posada E, Chacon-Murguia MI</t>
  </si>
  <si>
    <t>Algorithms, Leukocytes, Image Processing, Computer-Assisted, Microscopy</t>
  </si>
  <si>
    <t>https://pubmed.ncbi.nlm.nih.gov/37393786</t>
  </si>
  <si>
    <t>10.1016/j.compbiomed.2023.107200</t>
  </si>
  <si>
    <t>0.8198133111000061</t>
  </si>
  <si>
    <t>0969aa02d24ed2bb05bf0268ef71942aa55e1354</t>
  </si>
  <si>
    <t>A Diagnostic Model For Acute Lymphoblastic Leukemia Using Metaheuristics And Deep Learning Methods</t>
  </si>
  <si>
    <t>M. Hosseinzadeh, P. Khoshaght, S. Sadeghi, P. Asghari, Z. Arabi, J. Lansky, P. Budinsky, A. M. Rahmani, S. W. Lee</t>
  </si>
  <si>
    <t>abs/2406.18568</t>
  </si>
  <si>
    <t>https://www.semanticscholar.org/paper/0969aa02d24ed2bb05bf0268ef71942aa55e1354</t>
  </si>
  <si>
    <t>10.48550/arXiv.2406.18568</t>
  </si>
  <si>
    <t>0.8196243047714233</t>
  </si>
  <si>
    <t>0e0669619a4ed1f756e64c19a5601807cdb5c185</t>
  </si>
  <si>
    <t>Neuromorphic Imaging Cytometry On Human Blood Cells</t>
  </si>
  <si>
    <t>Imaging flow cytometry (IFC) is a powerful cell analytic tool that exploits multi-parameters in single-cell images to characterise cell phenotypes and fluorescence information. It enables in-depth analysis of cell signalling, DNA repair and marker localisation. However, conventional frame-based acquisition is bound to the triangle of imaging constraints・・speed, resolution and sensitivity, which has become an everlasting challenge to overcome during development. Neuromorphic photosensors detect contrast changes in a scene via individual-firing pixels, characterising superior data efficiency, temporal resolution and fluorescence sensitivity. In this work, we have developed a neuromorphic imaging cytometer (NIC) to capture fast-moving cell events, curating the first neuromorphic cell dataset with human blood cells, endothelial cells and artificial particles. Recently, this sensor has been adopted to address the limitations in IFC with prominent results in diverse modalities and machine learning approaches. Such a dataset serves as a baseline of healthy cell groups for both diagnostic and research purposes. In addition, the rich spatial information derived from cell images has exceptional uses with deep learning (DL) approaches to automate cell analysis, classification, sorting and gating strategy. We also trained a lightweight model combining the convolutional block attention module with a spiking neural network (CBAM-SNN) to automate cell analysis and classification. The proposed architecture has achieved a promising performance of 97% accuracy and F1 score with a significant reduction in computation requirements. Combining the data sparsity in neuromorphic imaging with a lightweight DL model and operation platform can enable next-generation, AI-driven cytometry to deliver point-of-care diagnostic and research solutions.</t>
  </si>
  <si>
    <t>Ziyao Zhang, Haoxiang Yang, Jiayin Li, S. Chong, J. K. Eshraghian, Ken-Tye Yong, D. Vigolo, Helen M. McGuire, Omid Kavehei</t>
  </si>
  <si>
    <t>Physics, Biology, Computer Science</t>
  </si>
  <si>
    <t>Neuromorphic Computing and Engineering</t>
  </si>
  <si>
    <t>https://www.semanticscholar.org/paper/0e0669619a4ed1f756e64c19a5601807cdb5c185</t>
  </si>
  <si>
    <t>10.1088/2634-4386/adc6b4</t>
  </si>
  <si>
    <t>0.8186449408531189</t>
  </si>
  <si>
    <t>Antigen-Independent Single-Cell Circulating Tumor Cell Detection Using Deep-Learning-Assisted Biolasers</t>
  </si>
  <si>
    <t>Circulating tumor cells (CTCs) in the bloodstream are important biomarkers for clinical prognosis of cancers. Current CTC identification methods are based on immuno-labeling, which depends on the differential expression of specific antigens between the cancer cells and white blood cells. Here we present an antigen-independent CTC detection method utilizing a deep-learning-assisted single-cell biolaser. Single-cell lasers were measured from nucleic-acid-stained cells inside optical cavities. A Deep Cell-Laser Classifier (DCLC) was developed to detect tumor cells from a patient CTC-derived pancreatic cell line using their unique single-cell lasing mode patterns. We further showed that the knowledge learned from one type of pancreatic cancer cell line can be transferred to detect other pancreatic cancer cell lines by the DCLC in zero-shot. A sensitivity of 94.3% and a specificity of 99.9% were achieved. Finally, enumeration was performed on CTCs obtained from pancreatic cancer patients. We further demonstrated the DCLC's ability in zero-shot generalization of enumeration on lung cancer patients' CTCs. The counting trends were consistent with those observed using conventional immunofluorescence imaging techniques. Employing our DCLC model, single-cell lasers open new avenues for both future biological studies and clinical applications, including classification of cell types and identification of rare cells.</t>
  </si>
  <si>
    <t>Wu W, Zhang Y, Tan X, Chen Y, Cao Y, Sahai V, Peterson N, Goo L, Fry S, Kathawate V, Merrill N, Qin A, Merajver SD, Nagrath S, Fan X</t>
  </si>
  <si>
    <t>Humans, Neoplastic Cells, Circulating, Deep Learning, Single-Cell Analysis, Pancreatic Neoplasms, Lasers, Cell Line, Tumor, Biosensing Techniques, Lung Neoplasms</t>
  </si>
  <si>
    <t>Biosensors &amp; bioelectronics</t>
  </si>
  <si>
    <t>https://pubmed.ncbi.nlm.nih.gov/39615221</t>
  </si>
  <si>
    <t>10.1016/j.bios.2024.116984</t>
  </si>
  <si>
    <t>0.8184959292411804</t>
  </si>
  <si>
    <t>A Chronological Overview Of Using Deep Learning For Leukemia Detection: A Scoping Review</t>
  </si>
  <si>
    <t>Leukemia is a rare but fatal cancer of the blood. This cancer arises from abnormal bone marrow cellsﾂand requires prompt diagnosis for effective treatment and positive patient prognosis. Traditional diagnostic methods (e.g., microscopy, flow cytometry, and biopsy) pose challenges in both accuracy and time, demanding an inquisition on the development and use of deep learning (DL) models, such as convolutional neural networks (CNN), which could allow for a faster and more exact diagnosis. Using specific, objective criteria, DL might hold promise as a tool for physicians to diagnose leukemia. The purpose of this review was to report the relevant available published literature on using DL to diagnose leukemia. Using the Preferred Reporting Items for Systematic Reviews and Meta-Analyses (PRISMA) guidelines, articles published between 2010 and 2023 were searched using Embase, Ovid MEDLINE, and Web of Science, searching the terms "leukemia" AND "deep learning" or "artificial neural network" OR "neural network" AND "diagnosis" OR "detection." After screening retrieved articles using pre-determined eligibility criteria, 20 articles were included in the final review and reported chronologically due to the nascent nature of the phenomenon.ﾂThe initial studies laid the groundwork for subsequent innovations, illustrating the transition from specialized methods to more generalized approaches capitalizing on DL technologies for leukemia detection. This summary of recent DL models revealed a paradigm shift towardﾂintegrated architectures, resulting in notable enhancements in accuracy and efficiency.ﾂThe continuous refinement of models and techniques, coupled with an emphasis on simplicity and efficiency, positions DL as a promising tool for leukemia detection. With the help of these neural networks, leukemia detection could be hastened, allowing for an improved long-term outlook and prognosis. Further research is warranted using real-life scenarios to confirm the suggested transformative effects DL models could have on leukemia diagnosis.</t>
  </si>
  <si>
    <t>Rubinos Rodriguez J, Fernandez S, Swartz N, Alonge A, Bhullar F, Betros T, Girdler M, Patel N, Adas S, Cervone A, Jacobs RJ</t>
  </si>
  <si>
    <t>Cureus</t>
  </si>
  <si>
    <t>e61379</t>
  </si>
  <si>
    <t>https://pmc.ncbi.nlm.nih.gov/articles/PMC11214573/pdf</t>
  </si>
  <si>
    <t>https://pubmed.ncbi.nlm.nih.gov/38947677</t>
  </si>
  <si>
    <t>10.7759/cureus.61379</t>
  </si>
  <si>
    <t>convolutional neural networks (cnn), flow cytometry, acute lymphoblastic leukemia (all), diagnosis, classification, detection, neural networks, deep machine learning, artificial intelligence (ai)</t>
  </si>
  <si>
    <t>0.8181414008140564</t>
  </si>
  <si>
    <t>Identification Of B Cell Subsets Based On Antigen Receptor Sequences Using Deep Learning</t>
  </si>
  <si>
    <t>B cell receptors (BCRs) denote antigen specificity, while corresponding cell subsets indicate B cell functionality. Since each B cell uniquely encodes this combination, physical isolation and subsequent processing of individual B cells become indispensable to identify both attributes. However, this approach accompanies high costs and inevitable information loss, hindering high-throughput investigation of B cell populations. Here, we present BCR-SORT, a deep learning model that predicts cell subsets from their corresponding BCR sequences by leveraging B cell activation and maturation signatures encoded within BCR sequences. Subsequently, BCR-SORT is demonstrated to improve reconstruction of BCR phylogenetic trees, and reproduce results consistent with those verified using physical isolation-based methods or prior knowledge. Notably, when applied to BCR sequences from COVID-19 vaccine recipients, it revealed inter-individual heterogeneity of evolutionary trajectories towards Omicron-binding memory B cells. Overall, BCR-SORT offers great potential to improve our understanding of B cell responses.</t>
  </si>
  <si>
    <t>Lee H, Shin K, Lee Y, Lee S, Lee S, Lee E, Kim SW, Shin HY, Kim JH, Chung J, Kwon S</t>
  </si>
  <si>
    <t>Humans, B-Lymphocyte Subsets, Phylogeny, COVID-19 Vaccines, Deep Learning, Receptors, Antigen, B-Cell</t>
  </si>
  <si>
    <t>Frontiers in immunology</t>
  </si>
  <si>
    <t>https://pmc.ncbi.nlm.nih.gov/articles/PMC10991714/pdf</t>
  </si>
  <si>
    <t>https://pubmed.ncbi.nlm.nih.gov/38576618</t>
  </si>
  <si>
    <t>10.3389/fimmu.2024.1342285</t>
  </si>
  <si>
    <t>B cell receptor, B cell subset, deep learning, integrated gradients, somatic hypermutation, next-generation sequencing, antibody repertoire, B cell phylogenetic inference</t>
  </si>
  <si>
    <t>0.8158531188964844</t>
  </si>
  <si>
    <t>11dd00c8efba91a6bde3171ba35e577f8b748660</t>
  </si>
  <si>
    <t>A Shape And Texture Feature Blending Network For Bone Marrow Cells Classification Using Auxiliary Learning</t>
  </si>
  <si>
    <t>Morphological examination of bone marrow cells is crucial for diagnosing blood diseases. However, manual classification of bone marrow cells is time-consuming and subjective. Therefore, it is necessary to develop an autoclassification method for bone marrow cells. Although deep learning methods are commonly used for cell classification like Resnet50, they don・・t take advantage of the features of bone marrow cells such as the shape features of cells. However, the shape of cell and nucleus plays a significant role in distinguishing between different cell types. In this paper, we proposed a Shape and Texture Feature Blending Network (STFB-Net) for bone marrow cells classification based on auxiliary learning. We used ResNext50 as the backbone network for STFB-Net due to its exceptional ability to extract texture features from cells. In addition, we proposed the Shape Feature Extraction Module (SFEM) to enhance the backbone network's ability for capturing shape features. SFEM shares a part of parameters with the backbone network. SFEM extracts features at multiple scales and up-samples them, then fuses multi-scale features to predict the shape of cells. We performed experiments on two bone marrow cell datasets. The results show that the proposed STFB-Net can effectively extract texture and shape features, which brings better performance than other cell classification methods. By using the Grad-CAM method to visualize the features extracted by STFB-Net, we proved the reliability and the effectiveness of the STFB-Net in extracting cell shape features.</t>
  </si>
  <si>
    <t>ZhengYang Guo, Zengbiao Yang, Xuanyu Xiang, Yihua Tan</t>
  </si>
  <si>
    <t>Engineering</t>
  </si>
  <si>
    <t>1308706 - 1308706-7</t>
  </si>
  <si>
    <t>International Symposium on Multispectral Image Processing and Pattern Recognition</t>
  </si>
  <si>
    <t>https://www.semanticscholar.org/paper/11dd00c8efba91a6bde3171ba35e577f8b748660</t>
  </si>
  <si>
    <t>10.1117/12.3004379</t>
  </si>
  <si>
    <t>0.8136076927185059</t>
  </si>
  <si>
    <t>1c52c72aabd3e5a1d0a2864b400f13b51ebc28be</t>
  </si>
  <si>
    <t>A Modified Alexnet Approach For Multi-Class Classification Of Blood Cancer</t>
  </si>
  <si>
    <t>Blood cancer affects the production and operation of normal blood cells. To accurately detect and classify this disease, a Computer-Aided Diagnostics system can be a great alternative for expert hematologists. This work aims to detect five types of blood cancer such as four subtypes of the most serious kind of blood cancer, Leukemia and Multiple Myeloma from microscopic blood smear images using modified AlexNet model, a deep convolutional neural network. A dataset generated from three different online sources has been used to train, validate and test the modified model. The validation accuracy, test accuracy, precision, recall, specificity, and F1Score obtained from this model are 94.17%, 98.96%, 98.91%, 98.99%, 99.67%, and 98.95% respectively. By comparing these performance evaluation parameters with other deep learning models' performance, savings in training time and more accurate results are found in the case of the custom AlexNet model.</t>
  </si>
  <si>
    <t>Fariha Alam, Nusrat Jahan Iqra, Muhammad Quamruzzaman</t>
  </si>
  <si>
    <t>SoutheastCon 2025</t>
  </si>
  <si>
    <t>207-212</t>
  </si>
  <si>
    <t>SoutheastCon</t>
  </si>
  <si>
    <t>https://www.semanticscholar.org/paper/1c52c72aabd3e5a1d0a2864b400f13b51ebc28be</t>
  </si>
  <si>
    <t>10.1109/SoutheastCon56624.2025.10971701</t>
  </si>
  <si>
    <t>0.8135968446731567</t>
  </si>
  <si>
    <t>Automatic Classification And Segmentation Of Blast Cells Using Deep Transfer Learning And Active Contours</t>
  </si>
  <si>
    <t>Acute lymphoblastic leukemia (ALL) presents a formidable challenge in hematological malignancies, necessitating swift and precise diagnostic techniques for effective intervention. The conventional manual microscopy of blood smears, although widely practiced, suffers from significant limitations including labor-intensity and susceptibility to human error, particularly in distinguishing the subtle differences between normal and leukemic cells.</t>
  </si>
  <si>
    <t>Ametefe DS, Sarnin SS, Ali DM, Ametefe GD, John D, Aliu AA, Zoreno Z</t>
  </si>
  <si>
    <t>Humans, Deep Learning, Precursor Cell Lymphoblastic Leukemia-Lymphoma, Image Processing, Computer-Assisted, Neural Networks, Computer, Leukocytes</t>
  </si>
  <si>
    <t>837-849</t>
  </si>
  <si>
    <t>https://pubmed.ncbi.nlm.nih.gov/38726705</t>
  </si>
  <si>
    <t>10.1111/ijlh.14305</t>
  </si>
  <si>
    <t>0.8126062750816345</t>
  </si>
  <si>
    <t>1e719ab073a7db62e7ef8711c64cc29f6fb9b4cf</t>
  </si>
  <si>
    <t>Sftnet: A Hybrid Approach Combining Deep Learning And Machine Learning For Brain Tumor Classification</t>
  </si>
  <si>
    <t>Brain Tumors (BTs), characterized by the abnormal proliferation of cells, cause significant damage to vital blood vessels and nerves in the body. Misdiagnosis can result in inappropriate medical interventions, reducing patient survival rates. Therefore, accurate and timely diagnosis is crucial for improving outcomes. This study explores an integrated approach combining deep learning (DL) and traditional machine learning (ML) techniques for BT detection and classification. While conventional ML methods require labor-intensive handcrafted features, DL offers robust automatic feature extraction, gaining prominence in classification tasks. In this study, various experiments were conducted, integrating ResNet-50, MobileNetV2, EfficientNetB0, and a Custom CNN (CCNN) with support vector machines (SVM) and K-nearest neighbors (KNN) for tumor classification. The combination of DL and ML involved feature extraction using ResNet-50, MobileNetV2, EfficientNetB0, and CCNN, followed by classification with SoftMax, SVM, and KNN. The Brain Tumor MRI dataset, containing 3,264 images across three tumor types and one normal class, was used for this research. MRI images were enhanced using Contrast Limited Adaptive Histogram Equalization (CLAHE) to improve feature quality. All proposed methods showed strong performance, with the hybrid SFTNet (CCNN+SVM) model achieving an impressive 97% accuracy and a 97% recall across the tumor classes, alongside a near-perfect 99% for the normal class.</t>
  </si>
  <si>
    <t>Md Faisal Karim, Rafi Ahammed Songram, Md. Ali Hossain, Md. Azmain Yakin Srizon</t>
  </si>
  <si>
    <t>2024 27th International Conference on Computer and Information Technology (ICCIT)</t>
  </si>
  <si>
    <t>1004-1009</t>
  </si>
  <si>
    <t>https://www.semanticscholar.org/paper/1e719ab073a7db62e7ef8711c64cc29f6fb9b4cf</t>
  </si>
  <si>
    <t>10.1109/ICCIT64611.2024.11022418</t>
  </si>
  <si>
    <t>0.8123259544372559</t>
  </si>
  <si>
    <t>0801f1aee89ee1dab6a3cb138e67ff6ae5bd14eb</t>
  </si>
  <si>
    <t>Accurate Classification Of White Blood Cells By Coupling Pre-Trained Resnet And Densenet With Scam Mechanism</t>
  </si>
  <si>
    <t>Via counting the different kinds of white blood cells (WBCs), a good quantitative description of a person・・s health status is obtained, thus forming the critical aspects for the early treatment of several diseases. Thereby, correct classification of WBCs is crucial. Unfortunately, the manual microscopic evaluation is complicated, time-consuming, and subjective, so its statistical reliability becomes limited. Hence, the automatic and accurate identification of WBCs is of great benefit. However, the similarity between WBC samples and the imbalance and insufficiency of samples in the field of medical computer vision bring challenges to intelligent and accurate classification of WBCs. To tackle these challenges, this study proposes a deep learning framework by coupling the pre-trained ResNet and DenseNet with SCAM (spatial and channel attention module) for accurately classifying WBCs. In the proposed network, ResNet and DenseNet enables information reusage and new information exploration, respectively, which are both important and compatible for learning good representations. Meanwhile, the SCAM module sequentially infers attention maps from two separate dimensions of space and channel to emphasize important information or suppress unnecessary information, further enhancing the representation power of our model for WBCs to overcome the limitation of sample similarity. Moreover, the data augmentation and transfer learning techniques are used to handle the data of imbalance and insufficiency. In addition, the mixup approach is adopted for modeling the vicinity relation across training samples of different categories to increase the generalizability of the model. By comparing with five representative networks on our developed LDWBC dataset and the publicly available LISC, BCCD, and Raabin WBC datasets, our model achieves the best overall performance. We also implement the occlusion testing by the gradient-weighted class activation mapping (Grad-CAM) algorithm to improve the interpretability of our model. The proposed method has great potential for application in intelligent and accurate classification of WBCs.</t>
  </si>
  <si>
    <t>Hua Chen, Juan Liu, Chunbing Hua, Jing Feng, Baochuan Pang, Dehua Cao, Cheng Li</t>
  </si>
  <si>
    <t>https://bmcbioinformatics.biomedcentral.com/counter/pdf/10.1186/s12859-022-04824-6</t>
  </si>
  <si>
    <t>https://www.semanticscholar.org/paper/0801f1aee89ee1dab6a3cb138e67ff6ae5bd14eb</t>
  </si>
  <si>
    <t>10.1186/s12859-022-04824-6</t>
  </si>
  <si>
    <t>Deep learning, Spatial and channel attention, Transfer learning, Mixup, White blood cells classificationOpen Access ﾂｩ The Author(s) 2022. Open Access This article is licensed under a Creative Commons Attribution 4.0 International License, which permits</t>
  </si>
  <si>
    <t>0.8111525177955627</t>
  </si>
  <si>
    <t>4a604aae87df40f2a7e1fe93ae44f9f5</t>
  </si>
  <si>
    <t>Hybrid Deep Layered Network Model Based On Multi-Scale Feature Extraction And Deep Feature Optimization For Acute Lymphoblastic Leukemia Anomaly Detection</t>
  </si>
  <si>
    <t>Acute lymphoblastic leukemia (ALL), one of the common diseases of our day, is one of the most common hematological malignant diseases in childhood. Early diagnosis of ALL, which plays a critical role in medical diagnosis processes, is of great importance especially for the effective management of the treatment process of cancer patients. Therefore, ALL cells must be detected and classified correctly. Traditional methods used today prolong the detection and classification processes of cells, cause hematologists to interpret them according to their expertise, and delay medical decision-making processes. In this study, the performance of the hybrid model developed with different deep learning models for ALL diagnosis was comparatively analyzed. In the proposed ALL detection architecture, blood cell images were processed using the center-based cropping strategy and irrelevant areas in the images were automatically removed. The dataset was divided into training, validation, and test sets, and then features were extracted with deep hyperparameters for convolution, pooling, and activation layers using a model based on Xception architecture. The obtained features were optimized to the advanced Extreme Gradient Boosting (XGBoost) classifier and model classification results were obtained. The results showed that the proposed model achieved 98.88% accuracy. This high accuracy rate was compared with different hybrid models and it was seen that the model was more successful in detecting ALL disease compared to existing studies.</t>
  </si>
  <si>
    <t>Gﾃｶkalp ﾃ・ﾄｱnarer</t>
  </si>
  <si>
    <t>PeerJ Computer Science</t>
  </si>
  <si>
    <t>e3174-N/A</t>
  </si>
  <si>
    <t>https://peerj.com/articles/cs-3174.pdf</t>
  </si>
  <si>
    <t>10.7717/peerj-cs.3174</t>
  </si>
  <si>
    <t>0.8107223510742188</t>
  </si>
  <si>
    <t>147d8468b062940ca499fc9eb98dbd7a5b855a62</t>
  </si>
  <si>
    <t>Systematic Review Of Machine Learning In Diagnosis Of Myeloproliferative Neoplasia</t>
  </si>
  <si>
    <t xml:space="preserve">
 Introduction
 The diagnosis of myeloproliferative neoplasms (MPNs) often involves complex and nuanced interpretations of hematologic data, which can lead to diagnostic ambiguity. Machine learning (ML) models offer a promising solution to enhance diagnostic accuracy and efficiency. By leveraging large datasets and sophisticated algorithms, ML can assist in differentiating between various subtypes of MPNs and other related hematologic conditions, thereby reducing uncertainty and improving patient outcomes.
 Methods
 A systematic review was conducted to identify studies utilizing ML models for the diagnosis of MPNs. The search strategy included a comprehensive query of PubMed and other relevant databases, adhering to PRISMA guidelines. Studies were selected based on their use of ML techniques to analyze clinical and laboratory data for MPN diagnosis. The inclusion criteria required studies to report performance metrics such as accuracy, sensitivity, specificity, and area under the curve (AUC).
 Results
 We identified 11 studies that used various ML models for MPN diagnosis. Below is a summary of the top five models based on their performance and innovative approaches:
 1. Sirinukunwattana et al. Outcome: Automated analysis of megakaryocytes to categorize MPNs and distinguish them from reactive bone marrow samples. Advantages: Provides a quick assessment of sequential bone marrow samples and a comprehensive overview of megakaryocytic cells. Limitations: Requires additional parameters like marrow cellularity, lineage maturation, fibrosis degree, and blast cell estimation for complete MPN classification. Model: Unsupervised Learning - Principal Component Analysis (PCA). Uses: Reduces high-dimensional data and enables exploratory data analysis.
 2. Kimura et al. Outcome: Automated diagnostic support system for MPNs using peripheral blood specimens. Advantages: Provides fast assessment and accurate differentiation of polycythemia vera, essential thrombocythemia, and myelofibrosis. Limitations: Single-center study with a limited number of cases. Model: Deep Learning - Convolutional Neural Network (CNN). Uses: Performs image recognition and classification, learning features automatically from raw data.
 3. Asaulenko et al. Outcome: Differentiation between essential thrombocythemia and primary myelofibrosis based on histotopographical features of megakaryocytes. Advantages: Reveals patterns of megakaryocyte distribution in bone marrow of patients with JAK2/CALR mutations. Limitations: The correct diagnostic prediction rate for primary myelofibrosis was only 40%. Model: Unsupervised Learning - Density-Based Spatial Clustering of Applications with Noise (DBSCAN). Uses: Clusters and detects anomalies in high-dimensional data.
 4. Kantardzic et al. Outcome: Extraction of new decision rules for diagnosing polycythemia vera using a reduced and optimized set of lab parameters. Advantages: Reduces diagnostic parameters to four while maintaining good classification results. Limitations: Not diagnostic on its own; complements standard PVSG criteria. Model: Supervised Learning - Artificial Neural Networks (ANNs) and Support Vector Machines (SVMs). Uses: Handles classification and regression tasks, requiring large amounts of labeled data for training.
 5. Shen et al. Outcome: Prediction of advanced MPNs using progressive platelet transcriptomic markers. Advantages: Provides a comprehensive catalog of platelet transcriptome in chronic MPNs and accurate prediction of myelofibrosis using fewer than five candidate markers. Limitations: Only analyzes platelet-derived molecular alterations, requiring further biological and computational validations. Model: Supervised Learning - Multiple LASSO (Least Absolute Shrinkage and Selection Operator) penalized regression classifiers. Uses: Suitable for classification and prediction tasks, especially when there are more features than observations.
 Conclusion
 This review highlights the potential of various ML models to improve the diagnosis of MPNs. The top models demonstrated high accuracy and innovative approaches to data analysis. However, limitations such as small sample sizes and the need for further validation remain. Future research should focus on standardizing these models and integrating them into clinical practice to enhance diagnostic precision and patient care.
</t>
  </si>
  <si>
    <t>Karna Desai, Rohit Sharma, Phillip Croce, Mousa Thalji, Ahmad Hanif, Yasser ElManzalawi</t>
  </si>
  <si>
    <t>JournalArticle, Review</t>
  </si>
  <si>
    <t>Blood</t>
  </si>
  <si>
    <t>https://www.semanticscholar.org/paper/147d8468b062940ca499fc9eb98dbd7a5b855a62</t>
  </si>
  <si>
    <t>10.1182/blood-2024-212217</t>
  </si>
  <si>
    <t>The Deep Learning Framework Icantcr Enables Early Cancer Detection Using The T-Cell Receptor Repertoire In Peripheral Blood</t>
  </si>
  <si>
    <t>T cells recognize tumor antigens and initiate an anticancer immune response in the very early stages of tumor development, and the antigen specificity of T cells is determined by the T-cell receptor (TCR). Therefore, monitoring changes in the TCR repertoire in peripheral blood may offer a strategy to detect various cancers at a relatively early stage. Here, we developed the deep learning framework iCanTCR to identify patients with cancer based on the TCR repertoire. The iCanTCR framework uses TCRﾎｲ sequences from an individual as an input and outputs the predicted cancer probability. The model was trained on over 2,000 publicly available TCR repertoires from 11 types of cancer and healthy controls. Analysis of several additional publicly available datasets validated the ability of iCanTCR to distinguish patients with cancer from noncancer individuals and demonstrated the capability of iCanTCR for the accurate classification of multiple cancers. Importantly, iCanTCR precisely identified individuals with early-stage cancer with an AUC of 86%. Altogether, this work provides a liquid biopsy approach to capture immune signals from peripheral blood for noninvasive cancer diagnosis.</t>
  </si>
  <si>
    <t>Cai Y, Luo M, Yang W, Xu C, Wang P, Xue G, Jin X, Cheng R, Que J, Zhou W, Pang B, Xu S, Li Y, Jiang Q, Xu Z</t>
  </si>
  <si>
    <t>Humans, Deep Learning, Neoplasms, Receptors, Antigen, T-Cell, Early Detection of Cancer, Biomarkers, Tumor, T-Lymphocytes</t>
  </si>
  <si>
    <t>Cancer research</t>
  </si>
  <si>
    <t>1915-1928</t>
  </si>
  <si>
    <t>https://pubmed.ncbi.nlm.nih.gov/38536129</t>
  </si>
  <si>
    <t>10.1158/0008-5472.CAN-23-0860</t>
  </si>
  <si>
    <t>0.8086179494857788</t>
  </si>
  <si>
    <t>18f9fadf2e751f763eca3c723bd4bfc597180d74</t>
  </si>
  <si>
    <t>Real-Time White Blood Cell Classification With Yolo</t>
  </si>
  <si>
    <t>Anoma Eamkong, C. Pintavirooj, Treesukon Treebupachatsakul</t>
  </si>
  <si>
    <t>2025 17th Biomedical Engineering International Conference (BMEiCON)</t>
  </si>
  <si>
    <t>Biomedical Engineering International Conference</t>
  </si>
  <si>
    <t>https://www.semanticscholar.org/paper/18f9fadf2e751f763eca3c723bd4bfc597180d74</t>
  </si>
  <si>
    <t>10.1109/BMEiCON66226.2025.11113710</t>
  </si>
  <si>
    <t>0.8081475496292114</t>
  </si>
  <si>
    <t>Hematologic Cancer Diagnosis And Classification Using Machine And Deep Learning: State-Of-The-Art Techniques And Emerging Research Directives</t>
  </si>
  <si>
    <t>Hematology is the study of diagnosis and treatment options for blood diseases, including cancer. Cancer is considered one of the deadliest diseases across all age categories. Diagnosing such a deadly disease at the initial stage is essential to cure the disease. Hematologists and pathologists rely on microscopic evaluation of blood or bone marrow smear images to diagnose blood-related ailments. The abundance of overlapping cells, cells of varying densities among platelets, non-illumination levels, and the amount of red and white blood cells make it more difficult to diagnose illness using blood cell images. Pathologists are required to put more effort into the traditional, time-consuming system. Nowadays, it becomes possible with machine learning and deep learning techniques, to automate the diagnostic processes, categorize microscopic blood cells, and improve the accuracy of the procedure and its speed as the models developed using these methods may guide an assisting tool. In this article, we have acquired, analyzed, scrutinized, and finally selected around 57 research papers from various machine learning and deep learning methodologies that have been employed in the diagnosis of leukemia and its classification over the past 20ﾂyears, which have been published between the years 2003 and 2023 by PubMed, IEEE, Science Direct, Google Scholar and other pertinent sources. Our primary emphasis is on evaluating the advantages and limitations of analogous research endeavors to provide a concise and valuable research directive that can be of significant utility to fellow researchers in the field.</t>
  </si>
  <si>
    <t>Patel H, Shah H, Patel G, Patel A</t>
  </si>
  <si>
    <t>Humans, Deep Learning, Hematologic Neoplasms, Machine Learning, Diagnosis, Computer-Assisted</t>
  </si>
  <si>
    <t>Artificial intelligence in medicine</t>
  </si>
  <si>
    <t>https://pubmed.ncbi.nlm.nih.gov/38657439</t>
  </si>
  <si>
    <t>10.1016/j.artmed.2024.102883</t>
  </si>
  <si>
    <t>0.8057815432548523</t>
  </si>
  <si>
    <t>Deep-Learning Based Label-Free Classification Of Activated And Inactivated Neutrophils For Rapid Immune State Monitoring</t>
  </si>
  <si>
    <t>The differential count of white blood cells (WBCs) is one widely used approach to assess the status of a patient's immune system. Currently, the main methods of differential WBC counting are manual counting and automatic instrument analysis with labeling preprocessing. But these two methods are complicated to operate and may interfere with the physiological states of cells. Therefore, we propose a deep learning-based method to perform label-free classification of three types of WBCs based on their morphologies to judge the activated or inactivated neutrophils. Over 90% accuracy was finally achieved by a pre-trained fine-tuning Resnet-50 network. This deep learning-based method for label-free WBC classification can tackle the problem of complex instrumental operation and interference of fluorescent labeling to the physiological states of the cells, which is promising for future point-of-care applications.</t>
  </si>
  <si>
    <t>Huang X, Jeon H, Liu J, Yao J, Wei M, Han W, Chen J, Sun L, Han J</t>
  </si>
  <si>
    <t>Deep Learning, Humans, Leukocyte Count, Neural Networks, Computer, Neutrophils</t>
  </si>
  <si>
    <t>https://pmc.ncbi.nlm.nih.gov/articles/PMC7828324/pdf</t>
  </si>
  <si>
    <t>https://pubmed.ncbi.nlm.nih.gov/33450866</t>
  </si>
  <si>
    <t>10.3390/s21020512</t>
  </si>
  <si>
    <t>label-free, white blood cell classification, deep learning, transfer learning, neutrophil activation, point-of-care</t>
  </si>
  <si>
    <t>0.8047863841056824</t>
  </si>
  <si>
    <t>1bf2250daededae0d6b9fde51d800671440cc9a0</t>
  </si>
  <si>
    <t>A Comprehensive Review Of Blood Malignancy Detection In Microscopic Blood Cell Images Utilizing Complete Leukocyte Count Data</t>
  </si>
  <si>
    <t xml:space="preserve">
 Leukemia, which is a blood cancer, is caused by the abnormal growth of white blood cells (WBCs), primarily found in the myeloid and fatty tissues of bone marrow. Microscopy is used by microbiologists and pathologists to examine the blood for the detection of leukemia. Blood cells are analyzed for morphological markers that aid in the detection and classification of leukemia. However, this method is time-consuming for malignancy prognosis and may be influenced by the clinical abilities and work experience of microbiologists.
 This research aimed to review and analyze various machine learning (ML) and deep learning (DL) approaches for the identification and categorization of different types of leukemia, particularly acute myeloid leukemia (AML) and chronic myeloid leukemia (CML), based on microscopic images of white blood cells (WBCs). It also aimed to evaluate the efficacy of various machine learning and deep learning classifiers for detecting acute and chronic myeloid leukemia and classifying different types of leukocytes.
 In this study, a Support Vector Machine (SVM) classifier, representing traditional machine learning (ML) models, and a Convolutional Neural Network (CNN) classifier, based on deep learning (DL) algorithms, were employed to identify and classify myelogenous leukemia and different types of leukocytes.
 The algorithms utilizing the above-mentioned classifiers demonstrated significantly better performance metrics compared to other models. Conventional artificial intelligence (AI) approaches in medical image analysis have demonstrated effectiveness in accurately and reliably classifying biological images, such as microscopic blood cells, with greater precision and reliability.
 CNNs achieved the highest accuracy, while SVMs excelled in precision among traditional methods. Combining both techniques also yielded great results. While accuracy is an important metric, it is not the only factor to consider. Overall, CNNs are more effective at detecting and classifying leukocytes and myelogenous leukaemia.
</t>
  </si>
  <si>
    <t>Yogesh Lohumi, D. Gangodkar, Manoj Diwakar, Prabhishek Singh, Salman Akhtar, P. K. Singh</t>
  </si>
  <si>
    <t>The Open Bioinformatics Journal</t>
  </si>
  <si>
    <t>https://www.semanticscholar.org/paper/1bf2250daededae0d6b9fde51d800671440cc9a0</t>
  </si>
  <si>
    <t>10.2174/0118750362383096250523051202</t>
  </si>
  <si>
    <t>0.8036186099052429</t>
  </si>
  <si>
    <t>06baa15955e28b42f47cee4500371b35325ee15d</t>
  </si>
  <si>
    <t>Intellectual Acute Lymphoblastic Leukemia (All) Detection Model For Diagnosis Of Blood Cancer From Microscopic Images Using Hybrid Convolutional Neural Network</t>
  </si>
  <si>
    <t>Blood cell malignantly growth has been accounted for to be one of the most transcendent types of disease maladies. ALL (Acute Lymphoblastic Leukaemias) is the malignant types of blood cancer and their detection and classification in earlier stage is biggest issue. Automatic detection and classification of ALL from microscopic images is a challenging and intellectual assignment in medical science. Existing techniques for ALL detection and classification are an understandable alternative for real-time dermoscopic data analysis. Existing microscopic image processing approaches are unable to analyze the ALL data with non-stationary nature. In this perspective, the focus of this research is to design hybrid Convolutional Neural Network (CNN) architecture by utilizing Firefly Optimization Algorithm (FOA/FFA) to detect the ALL from microscopic images of human blood cell into malignant or normal blood cell. Methods: For training and testing of proposed ALL Detection and Classification (ALL-DC) Model, Standard ALL-IDB (Acute-Lymphoblastic-Leukaemias Image Database for Image Processing) is used with hybrid CNN architecture based on the FOA. Here, Histogram of Oriented Gradients (HOG) descriptor with FOA is used as feature extraction and selection mechanism from the Region of Blood Cell (ROBC).Feature extraction approach plays an important responsibility to classify lots of blood diseases. On the way to achieve this goal, we proposed ALL-DC model that combines recent developments in deep learning with fuzzy based CNN structure and for ROBC segmentation, hybridization of K-means segmentation algorithm with FOA that are capable to segment the accurate blood cell region from microscopic images. Using k-means segmentation technique, the foreground and background component is separated into two regions and after that to improve the segmentation results; FOA is used with the novel concept of image enhancement approach. Results: The proposed ALL-DC system is evaluated using the largest publicly accessible standard ALL-IDB dataset, containing 600 training and 400 testing microscopic images. When the evaluation parameters of proposed work is compared with a number of other state-of-art schemes, the proposed scheme achieves the most excellent performance of 98.5% in terms of accuracy which also known as area under the curve (AUC) in differentiating ALL from benign cell using only the extracted and optimized HOG feature. Conclusion: When the proposed model is tested on different microscopic images, evaluation parameters is calculated and compared with a few other state-of-art methods and we obtained the proposed method achieves the best performance in terms of classification accuracy. ALL-DC model is implemented and constructed using the concept of Image</t>
  </si>
  <si>
    <t>International Journal of Engineering and Advanced Technology</t>
  </si>
  <si>
    <t>https://doi.org/10.35940/ijeat.f9001.088619</t>
  </si>
  <si>
    <t>https://www.semanticscholar.org/paper/06baa15955e28b42f47cee4500371b35325ee15d</t>
  </si>
  <si>
    <t>10.35940/ijeat.f9001.088619</t>
  </si>
  <si>
    <t>0.8017194867134094</t>
  </si>
  <si>
    <t>Deep Learning-Based Blood Abnormalities Detection As A Tool For Vexas Syndrome Screening</t>
  </si>
  <si>
    <t>VEXAS is a syndrome described in 2020, caused by mutations of the UBA1 gene, and displaying a large pleomorphic array of clinical and hematological features. Nevertheless, these criteria lack significance to discriminate VEXAS from other inflammatory conditions at the screening step. This work hence first focused on singling out dysplastic features indicative of the syndrome among peripheral blood (PB) polymorphonuclears (PMN). A deep learning algorithm is then proposed for automatic detection of these features.</t>
  </si>
  <si>
    <t>De Almeida Braga C, Bauvais M, Sujobert P, Heiblig M, Jullien M, Le Calvez B, Richard C, Le Roc'h V, Rault E, Hﾃｩrault O, Peterlin P, Garnier A, Chevallier P, Bouzy S, Le Bris Y, Nﾃｩel A, Graveleau J, Kosmider O, Paul-Gilloteaux P, Normand N, Eveillard M</t>
  </si>
  <si>
    <t>Humans, Deep Learning, Ubiquitin-Activating Enzymes, Mutation, Male, Female, Myelodysplastic Syndromes, Neutrophils, Algorithms, Skin Diseases, Genetic</t>
  </si>
  <si>
    <t>120-129</t>
  </si>
  <si>
    <t>https://pubmed.ncbi.nlm.nih.gov/39275905</t>
  </si>
  <si>
    <t>10.1111/ijlh.14368</t>
  </si>
  <si>
    <t>0.8006826639175415</t>
  </si>
  <si>
    <t>00930a0d9e388f2611951ecd7356ad21fd5e40cd</t>
  </si>
  <si>
    <t>All Classification Using Neural Ensemble And Memetic Deep Feature Optimization</t>
  </si>
  <si>
    <t>Acute lymphoblastic leukemia (ALL) is a fatal blood disorder characterized by the excessive proliferation of immature white blood cells, originating in the bone marrow. An effective prognosis and treatment of ALL calls for its accurate and timely detection. Deep convolutional neural networks (CNNs) have shown promising results in digital pathology. However, they face challenges in classifying different subtypes of leukemia due to their subtle morphological differences. This study proposes an improved pipeline for binary detection and sub-type classification of ALL from blood smear images. At first, a customized, 88 layers deep CNN is proposed and trained using transfer learning along with GoogleNet CNN to create an ensemble of features. Furthermore, this study models the feature selection problem as a combinatorial optimization problem and proposes a memetic version of binary whale optimization algorithm, incorporating Differential Evolution-based local search method to enhance the exploration and exploitation of feature search space. The proposed approach is validated using publicly available standard datasets containing peripheral blood smear images of various classes of ALL. An overall best average accuracy of 99.15% is achieved for binary classification of ALL with an 85% decrease in the feature vector, together with 99% precision and 98.8% sensitivity. For B-ALL sub-type classification, the best accuracy of 98.69% is attained with 98.7% precision and 99.57% specificity. The proposed methodology shows better performance metrics as compared with several existing studies.</t>
  </si>
  <si>
    <t>Muhammad Awais, Riaz Ahmad, Nabeela Kausar, A. Alzahrani, Nasser Alalwan, Anum Masood</t>
  </si>
  <si>
    <t>Frontiers in Artificial Intelligence</t>
  </si>
  <si>
    <t>Frontiers Artif. Intell.</t>
  </si>
  <si>
    <t>https://www.frontiersin.org/articles/10.3389/frai.2024.1351942/pdf?isPublishedV2=False</t>
  </si>
  <si>
    <t>https://www.semanticscholar.org/paper/00930a0d9e388f2611951ecd7356ad21fd5e40cd</t>
  </si>
  <si>
    <t>10.3389/frai.2024.1351942</t>
  </si>
  <si>
    <t>deep neural networks, optimization, meta-heuristics, transfer l earning, convolutional neuralnetwork</t>
  </si>
  <si>
    <t>0.7766999810934065</t>
  </si>
  <si>
    <t>Moderately relevant</t>
  </si>
  <si>
    <t>004adca8c810327b796856790f089fc6c7a29dde</t>
  </si>
  <si>
    <t>Aideveloper: Deep Learning Image Classification In Life Science And Beyond</t>
  </si>
  <si>
    <t>Publications on artificial intelligence (AI)-based image analysis have increased drastically in recent years. However, all applications use individual solutions highly specialized for a particular task. Here, we present an easy-to-use, adaptable, open source software, called AIDeveloper (AID) to train neural nets (NN) for image classification without the need for programming. The software provides a variety of NN-architectures that can be simply selected for training. AID allows the user to apply trained models on new data, obtain metrics for classification performance, and export final models to different formats. The working principles of AID are first illustrated by training a convolutional neural net (CNN) on a large dataset consisting of images of different objects (CIFAR-10). We further explore the potential of AID by training a model to distinguish areas of differentiated and non-differentiated mesenchymal stem cells (MSCs) in culture. Additionally, we compare a conventional clinical whole blood cell count with a whole blood cell count performed by an NN-trained, using a dataset of more than 1.2 million images obtained by real-time deformability cytometry, delivering comparable results. Finally, we demonstrate how AID can be used for label-free classification of B- and T-cells derived from human blood, which currently requires costly and time-consuming sample preparation. Thus, AID can empower anyone to develop, train, and apply NNs for image classification. Moreover, models can be generated by non-programmers, exported, and used on different devices, which allows for an interdisciplinary use.</t>
  </si>
  <si>
    <t>M. Krﾃ､ter, Shada Abuhattum, D. Soteriou, A. Jacobi, Thomas Krﾃｼger, J. Guck, M. Herbig</t>
  </si>
  <si>
    <t>Advanced Science</t>
  </si>
  <si>
    <t>https://onlinelibrary.wiley.com/doi/pdfdirect/10.1002/advs.202003743</t>
  </si>
  <si>
    <t>https://www.semanticscholar.org/paper/004adca8c810327b796856790f089fc6c7a29dde</t>
  </si>
  <si>
    <t>10.1002/advs.202003743</t>
  </si>
  <si>
    <t>Few-Shot Learning Using Explainable Siamese Twin Network For The Automated Classification Of Blood Cells</t>
  </si>
  <si>
    <t>Automated classification of blood cells from microscopic images is an interesting research area owing to advancements of efficient neural network models. The existing deep learning methods rely on large data for network training and generating such large data could be time-consuming. Further, explainability is required via class activation mapping for better understanding of the model predictions. Therefore, we developed a Siamese twin network (STN) model based on contrastive learning that trains on relatively few images for the classification of healthy peripheral blood cells using EfficientNet-B3 as the base model. Hence, in this study, a total of 17,092 publicly accessible cell histology images were analyzed from which 6% were used for STN training, 6% for few-shot validation, and the rest 88% for few-shot testing. The proposed architecture demonstrates percent accuracies of 97.00, 98.78, 94.59, 95.70, 98.86, 97.09, 99.71, and 96.30 during 8-way 5-shot testing for the classification of basophils, eosinophils, immature granulocytes, erythroblasts, lymphocytes, monocytes, platelets, and neutrophils, respectively. Further, we propose a novel class activation mapping scheme that highlights the important regions in the test image for the STN model interpretability. Overall, the proposed framework could be used for a fully automated self-exploratory classification of healthy peripheral blood cells. The whole proposed framework demonstrates the Siamese twin network training and 8-way k-shot testing. The values indicate the amount of dissimilarity.</t>
  </si>
  <si>
    <t>Tummala S, Suresh AK</t>
  </si>
  <si>
    <t>Humans, Twins, Conjoined, Blood Cells, Neural Networks, Computer, Rest</t>
  </si>
  <si>
    <t>1549-1563</t>
  </si>
  <si>
    <t>https://pubmed.ncbi.nlm.nih.gov/36800155</t>
  </si>
  <si>
    <t>10.1007/s11517-023-02804-3</t>
  </si>
  <si>
    <t>0.7559184104204179</t>
  </si>
  <si>
    <t>b8f0a3f7362d4797a2a28653d90a30ed</t>
  </si>
  <si>
    <t>1 Million Segmented Red Blood Cells With 240・・K Classified In 9 Shapes And 47・・K Patches Of 25 Manual Blood Smears</t>
  </si>
  <si>
    <t>Abstract Around 20% of complete blood count samples necessitate visual review using light microscopes or digital pathology scanners. There is currently no technological alternative to the visual examination of red blood cells (RBCs) morphology/shapes. True/non-artifact teardrop-shaped RBCs and schistocytes/fragmented RBCs are commonly associated with serious medical conditions that could be fatal, increased ovalocytes are associated with almost all types of anemias. 25 distinct blood smears, each from a different patient, were manually prepared, stained, and then sorted into four groups. Each group underwent imaging using different cameras integrated into light microscopes with 40X microscopic lenses resulting in total 47・・K・・+・・field images/patches. Two hematologists processed cell-by-cell to provide one million・・+・・segmented RBCs with their XYWH coordinates and classified 240・・K・・+・・RBCs into nine shapes. This dataset (Elsafty_RBCs_for_AI) enables the development/testing of deep learning-based (DL) automation of RBCs morphology/shapes examination, including specific normalization of blood smear stains (different from histopathology stains), detection/counting, segmentation, and classification. Two codes are provided (Elsafty_Codes_for_AI), one for semi-automated image processing and another for training/testing of a DL-based image classifier.</t>
  </si>
  <si>
    <t>Ahmed Elsafty, Ahmed Soliman, Yomna Ahmed</t>
  </si>
  <si>
    <t>Science</t>
  </si>
  <si>
    <t>Scientific Data</t>
  </si>
  <si>
    <t>http://nature.com/articles/s41597-024-03570-z.pdf</t>
  </si>
  <si>
    <t>https://doi.org/10.1038/s41597-024-03570-z</t>
  </si>
  <si>
    <t>10.1038/s41597-024-03570-z</t>
  </si>
  <si>
    <t>0.7553414523601533</t>
  </si>
  <si>
    <t>1ab93287e4d07edf72f7dd0e387e253c6a84d578</t>
  </si>
  <si>
    <t>White Blood Cell Image Generation Using Deep Convolutional Generative Adversarial Network</t>
  </si>
  <si>
    <t>White blood cells (WBCs) are a crucial component of the human immune system in medicine. The traditional method of white blood cell classification is to segment the cells, extract features, and then classify them. Insufficient data or unbalanced samples can also cause a low classification accuracy of a deep learning model used for medical diagnosis. The deep convolutional generative adversarial network (DCGAN) is the base of this study and is employed to produce images. The experiment show that the model gives 99.44% accuracy for generation of WBC blood cell image.</t>
  </si>
  <si>
    <t>Dwiti Pandya, Tejal Patel, D. Singh</t>
  </si>
  <si>
    <t>2022 International Conference on Augmented Intelligence and Sustainable Systems (ICAISS)</t>
  </si>
  <si>
    <t>129-134</t>
  </si>
  <si>
    <t>https://www.semanticscholar.org/paper/1ab93287e4d07edf72f7dd0e387e253c6a84d578</t>
  </si>
  <si>
    <t>10.1109/ICAISS55157.2022.10010838</t>
  </si>
  <si>
    <t>0.7539707511663438</t>
  </si>
  <si>
    <t>c7df1ee9e9eb47618ed40289690626e1</t>
  </si>
  <si>
    <t>Ghost-Resnext: An Effective Deep Learning Based On Mature And Immature Wbc Classification</t>
  </si>
  <si>
    <t>White blood cells (WBCs) must be evaluated to determine how well the human immune system performs. Abnormal WBC counts may indicate malignancy, tuberculosis, severe anemia, cancer, and other serious diseases. To get an early diagnosis and to check if WBCs are abnormal or normal, one needs to examine the numbers and determine the shape of the WBCs. To address this problem, computer-aided procedures have been developed because hematologists perform this laborious, expensive, and time-consuming process manually. Resultantly, a powerful deep learning model was developed in the present study to categorize WBCs, including immature WBCs, from the images of peripheral blood smears. A network based on W-Net, a CNN-based method for WBC classification, was developed to execute the segmentation of leukocytes. Thereafter, significant feature maps were retrieved using a deep learning framework built on GhostNet. Then, they were categorized using a ResNeXt with a Wildebeest Herd Optimization (WHO)-based method. In addition, Deep Convolutional Generative Adversarial Network (DCGAN)-based data augmentation was implemented to handle the imbalanced data issue. To validate the model performance, the proposed technique was compared with the existing techniques and achieved 99.16%, 99.24%, and 98.61% accuracy levels for Leukocyte Images for Segmentation and Classification (LISC), Blood Cell Count and Detection (BCCD), and the single-cell morphological dataset, respectively. Thus, we can conclude that the proposed approach is valuable and adaptable for blood cell microscopic analysis in clinical settings.</t>
  </si>
  <si>
    <t>Sai Sambasiva Rao Bairaboina, Srinivasa Rao Battula</t>
  </si>
  <si>
    <t>Technology, Engineering (General). Civil engineering (General), Biology (General), Physics, Chemistry</t>
  </si>
  <si>
    <t>Applied Sciences</t>
  </si>
  <si>
    <t>4054-N/A</t>
  </si>
  <si>
    <t>https://www.mdpi.com/2076-3417/13/6/4054/pdf</t>
  </si>
  <si>
    <t>https://www.mdpi.com/2076-3417/13/6/4054</t>
  </si>
  <si>
    <t>10.3390/app13064054</t>
  </si>
  <si>
    <t>0.7514802932739258</t>
  </si>
  <si>
    <t>0f92fbedaf7329972879f364f064d81396d3d6a5</t>
  </si>
  <si>
    <t>Detection Of Lymphoblastic Leukemia Using Vgg19 Model</t>
  </si>
  <si>
    <t>Acute Lymphoblastic Leukemia (ALL) and - Acute Myelogenous Leukemia (AML) is a terminal blood cell cancer that takes birth due to the uncontrolled growth of white blood cells which results in deathif not diagnosed in earlier stages. To diagnose leukemia, oncologists perform multiple tests on bone marrow and white blood cells. Manually diagnosing this disease is sometimes leads to less accuracy due to human error and expecting expert suggestions and supervision for diagnosing the cancer is a time-consuming process that leads the patient into life-threatening stages. To get a precise diagnosis, this research work proposes deep learning and image processing techniques. There are few research studies on Acute Lymphoblastic Leukaemia (ALL) that have been tested and achieved good results even though it is not precisely predicted and not in practical usage. This research paper proposes further improvements in classification and an accurate CNN model helps to predict and classify the type of Leukaemia. This research work experiments the VGG19 model architecture by using the ImageNet dataset.</t>
  </si>
  <si>
    <t>M. Ahmed, P. Nayak</t>
  </si>
  <si>
    <t>2021 Fifth International Conference on I-SMAC (IoT in Social, Mobile, Analytics and Cloud) (I-SMAC)</t>
  </si>
  <si>
    <t>716-723</t>
  </si>
  <si>
    <t>https://www.semanticscholar.org/paper/0f92fbedaf7329972879f364f064d81396d3d6a5</t>
  </si>
  <si>
    <t>10.1109/I-SMAC52330.2021.9640955</t>
  </si>
  <si>
    <t>0.7512658417224884</t>
  </si>
  <si>
    <t>0b991db3a83f38eb8280c4c41f87f1ead1bdc6da</t>
  </si>
  <si>
    <t>White Blood Cell Detection, Classification And Analysis Using Phase Imaging With Computational Specificity (Pics)</t>
  </si>
  <si>
    <t>In this study, we used spatial light interference microscopy (SLIM), an ultrasensitive QPI method, and deep learning, to first generate a virtually-stained micrograph of a blood smear. This approach of combining label-free QPI data with deep learning to infer chemical specificity has been recently developed in our laboratory and is referred to as PICS [Nat. Comm., in press]. Next, we applied a computational semantic segmentation to identify and delineate the white blood cells. Lastly, we ran a classification model on the leukocytes to identify their type and condition. 
PICS renders synthetically stained blood smears rapidly, at a reduced cost of sample preparation, and provides quantitative clinical information. We validated this approach by successfully creating computationally stained micrographs and classified the leukocytes into five cell classes, with 92% accuracy.</t>
  </si>
  <si>
    <t>M. Fanous, Gabriel Popescu, Krishnarao V. Tangella, N. Sobh</t>
  </si>
  <si>
    <t>Quantitative Phase Imaging VII</t>
  </si>
  <si>
    <t>https://www.semanticscholar.org/paper/0b991db3a83f38eb8280c4c41f87f1ead1bdc6da</t>
  </si>
  <si>
    <t>10.1117/12.2584464</t>
  </si>
  <si>
    <t>0.7495586097240449</t>
  </si>
  <si>
    <t>1e24b5a4ceaf403babcadb400c6b460a</t>
  </si>
  <si>
    <t>Multimodal Representations Of Transfer Learning With Snake Optimization Algorithm On Bone Marrow Cell Classification Using Biomedical Histopathological Images</t>
  </si>
  <si>
    <t>Abstract Bone marrow (BM) plays a crucial role in the hematopoietic process, producing all of the body・・s blood cells and maintaining the overall immune and health system. Red and yellow BM are the two various kinds of BM. A comprehensive identification of these cells assists in the primary and precise recognition of these disorders. The recognition and identification of BM cells are crucial bases for haematology diagnostics. Physical study of BM detection and classification presently performed in medical laboratories can be primarily insufficient owing to various factors, such as prolonged and challenging. Recently, with the fast growth of deep learning (DL) and machine learning (ML) methods, object detection methods have been progressively used for cell detection. DL is a secondary domain of artificial intelligence (AI) methods able to spontaneously assess delicate graphical features to create exact predictions that have been newly popularized in various imaging-related tasks. This study proposes a Multimodal Transfer Learning with Snake Optimization on Bone Marrow Cell Classification (MTLSO-BMCC) technique using biomedical histopathological images. The main intention of the MTLSO-BMCC technique is to identify and classify BM cells utilizing HI. To achieve this, the presented MTLSO-BMCC method initially performs image preprocessing using a median filter (MF) for noise removal. Besides, the multimodal feature extraction process is accomplished in InceptionV3, Deep SqueezeNet, and SE-DenseNet models. The presented MTLSO-BMCC technique employs the hybrid kernel extreme learning machine (HKELM) method for the BM classification method. Finally, the snake optimization algorithm (SOA) is implemented to tune the parameter of the HKELM model. A widespread MTLSO-BMCC methodology simulation is accomplished under the BM Cell Classification dataset. The experimental validation of the MTLSO-BMCC methodology portrayed a superior accuracy value of 98.60% over existing approaches.</t>
  </si>
  <si>
    <t>Khaled Tarmissi, Jamal Alsamri, Mashael Maashi, Mashael M. Asiri, Abdulsamad Ebrahim Yahya, Abdulwhab Alkharashi, Monir Abdullah, Marwa Obayya</t>
  </si>
  <si>
    <t>http://nature.com/articles/s41598-025-89529-5.pdf</t>
  </si>
  <si>
    <t>https://doi.org/10.1038/s41598-025-89529-5</t>
  </si>
  <si>
    <t>10.1038/s41598-025-89529-5</t>
  </si>
  <si>
    <t>Snake optimization algorithm, Bone marrow cell classification, Multimodal feature extraction, Histopathological images, Image preprocessing 1Department of Computer Science and Artificial Intelligence, College of Computing, Umm-AlQura University, Mecca,</t>
  </si>
  <si>
    <t>0.7457531064748765</t>
  </si>
  <si>
    <t>1f1003c8e24e599ced88d333033578d258e046d8</t>
  </si>
  <si>
    <t>Automatic Classification Of Red Blood Cell Morphology Based On Quantitative Phase Imaging</t>
  </si>
  <si>
    <t>Classification of the morphology of red blood cells (RBCs) plays an extremely important role in evaluating the quality of long-term stored blood, as RBC storage lesions such as transformation of discocytes to echinocytes and then to spherocytes may cause adverse clinical effects. Most RBC segmentation and classification methods, limited by interference of staining procedures and poor details, are based on traditional bright field microscopy. In the present study, quantitative phase imaging (QPI) technology was combined with deep learning for automatic classification of RBC morphology. QPI can be used to observe unstained RBCs with high spatial resolution and phase information. In deep learning based on phase information, boundary curvature is used to reduce inadequate learning for preliminary screening of the three shapes of unstained RBCs. The model accuracy was 97.3% for the stacked sparse autoencoder plus Softmax classifier. Compared with the traditional convolutional neural network, the developed method showed a lower misclassification rate and less processing time, especially for RBCs with more discocytes. This method has potential applications in automatically evaluating the quality of long-term stored blood and real-time diagnosis of RBC-related diseases.</t>
  </si>
  <si>
    <t>Mengduo Jiang, Meng Shao, Xiao Yang, Linna He, Tao Peng, Tao Wang, Zeyu Ke, Zixin Wang, Shu Fang, Yuxin Mao, Xilin Ouyang, Gang Zhao, Jinhua Zhou</t>
  </si>
  <si>
    <t>International Journal of Optics</t>
  </si>
  <si>
    <t>https://downloads.hindawi.com/journals/ijo/2022/1240020.pdf</t>
  </si>
  <si>
    <t>https://www.semanticscholar.org/paper/1f1003c8e24e599ced88d333033578d258e046d8</t>
  </si>
  <si>
    <t>10.1155/2022/1240020</t>
  </si>
  <si>
    <t>0.7452381432056427</t>
  </si>
  <si>
    <t>Computer-Aided Early Melanoma Brain-Tumor Detection Using Deep-Learning Approach</t>
  </si>
  <si>
    <t>Brain tumors affect the normal functioning of the brain and if not treated in time these cancerous cells may affect the other tissues, blood vessels, and nerves surrounding these cells. Today, a large population worldwide is affected by the precarious disease of the brain tumor. Healthy tissues of the brain are suspected to be damaged because of tumors that become the most significant reason for a large number of deaths nowadays. Therefore, their early detection is necessary to prevent patients from unfortunate mishaps resulting in loss of lives. The manual detection of brain tumors is a challenging task due to discrepancies in appearance in terms of shape, size, nucleus, etc. As a result, an automatic system is required for the early detection of brain tumors. In this paper, the detection of tumors in brain cells is carried out using a deep convolutional neural network with stochastic gradient descent (SGD) optimization algorithm. The multi-classification of brain tumors is performed using the ResNet-50 model and evaluated on the public Kaggle brain-tumor dataset. The method achieved 99.82% and 99.5% training and testing accuracy, respectively. The experimental result indicates that the proposed model outperformed baseline methods, and provides a compelling reason to be applied to other diseases.</t>
  </si>
  <si>
    <t>Asad R, Rehman SU, Imran A, Li J, Almuhaimeed A, Alzahrani A</t>
  </si>
  <si>
    <t>Biomedicines</t>
  </si>
  <si>
    <t>https://pmc.ncbi.nlm.nih.gov/articles/PMC9856126/pdf</t>
  </si>
  <si>
    <t>https://pubmed.ncbi.nlm.nih.gov/36672693</t>
  </si>
  <si>
    <t>10.3390/biomedicines11010184</t>
  </si>
  <si>
    <t>medical imagery, brain tumor, convolutional neural network, deep learning, feature extraction</t>
  </si>
  <si>
    <t>0.7440744668245316</t>
  </si>
  <si>
    <t>5f1f757acd1949c3ade9ea9e2b7bfbe3</t>
  </si>
  <si>
    <t>Improving The Generalizability Of White Blood Cell Classification With Few-Shot Domain Adaptation</t>
  </si>
  <si>
    <t>The morphological classification of nucleated blood cells is fundamental for the diagnosis of hematological diseases. Many Deep Learning algorithms have been implemented to automatize this classification task, but most of the time they fail to classify images coming from different sources. This is known as ・・domain shift・・. Whereas some research has been conducted in this area, domain adaptation techniques are often computationally expensive and can introduce significant modifications to initial cell images. In this article, we propose an easy-to-implement workflow where we trained a model to classify images from two datasets, and tested it on images coming from eight other datasets. An EfficientNet model was trained on a source dataset comprising images from two different datasets. It was afterwards fine-tuned on each of the eight target datasets by using 100 or less-annotated images from these datasets. Images from both the source and the target dataset underwent a color transform to put them into a standardized color style. The importance of color transform and fine-tuning was evaluated through an ablation study and visually assessed with scatter plots, and an extensive error analysis was carried out. The model achieved an accuracy higher than 80% for every dataset and exceeded 90% for more than half of the datasets. The presented workflow yielded promising results in terms of generalizability, significantly improving performance on target datasets, whereas keeping low computational cost and maintaining consistent color transformations. Source code is available at: https://github.com/mc2295/WBC_Generalization</t>
  </si>
  <si>
    <t>Manon Chossegros, Franﾃｧois Delhommeau, Daniel Stockholm, Xavier Tannier</t>
  </si>
  <si>
    <t>Computer applications to medicine. Medical informatics, Pathology</t>
  </si>
  <si>
    <t>Journal of Pathology Informatics</t>
  </si>
  <si>
    <t>100405-</t>
  </si>
  <si>
    <t>http://www.sciencedirect.com/science/article/pii/S2153353924000440/pdf</t>
  </si>
  <si>
    <t>http://www.sciencedirect.com/science/article/pii/S2153353924000440</t>
  </si>
  <si>
    <t>10.1016/j.jpi.2024.100405</t>
  </si>
  <si>
    <t>0.7436127305030824</t>
  </si>
  <si>
    <t>b1287fd68f9443929aa51510c8659e21</t>
  </si>
  <si>
    <t>Label-Free Cd34+ Cell Identification Using Deep Learning And Lens-Free Shadow Imaging Technology</t>
  </si>
  <si>
    <t>Accurate and efficient classification and quantification of CD34+ cells are essential for the diagnosis and monitoring of leukemia. Current methods, such as flow cytometry, are complex, time-consuming, and require specialized expertise and equipment. This study proposes a novel approach for the label-free identification of CD34+ cells using a deep learning model and lens-free shadow imaging technology (LSIT). LSIT is a portable and user-friendly technique that eliminates the need for cell staining, enhances accessibility to nonexperts, and reduces the risk of sample degradation. The study involved three phases: sample preparation, dataset generation, and data analysis. Bone marrow and peripheral blood samples were collected from leukemia patients, and mononuclear cells were isolated using Ficoll density gradient centrifugation. The samples were then injected into a cell chip and analyzed using a proprietary LSIT-based device (Cellytics). A robust dataset was generated, and a custom AlexNet deep learning model was meticulously trained to distinguish CD34+ from non-CD34+ cells using the dataset. The model achieved a high accuracy in identifying CD34+ cells from 1929 bone marrow cell images, with training and validation accuracies of 97.3% and 96.2%, respectively. The customized AlexNet model outperformed the Vgg16 and ResNet50 models. It also demonstrated a strong correlation with the standard fluorescence-activated cell sorting (FACS) technique for quantifying CD34+ cells across 13 patient samples, yielding a coefficient of determination of 0.81. Bland・・Altman analysis confirmed the model・・s reliability, with a mean bias of ・・・2.29 and 95% limits of agreement between 18.49 and ・・・23.07. This deep-learning-powered LSIT offers a groundbreaking approach to detecting CD34+ cells without the need for cell staining, facilitating rapid CD34+ cell classification, even by individuals without prior expertise.</t>
  </si>
  <si>
    <t>Minyoung Baik, Sanghoon Shin, Samir Kumar, Dongmin Seo, Inha Lee, Hyun Sik Jun, Ka-Won Kang, Byung Soo Kim, Myung-Hyun Nam, Sungkyu Seo</t>
  </si>
  <si>
    <t>Biotechnology</t>
  </si>
  <si>
    <t>Biosensors</t>
  </si>
  <si>
    <t>993-N/A</t>
  </si>
  <si>
    <t>https://www.mdpi.com/2079-6374/13/12/993/pdf</t>
  </si>
  <si>
    <t>https://www.mdpi.com/2079-6374/13/12/993</t>
  </si>
  <si>
    <t>10.3390/bios13120993</t>
  </si>
  <si>
    <t>0.7425254911184311</t>
  </si>
  <si>
    <t>0bbc87df8b3c9c784dc163aec83672d344c63306</t>
  </si>
  <si>
    <t>A Comparative Evaluation Of Deep Learning Methods In Digital Image Classification</t>
  </si>
  <si>
    <t>White Blood Cells are important in determining a person's overall health. The blood disease diagnosis includes characterization and identification of blood samples of a patient. Neural Networks (NN), Convolutional Neural Networks (CNN), and a mix of CNN and NN models are used in recent techniques to improve visual content understanding. From start to finish, The authors were driven to uncover remarkable characteristics in example photographs because of their expertise in medical image analysis. For blood cell classification, the overall performance of individual cell patches extracted using blood smear techniques has been excellent. These approaches, on the other hand, are incapable of dealing with the issue of multiple cells overlapping. Because of the blood cell overlapping pictures, the input image dimension is compressed, the classification time is reduced, as well as the network works better with more accurate parameter estimates. In this review, we are evaluating a detailed scientific comparison of some of the ways used to improve WBC classification. The authors will show some of the ways used to automatically classify their cells. The results of some of the tests used using available data, compared to blood cell classification techniques.</t>
  </si>
  <si>
    <t>Hersh A. Mohammed, S. Kareem, A. Mohammed</t>
  </si>
  <si>
    <t>Kufa Journal of Engineering</t>
  </si>
  <si>
    <t>Kufa journal of Engineering</t>
  </si>
  <si>
    <t>https://journal.uokufa.edu.iq/index.php/kje/article/download/3865/9935</t>
  </si>
  <si>
    <t>https://www.semanticscholar.org/paper/0bbc87df8b3c9c784dc163aec83672d344c63306</t>
  </si>
  <si>
    <t>10.30572/2018/kje/130405</t>
  </si>
  <si>
    <t>0.7406038105487824</t>
  </si>
  <si>
    <t>b5dfba84c67d4378a237775e778afccb</t>
  </si>
  <si>
    <t>Deep Learning-Based Label-Free Hematology Analysis Framework Using Optical Diffraction Tomography</t>
  </si>
  <si>
    <t>Hematology analysis, a common clinical test for screening various diseases, has conventionally required a chemical staining process that is time-consuming and labor-intensive. To reduce the costs of chemical staining, label-free imaging can be utilized in hematology analysis. In this work, we exploit optical diffraction tomography and the fully convolutional one-stage object detector or FCOS, a deep learning architecture for object detection, to develop a label-free hematology analysis framework. Detected cells are classified into four groups: red blood cell, abnormal red blood cell, platelet, and white blood cell. In the results, the trained object detection model showed superior detection performance for blood cells in refractive index tomograms (0.977 mAP) and also showed high accuracy in the four-class classification of blood cells (0.9708 weighted F1 score, 0.9712 total accuracy). For further verification, mean corpuscular volume (MCV) and mean corpuscular hemoglobin (MCH) were compared with values obtained from reference hematology equipment, with our results showing reasonable correlation in both MCV (0.905) and MCH (0.889). This study provides a successful demonstration of the proposed framework in detecting and classifying blood cells using optical diffraction tomography for label-free hematology analysis.</t>
  </si>
  <si>
    <t>Dongmin Ryu, Taeyoung Bak, Daewoong Ahn, Hayoung Kang, Sanggeun Oh, Hyun-seok Min, Sumin Lee, Jimin Lee</t>
  </si>
  <si>
    <t>Science (General), Social sciences (General)</t>
  </si>
  <si>
    <t>e18297-</t>
  </si>
  <si>
    <t>http://www.sciencedirect.com/science/article/pii/S2405844023055056/pdf</t>
  </si>
  <si>
    <t>http://www.sciencedirect.com/science/article/pii/S2405844023055056</t>
  </si>
  <si>
    <t>10.1016/j.heliyon.2023.e18297</t>
  </si>
  <si>
    <t>0.7401105672121049</t>
  </si>
  <si>
    <t>1fd23af6484b2457538edd242c35c570ae128cdd</t>
  </si>
  <si>
    <t>Utilizing Inverted Residual Blocks In Deep Learning Models For All Classification</t>
  </si>
  <si>
    <t>Acute Lymphoblastic Leukemia(ALL), a rapidly progressing cancer primarily affecting children, is caused on by the aberrant growth of immature white blood cells in the bone marrow. Effective therapy for ALL depends on early discovery and precise classification, however hematologists frequently find this to be a labor-intensive task. By using deep learning techniques for the automated classification of leukemia in blood microscopic pictures, this study aims to lessen the workload for doctors. We compared our proposed deep neural network model, which uses Inverted Residual Blocks inspired by MobileNetV2, to other two transfer learning models: VGG16, which and Inception. Our model is optimized to minimize computing demands and capture complex information in an effective manner. Furthermore, overfitting was greatly reduced by the thoughtful application of dropout layers, producing a more broadly applicable model. On the test dataset, the suggested model yielded an accuracy of 98.55% and showed remarkable recall rates of 97%, 100%, and 100% for the early pre-B, preB, and pro-B stages, respectively. These results underscore the model・・s potential as a reliable tool for assisting in the early detection and classification of ALL, ultimately contributing to more effective clinical decision-making.</t>
  </si>
  <si>
    <t>Fitsum Getachew Tola, Kokou Elvis Khorem Blitti, Anjali Diwan, Reshma Sunil, Tete Winner Benissan-Adodjissi</t>
  </si>
  <si>
    <t>2025 IEEE Applied Sensing Conference (APSCON)</t>
  </si>
  <si>
    <t>323-326</t>
  </si>
  <si>
    <t>https://www.semanticscholar.org/paper/1fd23af6484b2457538edd242c35c570ae128cdd</t>
  </si>
  <si>
    <t>10.1109/APSCON63569.2025.11144054</t>
  </si>
  <si>
    <t>0.7389273941516876</t>
  </si>
  <si>
    <t>0e7181e3c7dee71c4b4bde4a814b066303f166e4</t>
  </si>
  <si>
    <t>Robust Multimodal Fusion Of Transfer Learning Framework For Leukemia Cancer Detection And Classification Using Biomedical Images</t>
  </si>
  <si>
    <t>Leukemia is a form of blood cancer that targets white blood cells (WBC) and stands as a major cause of mortality worldwide. During the center of human bones, leukaemia is presented and provides blood cell generation with leukocytes and WBC, and if some cell comes to be blasted, then it grows a fatal illness. For that reason, the analysis of leukaemia in its initial stages aids significantly in the treatment accompanied by saving the life. At present, leukemia analysis is done by visual assessment of biomedical images of blood cells, which is time-consuming, tedious, and wants to train specialists. Consequently, the lack of an early, automatic, and effectual leukemia recognition model is a major problem in hospitals. A few automated techniques like deep learning (DL) and Machine learning (ML) methodologies for leukemia cancer identification are presented that offer remarkable and effectual results. This study develops a Robust Multimodal Fusion of Transfer Learning Framework for Leukemia Cancer Detection and Classification (RMFTLF-LCDC) algorithm. The RMFTLF-LCDC system mostly suggests identifying and classifying the existence of leukemia cancer on biomedical imaging. At first, the RMFTLF-LCDC model applies image preprocessing using a kernel correlation filter (KCF) to eliminate the noise. For the feature extraction process, the multimodal fusion of CapsNet models, including RES-CapsNet, VGG-CapsNet, and GN-CapsNet are implemented to improve the representation of features by providing more accurate initial information to subsequent capsule layers. In addition, the recurrent spiking neural network with the spiking convolutional block attention module (RSNN-CBAM) technique is performed for the leukemia cancer detection process. At last, the improved Harris hawk optimization (IHHO) approach-based hyperparameter choice can be executed to improve the classification outcomes of the RSNN-CBAM system. The efficiency of the RMFTLF-LCDC method has been validated by comprehensive studies using the benchmark image dataset. The numerical result shows that the RMFTLF-LCDC method has better performance and scalability across other recent techniques.</t>
  </si>
  <si>
    <t>Arwa Arwa</t>
  </si>
  <si>
    <t>Fusion: Practice and Applications</t>
  </si>
  <si>
    <t>https://www.semanticscholar.org/paper/0e7181e3c7dee71c4b4bde4a814b066303f166e4</t>
  </si>
  <si>
    <t>10.54216/fpa.170230</t>
  </si>
  <si>
    <t>0.7384398549795151</t>
  </si>
  <si>
    <t>003048e60d2337e7eeb4e8a43abf87a60270b35f</t>
  </si>
  <si>
    <t>Image Segmentation And Classification For Sickle Cell Disease Using Deformable U-Net</t>
  </si>
  <si>
    <t>Reliable cell segmentation and classification from biomedical images is a crucial step for both scientific research and clinical practice. A major challenge for more robust segmentation and classification methods is the large variations in the size, shape and viewpoint of the cells, combining with the low image quality caused by noise and artifacts. To address this issue, in this work we propose a learning-based, simultaneous cell segmentation and classification method based on the deep U-Net structure with deformable convolution layers. The U-Net architecture for deep learning has been shown to offer a precise localization for image semantic segmentation. Moreover, deformable convolution layer enables the free form deformation of the feature learning process, thus makes the whole network more robust to various cell morphologies and image settings. The proposed method is tested on microscopic red blood cell images from patients with sickle cell disease. The results show that U-Net with deformable convolution achieves the highest accuracy for segmentation and classification, comparing with original U-Net structure.</t>
  </si>
  <si>
    <t>Mo Zhang, Xiang Li, Mengjia Xu, Quanzheng Li</t>
  </si>
  <si>
    <t>Computer Science, Biology</t>
  </si>
  <si>
    <t>abs/1710.08149</t>
  </si>
  <si>
    <t>https://www.semanticscholar.org/paper/003048e60d2337e7eeb4e8a43abf87a60270b35f</t>
  </si>
  <si>
    <t>0.7353867828845979</t>
  </si>
  <si>
    <t xml:space="preserve">Blood Quality Evaluation </t>
  </si>
  <si>
    <t>The quality of red blood cells (RBCs) in stored blood has a direct impact on the recovery of patients treated by blood transfusion, which directly reflects the quality of blood. The traditional means for blood quality evaluation involve the use of reagents and multi-step and time-consuming operations. Here, a low-cost, multi-classification, label-free and high-precision method is developed, which combines microfluidic technology and a deep learning algorithm together to recognize and classify RBCs based on morphology. The microfluidic channel is designed to effectively and controllably solve the problem of cell overlap, which has a severe negative impact on the identification of cells. The object detection model in the deep learning algorithm is optimized and used to recognize multiple RBCs simultaneously in the whole field of view, so as to classify them into six morphological subcategories and count the numbers in each subgroup. The mean average precision of the developed object detection model reaches 89.24%. The blood quality can be evaluated by calculating the morphology index (MI) according to the numbers of cells in subgroups. The validation of the method is verified by evaluating three blood samples stored for 7 days, 21 days and 42 days, which have MIs of 84.53%, 73.33% and 24.34%, respectively, indicating good agreement with the actual blood quality. This method has the merits of cell identification in a wide channel, no need for single cell alignment as the image cytometry does and it is not only applicable to the quality evaluation of RBCs, but can also be used for general cell identifications with different morphologies.</t>
  </si>
  <si>
    <t>Yang Y, He H, Wang J, Chen L, Xu Y, Ge C, Li S</t>
  </si>
  <si>
    <t>Humans, Algorithms, Blood Preservation, Blood Transfusion, Deep Learning, Erythrocytes, Lab-On-A-Chip Devices</t>
  </si>
  <si>
    <t>2113-2121</t>
  </si>
  <si>
    <t>https://pubmed.ncbi.nlm.nih.gov/36946151</t>
  </si>
  <si>
    <t>10.1039/d2lc01078j</t>
  </si>
  <si>
    <t>0.7335611820220947</t>
  </si>
  <si>
    <t>1c6d88d0b8f5f442a7aa5e0d2f54b7997732b927</t>
  </si>
  <si>
    <t>Non-Invasive Detection Of Anemia Using Deep Learning On Conjunctival Images</t>
  </si>
  <si>
    <t>Anemia, characterized by low levels of red blood cells or hemoglobin, affects millions worldwide, significantly affecting public health. Traditional diagnostic methods, while effective, are invasive, costly, and inaccessible in resource-constrained settings. This paper proposes a non-invasive approach for anemia detection using conjunctival images analyzed through deep learning techniques. The proposed methodology involves capturing high-resolution conjunctival images, pre-processing them, and using a customized Convolutional Neural Network (CNN) for feature extraction and classification. The results achieved by the customized CNN fine-tuned with a batch size of 16 give an Accuracy of 96%, Precision of 95%, Recall of 96%, and ROC-AUC score of 0.99. The customized CNN outperformed the other models for this work, such as Random Forest, XGBoost, SVM, ResNet50, and MobileNetV2. This work highlights the potential for non-invasive diagnostic tools to improve accessibility and efficiency in healthcare, particularly for underserved populations. The findings endorse integrating deep learning in healthcare as a transformative approach to address global challenges such as anemia.</t>
  </si>
  <si>
    <t>Kedar D S, Garima Pandey, Shashishar G. Koolagudi</t>
  </si>
  <si>
    <t>2025 International Conference on Artificial Intelligence and Data Engineering (AIDE)</t>
  </si>
  <si>
    <t>718-724</t>
  </si>
  <si>
    <t>https://www.semanticscholar.org/paper/1c6d88d0b8f5f442a7aa5e0d2f54b7997732b927</t>
  </si>
  <si>
    <t>10.1109/AIDE64228.2025.10987403</t>
  </si>
  <si>
    <t>21c39d19ce7c47a5b8d205ea96b18c40</t>
  </si>
  <si>
    <t>A Review Of Microscopic Analysis Of Blood Cells For Disease Detection With Ai Perspective</t>
  </si>
  <si>
    <t>Background Any contamination in the human body can prompt changes in blood cell morphology and various parameters of cells. The minuscule images of blood cells are examined for recognizing the contamination inside the body with an expectation of maladies and variations from the norm. Appropriate segmentation of these cells makes the detection of a disease progressively exact and vigorous. Microscopic blood cell analysis is a critical activity in the pathological analysis. It highlights the investigation of appropriate malady after exact location followed by an order of abnormalities, which assumes an essential job in the analysis of various disorders, treatment arranging, and assessment of results of treatment. Methodology A survey of different areas where microscopic imaging of blood cells is used for disease detection is done in this paper. Research papers from this area are obtained from a popular search engine, Google Scholar. The articles are searched considering the basics of blood such as its composition followed by staining of blood, that is most important and mandatory before microscopic analysis. Different methods for classification, segmentation of blood cells are reviewed. Microscopic analysis using image processing, computer vision and machine learning are the main focus of the analysis and the review here. Methodologies employed by different researchers for blood cells analysis in terms of these mentioned algorithms is the key point of review considered in the study. Results Different methodologies used for microscopic analysis of blood cells are analyzed and are compared according to different performance measures. From the extensive review the conclusion is made. Conclusion There are different machine learning and deep learning algorithms employed by researchers for segmentation of blood cell components and disease detection considering microscopic analysis. There is a scope of improvement in terms of different performance evaluation parameters. Different bio-inspired optimization algorithms can be used for improvement. Explainable AI can analyze the features of AI implemented system and will make the system more trusted and commercially suitable.</t>
  </si>
  <si>
    <t>Nilkanth Mukund Deshpande, Shilpa Gite, Rajanikanth Aluvalu</t>
  </si>
  <si>
    <t>e460-N/A</t>
  </si>
  <si>
    <t>https://peerj.com/articles/cs-460.pdf</t>
  </si>
  <si>
    <t>10.7717/peerj-cs.460</t>
  </si>
  <si>
    <t>Deeptcr Is A Deep Learning Framework For Revealing Sequence Concepts Within T-Cell Repertoires</t>
  </si>
  <si>
    <t>Deep learning algorithms have been utilized to achieve enhanced performance in pattern-recognition tasks. The ability to learn complex patterns in data has tremendous implications in immunogenomics. T-cell receptor (TCR) sequencing assesses the diversity of the adaptive immune system and allows for modeling its sequence determinants of antigenicity. We present DeepTCR, a suite of unsupervised and supervised deep learning methods able to model highly complex TCR sequencing data by learning a joint representation of a TCR by its CDR3 sequences and V/D/J gene usage. We demonstrate the utility of deep learning to provide an improved 'featurization' of the TCR across multiple human and murine datasets, including improved classification of antigen-specific TCRs and extraction of antigen-specific TCRs from noisy single-cell RNA-Seq and T-cell culture-based assays. Our results highlight the flexibility and capacity for deep neural networks to extract meaningful information from complex immunogenomic data for both descriptive and predictive purposes.</t>
  </si>
  <si>
    <t>Sidhom JW, Larman HB, Pardoll DM, Baras AS</t>
  </si>
  <si>
    <t>Algorithms, Amino Acid Sequence, Animals, Databases, Genetic, Deep Learning, High-Throughput Nucleotide Sequencing, Humans, Mice, Neural Networks, Computer, RNA-Seq, Receptors, Antigen, T-Cell, T-Lymphocytes</t>
  </si>
  <si>
    <t>Nature communications</t>
  </si>
  <si>
    <t>https://pmc.ncbi.nlm.nih.gov/articles/PMC7952906/pdf</t>
  </si>
  <si>
    <t>https://pubmed.ncbi.nlm.nih.gov/33707415</t>
  </si>
  <si>
    <t>10.1038/s41467-021-21879-w</t>
  </si>
  <si>
    <t>Computational models, Functional clustering, Machine learning, Adaptive immunity, Immunogenetics</t>
  </si>
  <si>
    <t>0.7299224883317947</t>
  </si>
  <si>
    <t>055cdb39a0628889a1624ac8115cb81eb633b820</t>
  </si>
  <si>
    <t>Hybrid Vision Transformer And Cnn For Leukemia Detection In Blood Smear Images</t>
  </si>
  <si>
    <t>Leukemia, a life-threatening cancer of the blood and bone marrow, calls for rapid and precise diagnosis to improve patient survival outcomes. This study presents an innovative hybrid deep-learning model that collaborates with ViT and CNN for the automated detection of leukemia using microscopic blood smear images. Proposed ViT-CNN architecture takes advantage of ViT・・s ability to capture global contextual features and CNN・・s strength in extracting localized patterns, overcoming the limitations of traditional deep learning approaches. The methodology includes preprocessing and augmentation of blood smear images to enhance generalization. ViT segments the images into patches, embeds them into a high-dimensional space, and utilizes a transformer encoder to capture long-range dependencies. CNN layers further refine these embeddings to emphasize localized features critical for accurate classification, distinguishing between acute lymphoblastic leukemia, acute myeloid leukemia, and healthy cells. AdamW optimizer with weight decay ensures efficient training convergence and mitigates overfitting. Experimental validation in publicly available data sets (ALL-IDB1 and ALL-IDB2) demonstrates the superior performance of the model, achieving a classification accuracy of 97.4%, outperforming state-of-the-art architectures such as EfficientNet and ResNet. The hybrid model shows exceptional robustness to image variability, highlighting its potential for real-time clinical applications. By automating the diagnostic process, the proposed approach addresses the limitations of manual microscopy reviews, including labor intensity and human error. This research underscores the trans-formative potential of hybrid architectures in medical diagnostics, particularly for complex image-based diseases. Future work will focus on expanding datasets, optimizing computational efficiency, and exploring large-scale clinical integration to advance AI-driven healthcare solutions.</t>
  </si>
  <si>
    <t>P. Preethika, K. Ananthajothi</t>
  </si>
  <si>
    <t>Conference, Review</t>
  </si>
  <si>
    <t>2025 11th International Conference on Communication and Signal Processing (ICCSP)</t>
  </si>
  <si>
    <t>1344-1349</t>
  </si>
  <si>
    <t>International Conference on Cryptography, Security and Privacy</t>
  </si>
  <si>
    <t>https://www.semanticscholar.org/paper/055cdb39a0628889a1624ac8115cb81eb633b820</t>
  </si>
  <si>
    <t>10.1109/ICCSP64183.2025.11088481</t>
  </si>
  <si>
    <t>0.7298921138048173</t>
  </si>
  <si>
    <t>Red Blood Cell Classification In Lensless Single Random Phase Encoding Using Convolutional Neural Networks</t>
  </si>
  <si>
    <t>Rapid cell identification is achieved in a compact and field-portable system employing single random phase encoding to record opto-biological signatures of living biological cells of interest. The lensless, 3D-printed system uses a diffuser to encode the complex amplitude of the sample, then the encoded signal is recorded by a CMOS image sensor for classification. Removal of lenses in this 3D sensing system removes restrictions on the field of view, numerical aperture, and depth of field normally imposed by objective lenses in comparable microscopy systems to enable robust 3D capture of biological volumes. Opto-biological signatures for two classes of animal red blood cells, situated in a microfluidic device, are captured then input into a convolutional neural network for classification, wherein the AlexNet architecture, pretrained on the ImageNet database is used as the deep learning model. Video data was recorded of the opto-biological signatures for multiple samples, then each frame was treated as an input image to the network. The pre-trained network was fine-tuned and evaluated using a dataset of over 36,000 images. The results show improved performance in comparison to a previously studied Random Forest classification model using extracted statistical features from the opto-biological signatures. The system is further compared to and outperforms a similar shearing-based 3D digital holographic microscopy system for cell classification. In addition to improvements in classification performance, the use of convolutional neural networks in this work is further demonstrated to provide improved performance in the presence of noise. Red blood cell identification as presented here, may serve as a key step toward lensless pseudorandom phase encoding applications in rapid disease screening. To the best of our knowledge this is the first report of lensless cell identification in single random phase encoding using convolutional neural networks.</t>
  </si>
  <si>
    <t>O'Connor T, Hawxhurst C, Shor LM, Javidi B</t>
  </si>
  <si>
    <t>Animals, Cattle, Erythrocytes, Holography, Horses, Image Processing, Computer-Assisted, Imaging, Three-Dimensional, Machine Learning, Microfluidic Analytical Techniques, Neural Networks, Computer, Optical Imaging</t>
  </si>
  <si>
    <t>Optics express</t>
  </si>
  <si>
    <t>33504-33515</t>
  </si>
  <si>
    <t>https://pubmed.ncbi.nlm.nih.gov/33115011</t>
  </si>
  <si>
    <t>10.1364/OE.405563</t>
  </si>
  <si>
    <t>0.7217744201421739</t>
  </si>
  <si>
    <t>92ae10c06908489b9f6f940505488e4e</t>
  </si>
  <si>
    <t>Novel Extreme-Lightweight Fully Convolutional Network For Low Computational Cost In Microbiological And Cell Analysis: Detection, Quantification, And Segmentation</t>
  </si>
  <si>
    <t>Integrating deep learning into microbiological and cell analysis from microscopic image samples has gained significant attention in recent years, driven by the rise of novel medical technologies and pressing global health challenges. Numerous methods for segmentation and classification in microscopic images have emerged in the literature. However, key challenges persist due to the limited development of specialized deep learning models to accurately detect and quantify microorganisms and cells from microscopic samples. In response to this gap, this paper introduces MBnet, an Extreme-Lightweight Neural Network for Microbiological and Cell Analysis. MBnet is a binary segmentation method based on a Fully Convolutional Network designed to detect and quantify microorganisms and cells, featuring a low computational cost architecture with only 575 parameters. Its innovative design includes a foreground module and an encoder・・decoder structure composed of traditional, depthwise, and separable convolution layers. These layers integrate color, orientation, and morphological features to generate an understanding of different contexts in microscopic sample images for binary segmentation. Experiments were conducted using datasets containing bacteria, yeast, and blood cells. The results suggest that MBnet outperforms other popular networks in the literature in counting, detecting, and segmenting cells and unicellular microorganisms. These findings underscore the potential of MBnet as a highly efficient solution for real-world applications in health monitoring and bioinformatics.</t>
  </si>
  <si>
    <t>Juan A. Ramirez-Quintana, Edgar A. Salazar-Gonzalez, Mario I. Chacon-Murguia, Carlos Arzate-Quintana</t>
  </si>
  <si>
    <t>Big Data and Cognitive Computing</t>
  </si>
  <si>
    <t>36-N/A</t>
  </si>
  <si>
    <t>https://www.mdpi.com/2504-2289/9/2/36/pdf</t>
  </si>
  <si>
    <t>https://www.mdpi.com/2504-2289/9/2/36</t>
  </si>
  <si>
    <t>10.3390/bdcc9020036</t>
  </si>
  <si>
    <t>0.7215200722217561</t>
  </si>
  <si>
    <t>0a575e350393e6363acee442a51fc696d7e2549d</t>
  </si>
  <si>
    <t>Curvilinear Segmentation And Classification Of Blood Vessels Using Random Forest And Deep Learning</t>
  </si>
  <si>
    <t>Curvilinear structures occur in many biomedical imagery, and reliable segmentation and classification is crucial for automatic image analysis. In this dissertation, we consider optimized filter bank (OFB) features with Random Forest (RF) classifier and deep learning networks to solve an important task: segmentation and pixel-wise classification for blood vessels in mice Dura Mater (DM) microscopy epifluorescence images. We consider vessel specific features which are optimized for obtaining accurate segmentations of micro-vessels under difficult imaging conditions. The segmentation is particularly challenging due to the excessive stain in the background and lack of stain within the lumen of the vasculature, different binding properties between arterioles and venules, uneven contrast, low texture content, and nonlinear binding of the fluorescence dye. By utilizing OFB features with max pooling along with a RF classifier, our segmentation method (RF OFB) is robust and avoids broken segments. We also developed and adapted new deep learning networks (VNet, SVNet, and optimized U-Net) for obtaining robust segmentations of microvasculature. As a result, we've proved that combining both RF OFB and optimized U-Net (RF OFB+U-Net) architectures achieves the highest score in DICE and overall accuracy compared with individual approaches and state of the art methods in biomedical segmentation. Our developed pipeline works on different biological imaging modalities and tissues such as dura mater, retina, and even cells. The RF can be interactively trained on regular computing hardware CPUs with small memory. As a result, the efficiency, speed, and simplicity of the infrastructure are attractive to consider our robust developed pipeline, RF OFB, as a solution for different problems.</t>
  </si>
  <si>
    <t>Yasmin M. Kassim</t>
  </si>
  <si>
    <t>https://www.semanticscholar.org/paper/0a575e350393e6363acee442a51fc696d7e2549d</t>
  </si>
  <si>
    <t>10.32469/10355/83736</t>
  </si>
  <si>
    <t>0.7201161563396454</t>
  </si>
  <si>
    <t>0ee4ba21f95da5d2d8feaecacf8f10afacf2c1b0</t>
  </si>
  <si>
    <t>A Fine-Grained Image Classification Algorithm Based On Self-Supervised Learning And Multi-Feature Fusion Of Blood Cells</t>
  </si>
  <si>
    <t>Leukemia is a prevalent and widespread blood disease, and its early diagnosis is crucial for effective patient treatment. Diagnosing leukemia types heavily relies on pathologists・・ morphological examination of blood cell images. However, this process is tedious and time-consuming, and the diagnostic results are subjective, leading to potential misdiagnosis and underdiagnosis. This paper proposes a blood cell image classification method that combines MAE with an enhanced Vision Transformer to tackle these challenges. Initially, pre-training occurs on two datasets, TMAMD and Red4, using the MAE self-supervised learning algorithm. Subsequently, the pre-training weights are transferred to our improved model.This paper introduces feature fusion of the outputs from each layer of the Transformer encoder to maximize the utilization of features extracted from lower layers, such as color, contour, and texture of blood cells, along with deeper semantic features. Furthermore, the dynamic margins for the subcenter Arcface Loss function are employed to enhance the model・・s fine-grained feature representation by achieving inter-class dispersion and intra-class aggregation. Models trained using our method achieved state-of-the-art results on both the TMAMD dataset and Red4 dataset, with classification accuracies of 93.51% and 81.41%, respectively. This achievement is expected to be a valuable reference for physicians in their clinical diagnoses.</t>
  </si>
  <si>
    <t>Nan Jia, Jingxia Guo, Yan Li, Siyuan Tang, Li Xu, Liang Liu, Junfeng Xing</t>
  </si>
  <si>
    <t>https://doi.org/10.1038/s41598-024-74753-2</t>
  </si>
  <si>
    <t>https://www.semanticscholar.org/paper/0ee4ba21f95da5d2d8feaecacf8f10afacf2c1b0</t>
  </si>
  <si>
    <t>10.1038/s41598-024-74753-2</t>
  </si>
  <si>
    <t>0.7160683304071427</t>
  </si>
  <si>
    <t>074dfd585c10122ec926007c1284cdf25ee91222</t>
  </si>
  <si>
    <t>Deepquantify: Deep Learning And Quantification System Of White Blood Cells In Light Microscopy Images Of Injured Skeletal Muscles</t>
  </si>
  <si>
    <t>Abstract. White blood cells (WBCs) are the most diverse types of cells observed in the healing process of injured skeletal muscles. In the recovery process, WBCs exhibit a dynamic cellular response and undergo multiple changes of the protein expression. The progress of healing can be analyzed by the number of WBCs or by the number of specific proteins observed in light microscopy images obtained at different time points after injury. We propose a deep learning quantification and analysis system called DeepQuantify to analyze WBCs in light microscopy images of uninjured and injured muscles of female mice. The DeepQuantify system features in segmentation using the localized iterative Otsu・・s thresholding method, masking postprocessing, and classification of WBCs with a convolutional neural network (CNN) classifier to achieve a high accuracy and a low manpower cost. The proposed two-layer CNN classifier designed based on the optimization hypothesis is evaluated and compared with other CNN classifiers. The DeepQuantify system adopting these CNN classifiers is evaluated for quantifying CD68-positive macrophages and 7/4-positive neutrophils and compared with the state-of-the-art deep learning segmentation architectures. DeepQuantify achieves an accuracy of 90.64% and 89.31% for CD68-positive macrophages and 7/4-positive neutrophils, respectively. The DeepQuantify system employing the proposed two-layer CNN architecture achieves better performance than those deep segmentation architectures. The quantitative analysis of two protein dynamics during muscle recovery is also presented.</t>
  </si>
  <si>
    <t>Yang Jiao, B. S. Schneider, E. Regentova, Mei Yang</t>
  </si>
  <si>
    <t>Medicine, Engineering</t>
  </si>
  <si>
    <t>Journal of Medical Imaging</t>
  </si>
  <si>
    <t>024006 - 024006</t>
  </si>
  <si>
    <t>https://europepmc.org/articles/pmc6526383?pdf=render</t>
  </si>
  <si>
    <t>https://www.semanticscholar.org/paper/074dfd585c10122ec926007c1284cdf25ee91222</t>
  </si>
  <si>
    <t>10.1117/1.JMI.6.2.024006</t>
  </si>
  <si>
    <t>16ef1553212d51281bddb777a38bf5568b4b03a1</t>
  </si>
  <si>
    <t>Culture-Independent Raman Spectroscopic Identification Of Bacterial Pathogens From Clinical Samples Using Deep Transfer Learning</t>
  </si>
  <si>
    <t>The rapid identification of bacterial pathogens in clinical samples like blood, urine, pus, and sputum is the need of the hour. Conventional bacterial identification methods like culturing and nucleic acid-based amplification have limitations like poor sensitivity, high cost, slow turnaround time, etc. Raman spectroscopy, a label-free and noninvasive technique, has overcome these drawbacks by providing rapid biochemical signatures from a single bacterium. Raman spectroscopy combined with chemometric methods has been used effectively to identify pathogens. However, a robust approach is needed to utilize Raman features for accurate classification while dealing with complex data sets such as spectra obtained from clinical isolates, showing high sample-to-sample heterogeneity. In this study, we have used Raman spectroscopy-based identification of pathogens from clinical isolates using a deep transfer learning approach at the single-cell level resolution. We have used the data-augmentation method to increase the volume of spectra needed for deep-learning analysis. Our ResNet model could specifically extract the spectral features of eight different pathogenic bacterial species with a 99.99% classification accuracy. The robustness of our model was validated on a set of blinded data sets, a mix of cultured and noncultured bacterial isolates of various origins and types. Our proposed ResNet model efficiently identified the pathogens from the blinded data set with high accuracy, providing a robust and rapid bacterial identification platform for clinical microbiology.</t>
  </si>
  <si>
    <t>Saumya Singh, D. Kumbhar, D. Reghu, S. Venugopal, P. T. Rekha, Silpa Mohandas, Shruti Rao, Ambica Rangaiah, S. Chunchanur, D. Saini, S. Umapathy</t>
  </si>
  <si>
    <t>Analytical chemistry</t>
  </si>
  <si>
    <t>Analytical Chemistry</t>
  </si>
  <si>
    <t>https://www.semanticscholar.org/paper/16ef1553212d51281bddb777a38bf5568b4b03a1</t>
  </si>
  <si>
    <t>10.1021/acs.analchem.2c03391</t>
  </si>
  <si>
    <t>0.7157334297895432</t>
  </si>
  <si>
    <t>Deep Integrated Fusion Of Local And Global Features For Cervical Cell Classification</t>
  </si>
  <si>
    <t>Cervical cytology image classification is of great significance to the cervical cancer diagnosis and prognosis. Recently, convolutional neural network (CNN) and visual transformer have been adopted as two branches to learn the features for image classification by simply adding local and global features. However, such the simple addition may not be effective to integrate these features. In this study, we explore the synergy of local and global features for cytology images for classification tasks. Specifically, we design a Deep Integrated Feature Fusion (DIFF) block to synergize local and global features of cytology images from a CNN branch and a transformer branch. Our proposed method is evaluated on three cervical cell image datasets (SIPaKMeD, CRIC, Herlev) and another large blood cell dataset BCCD for several multi-class and binary classification tasks. Experimental results demonstrate the effectiveness of the proposed method in cervical cell classification, which could assist medical specialists to better diagnose cervical cancer.</t>
  </si>
  <si>
    <t>Fang M, Fu M, Liao B, Lei X, Wu FX</t>
  </si>
  <si>
    <t>Female, Humans, Uterine Cervical Neoplasms, Learning, Neural Networks, Computer, Image Processing, Computer-Assisted</t>
  </si>
  <si>
    <t>https://pubmed.ncbi.nlm.nih.gov/38364660</t>
  </si>
  <si>
    <t>10.1016/j.compbiomed.2024.108153</t>
  </si>
  <si>
    <t>011003a7de2187df3ebc71a56c0c54a55471d079</t>
  </si>
  <si>
    <t>Virtual Staining, Segmentation, And Classification Of Blood Smears For Label-Free Hematology Analysis</t>
  </si>
  <si>
    <t>Objective and Impact Statement. We present a fully automated hematological analysis framework based on single-channel (single-wavelength), label-free deep-ultraviolet (UV) microscopy that serves as a fast, cost-effective alternative to conventional hematology analyzers. Introduction. Hematological analysis is essential for the diagnosis and monitoring of several diseases but requires complex systems operated by trained personnel, costly chemical reagents, and lengthy protocols. Label-free techniques eliminate the need for staining or additional preprocessing and can lead to faster analysis and a simpler workflow. In this work, we leverage the unique capabilities of deep-UV microscopy as a label-free, molecular imaging technique to develop a deep learning-based pipeline that enables virtual staining, segmentation, classification, and counting of white blood cells (WBCs) in single-channel images of peripheral blood smears. Methods. We train independent deep networks to virtually stain and segment grayscale images of smears. The segmented images are then used to train a classifier to yield a quantitative five-part WBC differential. Results. Our virtual staining scheme accurately recapitulates the appearance of cells under conventional Giemsa staining, the gold standard in hematology. The trained cellular and nuclear segmentation networks achieve high accuracy, and the classifier can achieve a quantitative five-part differential on unseen test data. Conclusion. This proposed automated hematology analysis framework could greatly simplify and improve current complete blood count and blood smear analysis and lead to the development of a simple, fast, and low-cost, point-of-care hematology analyzer.</t>
  </si>
  <si>
    <t>Nischita Kaza, A. Ojaghi, Francisco E. Robles</t>
  </si>
  <si>
    <t>https://downloads.spj.sciencemag.org/bmef/2022/9853606.pdf</t>
  </si>
  <si>
    <t>https://www.semanticscholar.org/paper/011003a7de2187df3ebc71a56c0c54a55471d079</t>
  </si>
  <si>
    <t>10.34133/2022/9853606</t>
  </si>
  <si>
    <t>0.7147129833698274</t>
  </si>
  <si>
    <t>100d15c7b2e15d04ea95b99ed68f6712532260a5</t>
  </si>
  <si>
    <t>An Accurate Classification Method Based On Multi-Focus Videos And Deep Learning For Urinary Red Blood Cell</t>
  </si>
  <si>
    <t>Generally, there are multitudinous red blood cells in the urine of patients with urinary system diseases (USDs). Classifying urinary red blood cells (U-RBCs) is an important diagnostic method for USDs. Because the U-RBCs classification relying on professional microscopist is difficult to satisfy the growing urinalysis demand of patients, researchers have proposed several U-RBC classification methods based on artificial intelligence technologies. However, the existing methods mainly using single-focus images are unable to accurately classify U-RBCs because the shapes of U-RBCs may deform significantly with the change of microscope focus. Therefore, the research in this paper aims to develop a high-accuracy U-RBCs classification method by the combination of innovative multi-focus videos and mature Inflate 3D Convnet model for video classification. Experimental results show that the proposed method achieves overall accuracy of 82.1% in classifying six categories of U-RBCs, which is obviously higher than traditional method with overall accuracy of 75.9%. Comprehensively, the proposed method is proved to be successful and significant for its advantages of accuracy, robustness and low cost of data collection. In the future works, this method can also be extended to accurately classify other medical targets under the microscope, and its classification performance would be further improved by introducing the multi-instance learning model.</t>
  </si>
  <si>
    <t>Xinyu Li, Ming Li, Yongfei Wu, Xiaoshuang Zhou, Fang Hao, Xueyu Liu</t>
  </si>
  <si>
    <t>Book, Conference</t>
  </si>
  <si>
    <t>Proceedings of the 2020 Conference on Artificial Intelligence and Healthcare</t>
  </si>
  <si>
    <t>https://www.semanticscholar.org/paper/100d15c7b2e15d04ea95b99ed68f6712532260a5</t>
  </si>
  <si>
    <t>10.1145/3433996.3434485</t>
  </si>
  <si>
    <t>0.7141618579626084</t>
  </si>
  <si>
    <t>An Accessible Deep Learning Tool For Voxel-Wise Classification Of Brain Malignancies From Perfusion Mri</t>
  </si>
  <si>
    <t>Noninvasive differential diagnosis of brain tumors is currently based on the assessment of magnetic resonance imaging (MRI) coupled with dynamic susceptibility contrast (DSC). However, a definitive diagnosis often requires neurosurgical interventions that compromise patients' quality of life. We apply deep learning on DSC images from histology-confirmed patients with glioblastoma, metastasis, or lymphoma. The convolutional neural network trained on ・・ｼ50,000 voxels from 40 patients provides intratumor probability maps that yield clinical-grade diagnosis. Performance is tested in 400 additional cases and an external validation cohort of 128 patients. The tool reaches a three-way accuracy of 0.78, superior to the conventional MRI metrics cerebral blood volume (0.55) and percentage of signal recovery (0.59), showing high value as a support diagnostic tool. Our open-access software, Diagnosis In Susceptibility Contrast Enhancing Regions for Neuro-oncology (DISCERN), demonstrates its potential in aiding medical decisions for brain tumor diagnosis using standard-of-care MRI.</t>
  </si>
  <si>
    <t>Garcia-Ruiz A, Pons-Escoda A, Grussu F, Naval-Baudin P, Monreal-Aguero C, Hermann G, Karunamuni R, Ligero M, Lopez-Rueda A, Oleaga L, Berbﾃｭs Mﾃ・, Cabrera-Zubizarreta A, Martin-Noguerol T, Luna A, Seibert TM, Majos C, Perez-Lopez R</t>
  </si>
  <si>
    <t>Humans, Deep Learning, Quality of Life, Brain Neoplasms, Magnetic Resonance Imaging, Perfusion</t>
  </si>
  <si>
    <t>Cell reports. Medicine</t>
  </si>
  <si>
    <t>https://pmc.ncbi.nlm.nih.gov/articles/PMC10983037/pdf</t>
  </si>
  <si>
    <t>https://pubmed.ncbi.nlm.nih.gov/38471504</t>
  </si>
  <si>
    <t>10.1016/j.xcrm.2024.101464</t>
  </si>
  <si>
    <t>0.7127872049808504</t>
  </si>
  <si>
    <t>035c23be472ca6770874ed7583bbb4aed5cef569</t>
  </si>
  <si>
    <t>Automated Leukemia Detection Using K-Means Clustering For Feature Extraction</t>
  </si>
  <si>
    <t>Leukemia is a kind of blood cancer that may cause significant damage to a person's general health. It is characterized by the production of an excessive number of white blood cells. To address leukemia quickly and effectively, it is important to have a diagnosis that is both correct and quick. Not too long ago, experts started using AI methods to help find cancer much earlier. One of the hardest parts of making a method to find leukemia is separating the nuclei from the rest of the picture. When medical staff use quick and accurate division methods, they can find patients faster and treat them more effectively. So far, hybrid clustering algorithms have been very helpful in the process of picture segmentation in the field of medical image processing. To find leukemias like chronic myeloid leukemia (CML) and chronic lymphocytic leukemia (CLL), this study looks into segmentation methods that use machine learning (ML) and deep learning (DL). The study looks at how many ML and DL algorithms can be used to automatically diagnose different types of leukemia. It is checked to see how well the ML and DL algorithms do at segmentation, pre-processing, feature extraction, selection, and total classification accuracy.</t>
  </si>
  <si>
    <t>Srwa Ahmed Mustafa, Gullanar M Hadi</t>
  </si>
  <si>
    <t>5TH INTERNATIONAL CONFERENCE ON COMMUNICATION ENGINEERING AND COMPUTER SCIENCE (CIC-COCOS'24)</t>
  </si>
  <si>
    <t>https://www.semanticscholar.org/paper/035c23be472ca6770874ed7583bbb4aed5cef569</t>
  </si>
  <si>
    <t>10.24086/cocos2024/paper.1529</t>
  </si>
  <si>
    <t>0.7112239688634873</t>
  </si>
  <si>
    <t>Domain-Incremental White Blood Cell Classification With Privacy-Aware Continual Learning</t>
  </si>
  <si>
    <t>White blood cell (WBC) classification plays a vital role in hematology for diagnosing various medical conditions. However, it faces significant challenges due to domain shifts caused by variations in sample sources (e.g., blood or bone marrow) and differing imaging conditions across hospitals. Traditional deep learning models often suffer from catastrophic forgetting in such dynamic environments, while foundation models, though generally robust, experience performance degradation when the distribution of inference data differs from that of the training data. To address these challenges, we propose a generative replay-based Continual Learning (CL) strategy designed to prevent forgetting in foundation models for WBC classification. Our method employs lightweight generators to mimic past data with a synthetic latent representation to enable privacy-preserving replay. To showcase the effectiveness, we carry out extensive experiments with a total of four datasets with different task ordering and four backbone models including ResNet50, RetCCL, CTransPath, and UNI. Experimental results demonstrate that conventional fine-tuning methods degrade performance on previously learned tasks and struggle with domain shifts. In contrast, our continual learning strategy effectively mitigates catastrophic forgetting, preserving model performance across varying domains. This work presents a practical solution for maintaining reliable WBC classification in real-world clinical settings, where data distributions frequently evolve.</t>
  </si>
  <si>
    <t>Kumari P, Bozorgpour A, Reisenbﾃｼchler D, Jost E, Crysandt M, Matek C, Merhof D</t>
  </si>
  <si>
    <t>Humans, Leukocytes, Deep Learning, Privacy, Algorithms</t>
  </si>
  <si>
    <t>https://pmc.ncbi.nlm.nih.gov/articles/PMC12264020/pdf</t>
  </si>
  <si>
    <t>https://pubmed.ncbi.nlm.nih.gov/40665174</t>
  </si>
  <si>
    <t>10.1038/s41598-025-08024-z</t>
  </si>
  <si>
    <t>Image processing, Machine learning</t>
  </si>
  <si>
    <t>0.7110987931489945</t>
  </si>
  <si>
    <t>Deep Learning-Based Cell Identification And Disease Diagnosis Using Spatio-Temporal Cellular Dynamics In Compact Digital Holographic Microscopy</t>
  </si>
  <si>
    <t>We demonstrate a successful deep learning strategy for cell identification and disease diagnosis using spatio-temporal cell information recorded by a digital holographic microscopy system. Shearing digital holographic microscopy is employed using a low-cost, compact, field-portable and 3D-printed microscopy system to record video-rate data of live biological cells with nanometer sensitivity in terms of axial membrane fluctuations, then features are extracted from the reconstructed phase profiles of segmented cells at each time instance for classification. The time-varying data of each extracted feature is input into a recurrent bi-directional long short-term memory (Bi-LSTM) network which learns to classify cells based on their time-varying behavior. Our approach is presented for cell identification between the morphologically similar cases of cow and horse red blood cells. Furthermore, the proposed deep learning strategy is demonstrated as having improved performance over conventional machine learning approaches on a clinically relevant dataset of human red blood cells from healthy individuals and those with sickle cell disease. The results are presented at both the cell and patient levels. To the best of our knowledge, this is the first report of deep learning for spatio-temporal-based cell identification and disease detection using a digital holographic microscopy system.</t>
  </si>
  <si>
    <t>O'Connor T, Anand A, Andemariam B, Javidi B</t>
  </si>
  <si>
    <t>4491-4508</t>
  </si>
  <si>
    <t>https://pmc.ncbi.nlm.nih.gov/articles/PMC7449709/pdf</t>
  </si>
  <si>
    <t>https://pubmed.ncbi.nlm.nih.gov/32923059</t>
  </si>
  <si>
    <t>10.1364/BOE.399020</t>
  </si>
  <si>
    <t>0.7070703357458116</t>
  </si>
  <si>
    <t>12953397c7173f334224b4e1a260231a0ed47d01</t>
  </si>
  <si>
    <t>A Novel Automated Image Analysis System Using Deep Convolutional Neural Networks To Diagnose Mds</t>
  </si>
  <si>
    <t xml:space="preserve">Detection of dysmorphic cells in peripheral blood (PB) smears is essential for diagnosis of hematological malignancies. Myelodysplastic syndromes (MDS) are heterogeneous hematopoietic stem cell disorders that can lead to acute leukemia. Although examinations of bone marrow aspiration and biopsy as well as chromosomal and genetic tests are essential to diagnose these disorders, conventional tests such as complete blood count (CBC) and peripheral blood (PB) smear examinations remain to be initial diagnostic work ups. Detection of dysplastic cells in PB smears and evaluation of CBCs are particularly useful for rapid screening. Thanks to the recent advancement of computational and laboratory technologies, routine manual microscopic examinations have been replaced by automated hematology analyzers in many hematology laboratories. However, detection of dysmorphic cells is still challenging. Therefore, more sophisticated image recognition systems need to be developed.
 In this study, we developed a novel MDS diagnostic system using PB smears. The system consists of a convolutional neural network (CNN)-based image recognition deep learning system (DLS) and an EGB-based decision-making algorithm (XGBoost). All PB smears were prepared at Juntendo University Hospital. The slides were stained with May Grunwald-Giemsa using a fully automated slide-maker. A total of 703,970 digitalized cell images were collected. First, we trained the CNN-based image-recognition system using 695,030 blood cell images taken from 3,261 PB smears of which 1,165 were obtained from patients with hematological disorders. The hematological disorders included MDS (n=94 cases), myeloproliferative neoplasms (n=127), acute myeloid leukemia (n= 38), acute lymphoblastic leukemia (ALL, n=27), malignant lymphoma (n=324), multiple myeloma (n=82) and AA (n=42). Of all images, these 695,030 images were used to train the CNN-based image-recognition system (Fig 1), and rest of the images (n=8,940) were used for validation. The datasets were classified into 17 cell types and 97 abnormal morphological features by two board-certified laboratory technologists and one senior hematopathologist using the morphological criteria of the Clinical and Laboratory Standards Institute (CLSI) H20-A2 guideline and the 2017 WHO classification of myeloid neoplasms and acute leukemia. After accumulating the image patterns using the training datasets, the performance of the DLS was evaluated using the validation datasets that were prepared for testing the DLS. The internal features learnt by the DLS using t-distributed Stochastic Neighbor Embedding (t-SNE)(Fig 2). In this context, our CNN-based image-recognition system exhibited a sensitivity of &gt;93.5% and a specificity of &gt;96.0% when classifying cells in subsets of the validation datasets. We then created an automated MDS diagnostic system by combining the CNN-based image-recognition system with a form of XGBoost. To establish diagnostic algorithm, the training datasets obtained from 75 MDS and 36 Aplastic Anemia (AA) cases were used for learning of the cell image pattern for each disease. The diagnosis of all datasets was validated by independent hematopathologists using clinical information, laboratory, flow cytometric, and genetic data, and bone marrow aspiration and biopsy findings. The accuracy of the system was tested using validation datasets (26 MDS and 11 AA cases). The system differentiated MDS from AA with the sensitivity and specificity of 96.2% and 100%, respectively (AUC 0.990).
 In conclusion, this is the first CNN-based automated initial diagnostic system for MDS using PB smears, which is applicable to develop new automated image diagnostic systems for various hematological disorders. Currently, we are collecting more data to improve the accuracy.
 Kimura: Sysmex Corporation: Employment. Takehara:Sysmex Corporation: Employment. Uchihashi:Sysmex Corporation: Employment.
</t>
  </si>
  <si>
    <t>Konobu Kimura, Y. Tabe, Tomohiko Ai, Akihiko Matsuzaki, Kumiko Nishibe, Miki Ebihara, Kimiko Kaniyu, Ikki Takehara, Kinya Uchihashi, A. Ohsaka</t>
  </si>
  <si>
    <t>https://doi.org/10.1182/blood-2019-129524</t>
  </si>
  <si>
    <t>https://www.semanticscholar.org/paper/12953397c7173f334224b4e1a260231a0ed47d01</t>
  </si>
  <si>
    <t>10.1182/blood-2019-129524</t>
  </si>
  <si>
    <t>0.7069720059633255</t>
  </si>
  <si>
    <t>Deep Learning-Based Phenotypic Assessment Of Red Cell Storage Lesions For Safe Transfusions</t>
  </si>
  <si>
    <t>This study presents a novel approach to automatically perform instant phenotypic assessment of red blood cell (RBC) storage lesion in phase images obtained by digital holographic microscopy. The proposed model combines a generative adversarial network (GAN) with marker-controlled watershed segmentation scheme. The GAN model performed RBC segmentations and classifications to develop ageing markers, and the watershed segmentation was used to completely separate overlapping RBCs. Our approach achieved good segmentation and classification accuracy with a Dice's coefficient of 0.94 at a high throughput rate of about 152 cells per second. These results were compared with other deep neural network architectures. Moreover, our image-based deep learning models recognized the morphological changes that occur in RBCs during storage. Our deep learning-based classification results were in good agreement with previous findings on the changes in RBC markers (dominant shapes) affected by storage duration. We believe that our image-based deep learning models can be useful for automated assessment of RBC quality, storage lesions for safe transfusions, and diagnosis of RBC-related diseases.</t>
  </si>
  <si>
    <t>Kim E, Park S, Hwang S, Moon I, Javidi B</t>
  </si>
  <si>
    <t>Aging, Deep Learning, Erythrocytes, Holography, Humans, Image Processing, Computer-Assisted, Neural Networks, Computer</t>
  </si>
  <si>
    <t>IEEE journal of biomedical and health informatics</t>
  </si>
  <si>
    <t>1318-1328</t>
  </si>
  <si>
    <t>https://pubmed.ncbi.nlm.nih.gov/34388103</t>
  </si>
  <si>
    <t>10.1109/JBHI.2021.3104650</t>
  </si>
  <si>
    <t>0.7036528587341309</t>
  </si>
  <si>
    <t>da0f16c9056248e2b17c3f4e4afe0e1d</t>
  </si>
  <si>
    <t>Impact Of Misclassification Rates On Compression Efficiency Of Red Blood Cell Images Of Malaria Infection Using Deep Learning</t>
  </si>
  <si>
    <t>Malaria is a severe public health problem worldwide, with some developing countries being most affected. Reliable remote diagnosis of malaria infection will benefit from efficient compression of high-resolution microscopic images. This paper addresses a lossless compression of malaria-infected red blood cell images using deep learning. Specifically, we investigate a practical approach where images are first classified before being compressed using stacked autoencoders. We provide probabilistic analysis on the impact of misclassification rates on compression performance in terms of the information-theoretic measure of entropy. We then use malaria infection image datasets to evaluate the relations between misclassification rates and actually obtainable compressed bit rates using Golomb&amp;#8722;Rice codes. Simulation results show that the joint pattern classification/compression method provides more efficient compression than several mainstream lossless compression techniques, such as JPEG2000, JPEG-LS, CALIC, and WebP, by exploiting common features extracted by deep learning on large datasets. This study provides new insight into the interplay between classification accuracy and compression bitrates. The proposed compression method can find useful telemedicine applications where efficient storage and rapid transfer of large image datasets is desirable.</t>
  </si>
  <si>
    <t>Yuhang Dong, W.  David Pan, Dongsheng Wu</t>
  </si>
  <si>
    <t>Science, Astrophysics, Physics</t>
  </si>
  <si>
    <t>Entropy</t>
  </si>
  <si>
    <t>1062-N/A</t>
  </si>
  <si>
    <t>https://www.mdpi.com/1099-4300/21/11/1062/pdf</t>
  </si>
  <si>
    <t>https://www.mdpi.com/1099-4300/21/11/1062</t>
  </si>
  <si>
    <t>10.3390/e21111062</t>
  </si>
  <si>
    <t>0.7027850419282914</t>
  </si>
  <si>
    <t>a6818cee027f40d4966a3d5b5f84e9d7</t>
  </si>
  <si>
    <t>Deep Learning・・Assisted Label・・Free Parallel Cell Sorting With Digital Microfluidics</t>
  </si>
  <si>
    <t>Abstract Sorting specific cells from heterogeneous samples is important for research and clinical applications. In this work, a novel label・・free cell sorting method is presented that integrates deep learning image recognition with microfluidic manipulation to differentiate cells based on morphology. Using an Active・・Matrix Digital Microfluidics (AM・・DMF) platform, the YOLOv8 object detection model ensures precise droplet classification, and the Safe Interval Path Planning algorithm manages multi・・target, collision・・free droplet path planning. Simulations and experiments revealed that detection model precision, concentration ratios, and sorting cycles significantly affect recovery rates and purity. With HeLa cells and polystyrene beads as samples, the method achieved 98.5% sorting precision, 96.49% purity, and an 80% recovery over three cycles. After a series of experimental validations, this method can also be used to sort HeLa cells from red blood cells, cancer cells from white blood cells (represented by HeLa and Jurkat cells), and differentiate white blood cell subtypes (represented by HL・・60 cells and Jurkat cells). Cells sorted using this method can be lysed directly on chip within their hosting droplets, ensuring minimal sample loss and suitability for downstream bioanalysis. This innovative AM・・DMF cell sorting technique holds significant potential to advance diagnostics, therapeutics, and fundamental research in cell biology.</t>
  </si>
  <si>
    <t>Zongliang Guo, Fenggang Li, Hang Li, Menglei Zhao, Haobing Liu, Haopu Wang, Hanqi Hu, Rongxin Fu, Yao Lu, Siyi Hu, Huikai Xie, Hanbin Ma, Shuailong Zhang</t>
  </si>
  <si>
    <t>n/a-n/a</t>
  </si>
  <si>
    <t>https://doi.org/10.1002/advs.202408353</t>
  </si>
  <si>
    <t>10.1002/advs.202408353</t>
  </si>
  <si>
    <t>0.7002519130706788</t>
  </si>
  <si>
    <t>0e1491d042ae7492810fefa952bf41e8895a8ebc</t>
  </si>
  <si>
    <t>Forecasting Diseases Through Microscopic Image Analysis By Utilizing Bnn</t>
  </si>
  <si>
    <t>Relying on the physical acuity of a haematologist, the current approach to diagnosing blood disorders is both time-consuming and prone to errors. To aid in clinical decision-making, there is a need for an automated visual image analysis system Early, accurate, and secure diagnosis of leukemia, a cancer that impacts the development of immature and abnormal white blood cells called blasts, is crucial for successful treatment and the patient's overall survival. While a blood smear test is typically used to diagnose by observing the white blood cells, machine learning techniques have also been identified as useful for diagnosing diseases like leukaemia. However, these techniques can have a significant misclassification error rate. To address this, a deep learning system can be used to categorize microscope pictures for the examination of white blood count. The WBC difference count system consists of two modules: the detection method and the classification model. The first module, called the detection module, is responsible for processing the raw bone marrow smear images. It identifies various components such as WBCs, red blood cells, platelet counts, and coloring impurities through image segmentation. The detection module then classifies the cells based on their features, such as size and shape. Once the cells are identified, they are passed on to the classification module. The classification process comprises of two stages, where the first stage involves filtering out non-relevant cells, such as crushed or degenerated cells, which are of no use for leukemia diagnosis. In the second stage, the quantifiable WBCs are differentiated using the back propagation network technique.</t>
  </si>
  <si>
    <t>Padmini Devi B, Harees S, Aneesh S, Mukesh V</t>
  </si>
  <si>
    <t>2023 9th International Conference on Advanced Computing and Communication Systems (ICACCS)</t>
  </si>
  <si>
    <t>1631-1637</t>
  </si>
  <si>
    <t>https://www.semanticscholar.org/paper/0e1491d042ae7492810fefa952bf41e8895a8ebc</t>
  </si>
  <si>
    <t>10.1109/ICACCS57279.2023.10112820</t>
  </si>
  <si>
    <t>0.6998391568660737</t>
  </si>
  <si>
    <t>Basal Cell Carcinoma Diagnosis With Fusion Of Deep Learning And Telangiectasia Features</t>
  </si>
  <si>
    <t>In recent years, deep learning (DL) has been used extensively and successfully to diagnose different cancers in dermoscopic images. However, most approaches lack clinical inputs supported by dermatologists that could aid in higher accuracy and explainability. To dermatologists, the presence of telangiectasia, or narrow blood vessels that typically appear serpiginous or arborizing, is a critical indicator of basal cell carcinoma (BCC). Exploiting the feature information present in telangiectasia through a combination of DL-based techniques could create a pathway for both, improving DL results as well as aiding dermatologists in BCC diagnosis. This study demonstrates a novel "fusion" technique for BCC vs non-BCC classification using ensemble learning on a combination of (a) handcrafted features from semantically segmented telangiectasia (U-Net-based) and (b) deep learning features generated from whole lesion images (EfficientNet-B5-based). This fusion method achieves a binary classification accuracy of 97.2%, with a 1.3% improvement over the corresponding DL-only model, on a holdout test set of 395 images. An increase of 3.7% in sensitivity, 1.5% in specificity, and 1.5% in precision along with an AUC of 0.99 was also achieved. Metric improvements were demonstrated in three stages: (1) the addition of handcrafted telangiectasia features to deep learning features, (2) including areas near telangiectasia (surround areas), (3) discarding the noisy lower-importance features through feature importance. Another novel approach to feature finding with weak annotations through the examination of the surrounding areas of telangiectasia is offered in this study. The experimental results show state-of-the-art accuracy and precision in the diagnosis of BCC, compared to three benchmark techniques. Further exploration of deep learning techniques for individual dermoscopy feature detection is warranted.</t>
  </si>
  <si>
    <t>Maurya A, Stanley RJ, Aradhyula HY, Lama N, Nambisan AK, Patel G, Saeed D, Swinfard S, Smith C, Jagannathan S, Hagerty JR, Stoecker WV</t>
  </si>
  <si>
    <t>Humans, Deep Learning, Carcinoma, Basal Cell, Skin Neoplasms, Telangiectasis, Image Interpretation, Computer-Assisted, Dermoscopy, Sensitivity and Specificity</t>
  </si>
  <si>
    <t>1137-1150</t>
  </si>
  <si>
    <t>https://pmc.ncbi.nlm.nih.gov/articles/PMC11169204/pdf</t>
  </si>
  <si>
    <t>https://pubmed.ncbi.nlm.nih.gov/38332404</t>
  </si>
  <si>
    <t>10.1007/s10278-024-00969-3</t>
  </si>
  <si>
    <t>Basal cell carcinoma, Deep learning, Fusion, Telangiectasia, Transfer learning, Dermoscopy</t>
  </si>
  <si>
    <t>0.6979544669389725</t>
  </si>
  <si>
    <t>118bede92d628261f0630dbf5a5afe6fe7b43d62</t>
  </si>
  <si>
    <t>Image-Based Bone Marrow Malignancy Detection: Motivation, Challenges And Recommendations</t>
  </si>
  <si>
    <t>Bone marrow is a spongy tissue found inside some of your bones, such as the hip and thigh bones. It・・s crucial to produce blood cells, including red blood cells, white blood cells, and platelets. These red blood cells are vital for regulating bleeding, battling infections, and transporting oxygen. Using enhanced deep-learning techniques for bone marrow analysis and related medical applications is an exciting area of research. Deep learning, a subset of machine learning, involves training artificial neural networks on large datasets to recognize patterns and make predictions or classifications. Image-based bone marrow malignancy detection involves using medical imaging techniques, such as MRI, CT scans, or PET scans, to identify and diagnose abnormalities in the bone marrow that may indicate malignancies like leukaemia, lymphoma, or multiple myeloma. Deep learning and other advanced image analysis techniques play a crucial role in automating and improving the accuracy of this process. It sounds like the researchers found that the accuracy of cancer cell identification did not meet their expectations, and the possibility of false alarms remained high. Further research and development efforts may be needed to enhance the accuracy of cancer cell identification and reduce false alarm rates to improve diagnostic and treatment outcomes for cancer patients.</t>
  </si>
  <si>
    <t>V. Kumari, Dinesh Kumar, S. Gopalakrishnan</t>
  </si>
  <si>
    <t>JournalArticle, Conference</t>
  </si>
  <si>
    <t>2024 15th International Conference on Computing Communication and Networking Technologies (ICCCNT)</t>
  </si>
  <si>
    <t>International Conference on Computing Communication and Networking Technologies</t>
  </si>
  <si>
    <t>https://www.semanticscholar.org/paper/118bede92d628261f0630dbf5a5afe6fe7b43d62</t>
  </si>
  <si>
    <t>10.1109/ICCCNT61001.2024.10723965</t>
  </si>
  <si>
    <t>0.6977557748556138</t>
  </si>
  <si>
    <t>0fbee4742423707e67965f7f209211fc10f682a1</t>
  </si>
  <si>
    <t>Development Of A Novel Deep Transfer Learning Framework To Characterize Inter- And Intra-Tumor Heterogeneity In Myeloma Patients</t>
  </si>
  <si>
    <t xml:space="preserve">Background: Clonal heterogeneity is a known issue in multiple myeloma (MM) and the emergence of drug resistant clones is responsible for the incurability of the disease. Multiple studies of bulk CD138+ bone marrow samples have attempted to stratify MM patients into smaller, more distinct, patient risk groups based on molecular phenotypes. Recently, single cell RNA sequencing (scRNA-seq) technology has been applied in MM to identify cell clones. This leads to a new question: can we classify patients with scRNA-seq data guided by previously defined subtypes, and how do the single cell results correspond with the classification?
 Methods: We developed a novel, deep transfer learning framework to predict MM patient subtypes in patients with scRNA-seq based on patient classifications from microarray data. While the problem of scRNA-seq batch corrections has been intensively studied using transfer learning, there has been less work on similar comparisons between scRNA-seq and patient-level data. To address this issue, we utilized domain adaptation, a specific transfer learning approach, to combine scRNA-seq profiles and patient-level microarray data using a multitask learning framework.
 Figure 1 illustrates our computational framework. Its aim is to classify both cells and patients (with scRNA-seq data) according to patient level classifications derived from previous gene expression profiling studies for MM. Specifically, we adopted the 10-subtype classifications derived from microarray data1. Patients with scRNA-seq were summarized into a single vector by averaging gene counts across all the cells. Gene expression profiling data (including scRNA-seq and microarray) for MM patients from multiple studies were input into the transfer learning network consisting of 5 hidden layers. The last hidden layer was used to calculate the maximum mean discrepancy (MMD) between the patients from scRNA-seq and microarray to integrate the datasets.
 The datasets in this study are summarized in Table 1. Two microarray datasets (GSE19784, GSE2658) and one scRNA-seq dataset (GSE117156) were obtained from NCBI Gene Expression Omnibus. IUSM data were locally generated. One microarray and one scRNA-seq dataset were used in training and testing. GSE19784 was split into 80% training and 20% testing. GSE117156, due to the smaller sample size (11 patients), was split into 90% training and 10% testing. We ran 20 rounds of random cross validation using TensorFlow on a GTX1080 GPU. The expression profiles of patients and single cells from all datasets (GSE19784, GSE117156, GSE2658, IUSM) were input into the trained model after each round of cross validation to produce low-dimensional representations and predictions for each training, testing, and validation sample.
 Results: We found that our model was able to identify signals in the data based on expression profiles from patient-level and single cell data. The patient classification labels can be consistently reproduced in a held-out test set of patients as well as in a validation cohort of microarray data from 559 MM patients (GSE2658) and scRNA-seq from 4 MM patients from IUSM (Figure 2). These results show that the model can learn the subtypes across multiple datasets and platforms.
 The 4 IUSM patients tended to cluster similarly to their individual CD138+ cells after training, while GSE2658 patients still maintained some separation between MM subtype clusters (Figure 3). The single cells from our cohort of 4 patients did not necessarily classify to the same subtype as their patient.
 Conclusions: We found that a domain adaptive classifier can be trained across scRNA-seq and bulk gene expression profiling data from MM patients to integrate data and transfer knowledge. These models showed that single cells within a patient do not necessarily match the patient level molecular characteristics. Not surprisingly, similar results have been found in other cancer types2. As our novel framework is further refined and more patients are sequenced, we expect more unique insights into both inter- and intra-tumor MM heterogeneity.
 References:
 1. Broyl A, Hose D, Lokhorst H, et al. Gene expression profiling for molecular classification of multiple myeloma in newly diagnosed patients. Blood. 2010;116(14):2543-2553.
 2. Patel AP, Tirosh I, Trombetta JJ, et al. Single-cell RNA-seq highlights intratumoral heterogeneity in primary glioblastoma. Science. 2014;344(6190):1396-1401.
 Abonour: Celgene: Consultancy, Research Funding; BMS: Consultancy; Takeda: Consultancy, Research Funding; Janssen: Consultancy, Research Funding. Roodman:Amgen: Membership on an entity's Board of Directors or advisory committees.
</t>
  </si>
  <si>
    <t>Travis S. Johnson, Christina Y. Yu, Chuanpeng Dong, Tongxin Wang, M. Zaid, R. Abonour, G. Roodman, Yunlong Liu, Kun Huang</t>
  </si>
  <si>
    <t>Biology</t>
  </si>
  <si>
    <t>https://doi.org/10.1182/blood-2019-130452</t>
  </si>
  <si>
    <t>https://www.semanticscholar.org/paper/0fbee4742423707e67965f7f209211fc10f682a1</t>
  </si>
  <si>
    <t>10.1182/blood-2019-130452</t>
  </si>
  <si>
    <t>0.6976649641990662</t>
  </si>
  <si>
    <t>11c31ee090b14854af8a5b93d311f28c</t>
  </si>
  <si>
    <t>A Miniaturized And Intelligent Lensless Holographic Imaging System With Auto-Focusing And Deep Learning-Based Object Detection For Label-Free Cell Classification</t>
  </si>
  <si>
    <t>Cell detection and classification is a key technique for disease diagnosis, but conventional methods such as optical microscopy and flow cytometry have limitations in terms of field-of-view (FOV), throughput, cost, size, and operation complexity. Lensless holographic imaging is a promising alternative that offers large FOV, rich information content, and simple structure. However, its performance on cell detection and classification still needs to be improved. In this paper, we propose an intelligent cell detection system based on lensless holographic imaging and deep learning. Our system uses unstained cells suspended in solution as samples and employs a threshold segmentation-based auto-focusing algorithm to determine the optimal focusing distance for each imaging session. We also use a deep learning-based object detection neural network to classify different types of cells from the focused holographic images without the need for cell segmentation. We demonstrated the performance of our system using four cell detection tasks: tumor cells vs. polystyrene microspheres (77.6&amp;#x0025; accuracy), different tumor cells (80.1&amp;#x0025; accuracy), red blood cells vs. white blood cells (78.1&amp;#x0025; accuracy), white blood cell subtypes (88&amp;#x0025; accuracy), which showed that our system achieved high accuracy with label-free, portable, intelligent, and fast cell detection capabilities. It has potential applications in the miniaturized cell detection field.</t>
  </si>
  <si>
    <t>Jin Chen, Wentao Han, Liangzun Fu, Zhihang Lv, Haotian Chen, Wenjing Fang, Jiale Hou, Haohan Yu, Xiwei Huang, Lingling Sun</t>
  </si>
  <si>
    <t>Applied optics. Photonics, Optics. Light</t>
  </si>
  <si>
    <t>IEEE Photonics Journal</t>
  </si>
  <si>
    <t>https://ieeexplore.ieee.org/stamp/stamp.jsp?tp=&amp;arnumber=10491337</t>
  </si>
  <si>
    <t>https://ieeexplore.ieee.org/document/10491337/</t>
  </si>
  <si>
    <t>10.1109/JPHOT.2024.3385182</t>
  </si>
  <si>
    <t>0.6966508001089097</t>
  </si>
  <si>
    <t>White Blood Cell Detection Using Saliency Detection And Centernet: A Two-Stage Approach</t>
  </si>
  <si>
    <t>White blood cell (WBC) detection plays a vital role in peripheral blood smear analysis. However, cell detection remains a challenging task due to multi-cell adhesion, different staining and imaging conditions. Owing to the powerful feature extraction capability of deep learning, object detection methods based on convolutional neural networks (CNNs) have been widely applied in medical image analysis. Nevertheless, the CNN training is time-consuming and inaccuracy, especially for large-scale blood smear images, where most of the images are background. To address the problem, we propose a two-stage approach that treats WBC detection as a small salient object detection task. In the first saliency detection stage, we use the Itti's visual attention model to locate the regions of interest (ROIs), based on the proposed adaptive center-surround difference (ACSD) operator. In the second WBC detection stage, the modified CenterNet model is performed on ROI sub-images to obtain a more accurate localization and classification result of each WBC. Experimental results showed that our method exceeds the performance of several existing methods on two different data sets, and achieves a state-of-the-art mAP of over 98.8%.</t>
  </si>
  <si>
    <t>Zheng X, Tang P, Ai L, Liu D, Zhang Y, Wang B</t>
  </si>
  <si>
    <t>Neural Networks, Computer, Leukocytes, Cell Adhesion</t>
  </si>
  <si>
    <t>e202200174</t>
  </si>
  <si>
    <t>https://pubmed.ncbi.nlm.nih.gov/36101492</t>
  </si>
  <si>
    <t>10.1002/jbio.202200174</t>
  </si>
  <si>
    <t>0.6959681928157807</t>
  </si>
  <si>
    <t>4fd787ea54384df59a8dd0272ba3e1f9</t>
  </si>
  <si>
    <t>Efficientnet - Xgboost: An Effective White-Blood-Cell Segmentation And Classification Framework</t>
  </si>
  <si>
    <t>&lt;p&gt;In the human body, white blood cells (WBCs) are crucial immune cells that help in the early detection of a variety of illnesses. Determination of the number of WBCs can be used to diagnose conditions such as hematological, immunological, and autoimmune diseases, as well as AIDS and leukemia. However, the conventional method of classifying and counting WBCs is time-consuming, laborious, and potentially erroneous. Therefore, this paper presents a computer-assisted automated method for recognizing and detecting WBC categories from blood images. Initially, the blood cell image is preprocessed and then segmented using an effective deep learning architecture called SegNet. Then, the important features are devised and extracted using the EfficientNet architecture. Finally, the WBCs are categorized into four different types using the XGBoost classifier: neutrophils, eosinophils, monocytes, and lymphocytes. The advantages of SegNet, EfficientNet, and XGBoost make the proposed model more robust and achieve a more efficient classification of the WBCs. The BCCD dataset is used to evaluate the performance of the proposed methodology, and the findings are compared to existing state-of-the-art approaches based on accuracy, precision, sensitivity, specificity, and F1-score. Evaluation results show that the proposed approach has a higher rank-1 accuracy of 99.02% and outperformed other existing techniques.&lt;/p&gt;</t>
  </si>
  <si>
    <t>Bairaboina Sai Samba SivaRao, Battula Srinivasa Rao</t>
  </si>
  <si>
    <t>Biology (General), Medicine</t>
  </si>
  <si>
    <t>Nano Biomedicine and Engineering</t>
  </si>
  <si>
    <t>126-135</t>
  </si>
  <si>
    <t>https://www.sciopen.com/article/10.26599/NBE.2023.9290014</t>
  </si>
  <si>
    <t>10.26599/NBE.2023.9290014</t>
  </si>
  <si>
    <t>0.6958195030689239</t>
  </si>
  <si>
    <t>Artificial Intelligence And Deep Learning To Map Immune Cell Types In Inflamed Human Tissue</t>
  </si>
  <si>
    <t>Biopsies of inflammatory tissue contain a complex network of interacting cells, orchestrating the immune or autoimmune response. While standard histological examination can identify relationships, it is clear that a great amount of data on each slide is not quantitated or categorized in standard microscopic examinations. To deal with the huge amount of data present in biopsy tissue in an unbiased and comprehensive way, we have developed a deep learning algorithm to identify immune cells in biopsies of inflammatory lesions. We focused on T follicular helper (Tfh) cell subsets and B cells in dermatomyositis biopsy images. We achieved strong performance on detection and classification of cells, including the rare Tfh cell subsets present in the tissue. This algorithm could be used to perform distance mapping between cell types in tissue, and could be easily adapted to other disease states.</t>
  </si>
  <si>
    <t>Van Buren K, Li Y, Zhong F, Ding Y, Puranik A, Loomis CA, Razavian N, Niewold TB</t>
  </si>
  <si>
    <t>Artificial Intelligence, B-Lymphocytes, Biopsy, Deep Learning, Humans, Microscopy</t>
  </si>
  <si>
    <t>Journal of immunological methods</t>
  </si>
  <si>
    <t>https://pubmed.ncbi.nlm.nih.gov/35131237</t>
  </si>
  <si>
    <t>10.1016/j.jim.2022.113233</t>
  </si>
  <si>
    <t>0.6945459842681885</t>
  </si>
  <si>
    <t>a01eddc193204c95bc8d3f8659ed9a89</t>
  </si>
  <si>
    <t>Few-Shot Leukocyte Classification Algorithm Based On Feature Reconstruction Network With Improved Efficientnetv2</t>
  </si>
  <si>
    <t>Deep learning has excelled in image classification largely due to large, professionally labeled datasets. However, in the field of medical images data annotation often relies on experienced experts, especially in tasks such as white blood cell classification where the staining methods for different cells vary greatly and the number of samples in certain categories is relatively small. To evaluate leukocyte classification performance with limited labeled samples, a few-shot learning method based on Feature Reconstruction Network with Improved EfficientNetV2 (FRNE) is proposed. Firstly, this paper presents a feature extractor based on the improved EfficientNetv2 architecture. To enhance the receptive field and extract multi-scale features effectively, the network incorporates an ASPP module with dilated convolutions at different dilation rates. This enhancement improves the model・・s spatial reconstruction capability during feature extraction. Subsequently, the support set and query set are processed by the feature extractor to obtain the respective feature maps. A feature reconstruction-based classification method is then applied. Specifically, ridge regression reconstructs the query feature map using features from the support set. By analyzing the reconstruction error, the model determines the likelihood of the query sample belonging to a particular class, without requiring additional modules or extensive parameter tuning. Evaluated on the LDWBC and Raabin datasets, the proposed method achieves accuracy improvements of 3.67% and 1.27%, respectively, compared to the method that demonstrated strong OA performance on both datasets among all compared approaches.</t>
  </si>
  <si>
    <t>Xinzheng Wang, Cuisi Ou, Guangjian Pan, Zhigang Hu, Kaiwen Cao</t>
  </si>
  <si>
    <t>9377-N/A</t>
  </si>
  <si>
    <t>https://www.mdpi.com/2076-3417/15/17/9377/pdf</t>
  </si>
  <si>
    <t>https://www.mdpi.com/2076-3417/15/17/9377</t>
  </si>
  <si>
    <t>10.3390/app15179377</t>
  </si>
  <si>
    <t>0.6939407587051392</t>
  </si>
  <si>
    <t>0dc32a37a684723a2414699f1bde9cd8c79f6e7c</t>
  </si>
  <si>
    <t>Identification Of Myc-Driven High-Grade B-Cell Lymphoma Using Deep Learning-Based Whole Slide Image Analysis</t>
  </si>
  <si>
    <t xml:space="preserve">
 Introduction
 High-grade B-cell lymphoma (HGBL) is an aggressive lymphoma that often harbors MYC rearrangements ( MYC-R) and molecular signatures attributed to aberrant MYC activation (Olszewski et al. Blood 2022). Identifying and classifying HGBL is challenging; current classification systems recognize diffuse large B cell lymphoma/HGBL with MYC and BCL2 rearrangements ( MYC-R/ BCL2-R; double-hit; defined molecularly) and HGBL-not otherwise specified (defined morphologically) in which MYC-R occur in up to 45% of cases and the double-hit signature (DHITsig) occurs in 54% of cases (Alaggio et al. Leukemia 2022, Campo et al. Blood 2022, Olszewski et al. Blood 2022). Existing methods for molecular classification, such as fluorescence in situ hybridization (FISH), are expensive, time-consuming and not widely available, and morphological classification is subjective and associated with high inter-reader variability (Natkunam et al. Histopathology 2023). Therefore, we applied a deep-learning approach to identify MYC-driven HGBL from whole-slide images (WSIs) of ubiquitously available hematoxylin and eosin-stained slides.
 Methods
 The model was trained on a real-world data set containing 600 WSIs from multiple sites using MYC-R status determined by FISH as a label. The model was evaluated on an independent test set comprised of 287 WSIs from the GOYA study (ClinicalTrials.gov identifier: NCT01287741). WSIs were scanned with a Roche Ventana DP200 scanner at 0.25 ﾎｼm/px. Model architecture extracted cytological features from single cells and architectural features from larger tissue regions, enabling the quantification of high-grade morphology characterized by monomorphic sheets of dense cells with round, intermediately sized nuclei and finely dispersed chromatin. Model predictions were compared with MYC-R and BCL2-R with the immunoglobulin heavy chain locus (IGH), gene expression signatures (including DHITsig and cell of origin [COO]), gene mutation signatures obtained by next generation sequencing, computationally derived morphological measurements, and morphological evaluation by hematopathologists. MCD ( MYD88/CD79B mutations) and A53 ( TP53 mutations) genetic subtypes were determined by LymphGen. Statistical comparisons were made using Kendall's tau-b (ﾏ・b) correlation for continuous variables and Fisher's exact test with conditional maximum likelihood estimated odds ratios (ORs) for categorical variables.
 Results
 In the test set, the model distinguished between cases with and without MYC-R (IGH) with an area under the receiver operating characteristic curve of 0.85, sensitivity of 0.95, specificity of 0.59, positive predictive value of 0.16, and negative predictive value of 0.99. The model correctly classified 21/22 MYC-R (IGH) cases and all four MYC-R/ BCL2-R (IGH) double-hit cases. Of DHITsig cases, the model classified 25/33 as MYC-driven HGBL.
 Model scores correlated with MYC expression (ﾏ・b = 0.25; p &lt; 0.0001) and Ki67 expression (ﾏ・b = 0.15, p &lt; 0.0001) ( Figure 1A). Tumors classified as MYC-driven HGBL were enriched for the non-germinal center B-cell-like COO (OR 2.0; p &lt; 0.01) and the MCD genetic subtype (OR 1.9; p &lt; 0.05), and depleted for the A53 genetic subtype (OR 0.3; p &lt; 0.001). Additionally, enrichment was observed for MCD hallmark mutations in MYD88 (OR 1.9; p &lt; 0.05), CD79b (OR 4.6; p &lt; 0.001) and CDKN2A (OR 3.6; p &lt; 0.0001) ( Figure 1A).
 Cell density (ﾏ・b = 0.30; p &lt; 0.0001), mean nuclei roundness (ﾏ・b = 0.15; p &lt; 0.001), coefficient of variation of nucleus roundness (ﾏ・b = ・・・0.19; p &lt; 0.0001) and size (ﾏ・b = ・・・0.29; p &lt; 0.0001), and mean nuclear pixel intensity (ﾏ・b = ・・・0.36; p &lt; 0.0001) were associated with positive model predictions ( Figure 1A) corresponding to high-grade morphology. WSIs labeled as having high-grade cytomorphology by hematopathologists also had high model scores (p = 0.07; OR 3.5).
 Conclusions
 Our deep learning model, trained using MYC-R status, identified MYC-driven HGBL by enriching for cases with MYC-R, MYC overexpression, molecular gene expression profiles associated with aberrant MYC activation and cell proliferation, and high-grade morphology. The model also identified molecular characteristics other than MYC-R, such as MCD genetic subtype, associated with increased MYC expression (Schmitz et al. N Engl J Med 2018, Lacy et al. Blood 2020, Varano et al. Nature 2017), which converge on a common phenotype and high-grade morphology ( Figure 1B).</t>
  </si>
  <si>
    <t>A. Yﾃｼce, Christian Doerig, Jacob Gildenblat, Samaneh Abbasi-Sureshjani, Agata Mosinska, Heather Wright, Wilfred Leung, Yanwen Jiang, Patrick Kimes, Camille Laurent, Konstanty Korski, Markus D. Herrmann</t>
  </si>
  <si>
    <t>https://www.semanticscholar.org/paper/0dc32a37a684723a2414699f1bde9cd8c79f6e7c</t>
  </si>
  <si>
    <t>10.1182/blood-2023-188648</t>
  </si>
  <si>
    <t>0.6938186168670655</t>
  </si>
  <si>
    <t>1f58fce84b284bd6035766cf422f405d87ef070b</t>
  </si>
  <si>
    <t>Automated Pap Smear Cervical Cancer Screening Using Deep Learning</t>
  </si>
  <si>
    <t>This study aims to apply Mask Regional Con-volutional Neural Network (Mask R-CNN) to cervical cancer screening using pap smear histological slides. Based on our current literature review, this is the first attempt of using Mask R-CNN to detect and analyze the nucleus of the cervical cell, screening for normal and abnormal nuclear features. The data set were liquid-based histological slides obtained from Thammasat University (TU) Hospital. The slides contained both cervical cells and various artifacts such as white blood cells, mimicking the slides obtained in actual clinical settings. The proposed algorithm achieved mean average precision (mAP) of 57.8%, accuracy of 91.7%, sensitivity of 91.7%, and specificity of 91.7% per image. As we needed to evaluate the efficiency of our algorithm in comparison to single cell classification algorithm (Zhang et al., IEEE JBHI, vol. 21, no. 6, pp. 1633, 2017), we modified our method to also classify single cells on TU dataset test using Mask R-CNN segmentation. The results obtained had an accuracy of 89.8%, sensitivity of 72.5%, and specificity of 94.3%.</t>
  </si>
  <si>
    <t>Nitiwat Sompawong, Jintapatee Mopan, P. Pooprasert, W. Himakhun, K. Suwannarurk, Jarun Ngamvirojcharoen, Tee Vachiramon, C. Tantibundhit</t>
  </si>
  <si>
    <t>JournalArticle, Conference, Review</t>
  </si>
  <si>
    <t>2019 41st Annual International Conference of the IEEE Engineering in Medicine and Biology Society (EMBC)</t>
  </si>
  <si>
    <t>7044-7048</t>
  </si>
  <si>
    <t>Annual International Conference of the IEEE Engineering in Medicine and Biology Society</t>
  </si>
  <si>
    <t>https://www.semanticscholar.org/paper/1f58fce84b284bd6035766cf422f405d87ef070b</t>
  </si>
  <si>
    <t>10.1109/EMBC.2019.8856369</t>
  </si>
  <si>
    <t>0.6930869370698929</t>
  </si>
  <si>
    <t>0a78b7f794b98a90bc92a6e7cd88f11923287b6c</t>
  </si>
  <si>
    <t>An Efficient Image Classification Of Malaria Parasite Using Convolutional Neural Network And Adam Optimizer</t>
  </si>
  <si>
    <t>Machine learning can be a technique of nursing lysis that automatically develops an analytical model. It is a branch of synthetic intelligence that believes that systems are going to learn information, determine patterns of information and decide with degraded human intervention. Machine learning addresses the question of how computers can be constructed that improve mechanically through knowledge. It lies at the intersection of technology and statistics and at the center of artificial data and information science, one in all the quickest increasing technical fields of nowadays. Recent advances in machine learning were driven by the event of latest learning and theories also as by the constant explosion. The event of latest learning algorithms and also theory and the in-progress growth within the accessibility of on-line information also as low-priced computation crystal rectifier to recent progress within the field of machine learning. Additional evidence-based decisionmaking could be carried out in science, technology and trade, including healthcare, production, education and monetary modelling, enforcement and promotion, with adoption of mechanical learning techniques based on data-intensive methods. The results are also available. The infection can be a life-threatening disease. The bite of a nursing partner is often transmitted in dipterous Anopheles. In infected mosquitoes, plasmodium parasite is a gift. The parasite is discharged into your blood after you bite this dipterous insect once it bites you. Once your body is composed of the parasites, they mature into the liver. The mature parasites enter the blood for several days when red blood cells start to infect. In red blood cells, parasites increase over 48-72 hours, causing infected cells to divide. The parasites still infect red blood cells, which last 2 to 3 days in cycles. This paper is used for observation of protozoan infection with a deep learning idea.</t>
  </si>
  <si>
    <t>K. K. Kumar</t>
  </si>
  <si>
    <t>3376-3384</t>
  </si>
  <si>
    <t>https://turcomat.org/index.php/turkbilmat/article/download/2398/2107</t>
  </si>
  <si>
    <t>https://www.semanticscholar.org/paper/0a78b7f794b98a90bc92a6e7cd88f11923287b6c</t>
  </si>
  <si>
    <t>10.17762/TURCOMAT.V12I2.2398</t>
  </si>
  <si>
    <t>: Deep learning, CNN, Malaria Detection, Image C lassification, Adam Optimizers</t>
  </si>
  <si>
    <t>0.6923740684986115</t>
  </si>
  <si>
    <t>409b2fb4e96244bcabea03b2d44dc354</t>
  </si>
  <si>
    <t>Embedded-Deep-Learning-Based Sample-To-Answer Device For On-Site Malaria Diagnosis</t>
  </si>
  <si>
    <t>Improvements in digital microscopy are critical for the development of a malaria diagnosis method that is accurate at the cellular level and exhibits satisfactory clinical performance. Digital microscopy can be enhanced by improving deep learning algorithms and achieving consistent staining results. In this study, a novel miLab・・｢ device incorporating the solid hydrogel staining method was proposed for consistent blood film preparation, eliminating the use of complex equipment and liquid reagent maintenance. The miLab・・｢ ensures consistent, high-quality, and reproducible blood films across various hematocrits by leveraging deformable staining patches. Embedded-deep-learning-enabled miLab・・｢ was utilized to detect and classify malarial parasites from autofocused images of stained blood cells using an internal optical system. The results of this method were consistent with manual microscopy images. This method not only minimizes human error but also facilitates remote assistance and review by experts through digital image transmission. This method can set a new paradigm for on-site malaria diagnosis. The miLab・・｢ algorithm for malaria detection achieved a total accuracy of 98.86% for infected red blood cell (RBC) classification. Clinical validation performed in Malawi demonstrated an overall percent agreement of 92.21%. Based on these results, miLab・・｢ can become a reliable and efficient tool for decentralized malaria diagnosis.</t>
  </si>
  <si>
    <t>Chae Yun Bae, Young Min Shin, Mijin Kim, Younghoon Song, Hong Jong Lee, Kyung Hwan Kim, Hong Woo Lee, Yong Jun Kim, Creto Kanyemba, Douglas K. Lungu, Byeong-il Kang, Seunghee Han, Hans-Peter Beck, Hans-Peter Beck, Shin-Hyeong Cho, Shin-Hyeong Cho, Bo Mee Woo, Chan Yang Lim, Kyung-Hak Choi</t>
  </si>
  <si>
    <t>Frontiers in Bioengineering and Biotechnology</t>
  </si>
  <si>
    <t>https://www.frontiersin.org/articles/10.3389/fbioe.2024.1392269/pdf</t>
  </si>
  <si>
    <t>https://www.frontiersin.org/articles/10.3389/fbioe.2024.1392269/full</t>
  </si>
  <si>
    <t>10.3389/fbioe.2024.1392269</t>
  </si>
  <si>
    <t>malaria diagnosis, microscopy examination, digital microscopy, automated staining process, deep-learning algorithms</t>
  </si>
  <si>
    <t>0.6920624256134034</t>
  </si>
  <si>
    <t>Oral Epithelial Cell Segmentation From Fluorescent Multichannel Cytology Images Using Deep Learning</t>
  </si>
  <si>
    <t>Cytology is a proven, minimally-invasive cancer screening and surveillance strategy. Given the high incidence of oral cancer globally, there is a need to develop a point-of-care, automated, cytology-based screening tool. Oral cytology image analysis has multiple challenges such as, presence of debris, blood cells, artefacts, and clustered cells, which necessitate a skilled expertise for single-cell detection of atypical cells for diagnosis. The main objective of this study is to develop a semantic segmentation model for Single Epithelial Cell (SEC) separation from fluorescent, multichannel, microscopic oral cytology images and classify the segmented images.</t>
  </si>
  <si>
    <t>Sunny SP, Khan AI, Rangarajan M, Hariharan A, N PB, Pandya HJ, Shah N, Kuriakose MA, Suresh A</t>
  </si>
  <si>
    <t>Deep Learning, Cytological Techniques, Epithelial Cells, Cell Separation, Agglutinins</t>
  </si>
  <si>
    <t>https://pubmed.ncbi.nlm.nih.gov/36384061</t>
  </si>
  <si>
    <t>10.1016/j.cmpb.2022.107205</t>
  </si>
  <si>
    <t>0.6914028137922288</t>
  </si>
  <si>
    <t>09a3ab257b033dfebb54c3e1084a918965a1d291</t>
  </si>
  <si>
    <t>Ultralightsqueezenet: A Deep Learning Architecture For Malaria Classification With Up To 54ﾃ・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</si>
  <si>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</si>
  <si>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Suresh Babu Nettur, Shanthi Karpurapu, Unnati Nettur, Likhit Sagar Gajja, Sravanthy Myneni, Akhil Dusi, Lalithya Posham</t>
  </si>
  <si>
    <t>89428-89440</t>
  </si>
  <si>
    <t>https://www.semanticscholar.org/paper/09a3ab257b033dfebb54c3e1084a918965a1d291</t>
  </si>
  <si>
    <t>10.1109/ACCESS.2025.3571696</t>
  </si>
  <si>
    <t>0.6910754203796388</t>
  </si>
  <si>
    <t>0ca436649e6e02d8362eeedcfa86704998c73194</t>
  </si>
  <si>
    <t>Ai-Empowered Blood Cell Analysis Using Customized Dataset</t>
  </si>
  <si>
    <t>Usman Ali Shams, Isma Javed, Muhammad Asif Naveed, Muhammad Qasim Mehmood</t>
  </si>
  <si>
    <t>134400A - 134400A-8</t>
  </si>
  <si>
    <t>Recent Advances in Photonics and Physical Sciences</t>
  </si>
  <si>
    <t>https://www.semanticscholar.org/paper/0ca436649e6e02d8362eeedcfa86704998c73194</t>
  </si>
  <si>
    <t>10.1117/12.3053128</t>
  </si>
  <si>
    <t>0.6906241178512574</t>
  </si>
  <si>
    <t>Clinical Applications Of Machine Learning In The Survival Prediction And Classification Of Sepsis: Coagulation And Heparin Usage Matter</t>
  </si>
  <si>
    <t>Sepsis is a life-threatening syndrome eliciting highly heterogeneous host responses. Current prognostic evaluation methods used in clinical practice are characterized by an inadequate effectiveness in predicting sepsis mortality. Rapid identification of patients with high mortality risk is urgently needed. The phenotyping of patients will assistant invaluably in tailoring treatments.</t>
  </si>
  <si>
    <t>Guo F, Zhu X, Wu Z, Zhu L, Wu J, Zhang F</t>
  </si>
  <si>
    <t>Blood Coagulation Disorders, Hematologic Tests, Heparin, Humans, Machine Learning, Prognosis, Retrospective Studies, Sepsis</t>
  </si>
  <si>
    <t>Journal of translational medicine</t>
  </si>
  <si>
    <t>https://pmc.ncbi.nlm.nih.gov/articles/PMC9187899/pdf</t>
  </si>
  <si>
    <t>https://pubmed.ncbi.nlm.nih.gov/35690822</t>
  </si>
  <si>
    <t>10.1186/s12967-022-03469-6</t>
  </si>
  <si>
    <t>Sepsis, Deep learning, Survival prediction, Convolution neural network, Coagulation</t>
  </si>
  <si>
    <t>0.6898167222738266</t>
  </si>
  <si>
    <t>1b081d4daa634d7781b59570237b81f7</t>
  </si>
  <si>
    <t>Fatecode Enables Cell Fate Regulator Prediction Using Classification-Supervised Autoencoder Perturbation</t>
  </si>
  <si>
    <t>Summary: Cell reprogramming, which guides the conversion between cell states, is a promising technology for tissue repair and regeneration, with the ultimate goal of accelerating recovery from diseases or injuries. To accomplish this, regulators must be identified and manipulated to control cell fate. We propose Fatecode, a computational method that predicts cell fate regulators based only on single-cell RNA sequencing (scRNA-seq) data. Fatecode learns a latent representation of the scRNA-seq data using a deep learning-based classification-supervised autoencoder and then performs in silico perturbation experiments on the latent representation to predict genes that, when perturbed, would alter the original cell type distribution to increase or decrease the population size of a cell type of interest. We assessed Fatecode・・s performance using simulations from a mechanistic gene-regulatory network model and scRNA-seq data mapping blood and brain development of different organisms. Our results suggest that Fatecode can detect known cell fate regulators from single-cell transcriptomics datasets. Motivation: How stem and progenitor cells decide which cell types they will generate via cell division is crucial for understanding tissue development and engineering cell types for use in regenerative medicine or cancer therapies. However, the identification of the regulators of these cell fate decisions within the complex and dynamic system of tissues is a major challenge. Experimental high-throughput perturbation screens can help to dissect regulators, but these are not practical or easy to implement in every context of interest. To address this challenge, we developed a computational method, Fatecode, to predict master regulators and key pathways controlling cell fate based on any single-cell transcriptomics dataset.</t>
  </si>
  <si>
    <t>Mehrshad Sadria, Anita Layton, Sidhartha Goyal, Gary D. Bader</t>
  </si>
  <si>
    <t>Biotechnology, Biochemistry, Science</t>
  </si>
  <si>
    <t>Cell Reports: Methods</t>
  </si>
  <si>
    <t>100819-</t>
  </si>
  <si>
    <t>http://www.sciencedirect.com/science/article/pii/S266723752400184X/pdf</t>
  </si>
  <si>
    <t>http://www.sciencedirect.com/science/article/pii/S266723752400184X</t>
  </si>
  <si>
    <t>10.1016/j.crmeth.2024.100819</t>
  </si>
  <si>
    <t>0.6887060552835466</t>
  </si>
  <si>
    <t>20222ba964833cf5f34cd5ffe2099d4405dd9dbe</t>
  </si>
  <si>
    <t>205 Detection Of Anemic Sheep Using Ocular Conjunctiva Images And Deep Learning Technology</t>
  </si>
  <si>
    <t xml:space="preserve">
 In sheep, severe anemia often results from gastrointestinal nematodes infections, commonly caused by Haemonchus contortus, a blood-sucking nematode. The objective of the study was to develop a model to predict packed cell volume (PCV) in sheep through ocular conjunctiva images as a real-time anemia diagnosis approach. We collected 3,291 ocular conjunctiva images from 392 sheep on three different farms using an iPhone 8 (12-megapixel). To identify the region of interest in the images (ocular conjunctiva), we annotated 480 images using the Segment Anything Model (SAM). Subsequently, we employed an image segmentation algorithm based on U-net, utilizing the original images and annotations obtained from SAM. We then cropped the segmented images to retain only the region containing the ocular conjunctiva. These cropped and segmented images were used as input data, with PCV as the target variable, in both classification and regression models, while exploring three different deep neural network (DNN) architectures: VGG19, Inception v3, and Xception. We set a threshold of 27% (anemic &lt; 27%, non-anemic ・・･ 27%) to convert PCV into a binary variable for classification models. The dataset was split in train, validation and test sets using random by sheep strategy to perform the analysis of the segmentation and prediction models. The segmentation was tested using intersection over union (IoU) as an evaluation metric. To assess and compare predictive quality in the test set, we calculated accuracy, precision, recall, and F1 score for classification models, and R2 for regression models. The U-net segmentation model demonstrated good localization accuracy and reliable segmentation ability, with an average IoU of 0.93, 0.84 and 0.68 in the train, validation and test set, respectively. VGG19 outperformed the other models in classifying individuals as anemic or non-anemic, achieving an F1 score of 0.60, indicating its moderate ability to distinguish between these two classes. For regression, Xception provided the best performance with an R2 of 0.29, suggesting that 29% of the variance in PCV can be explained by the model・・s predictions. This innovative approach not only expands the possibilities for integrated high-throughput phenotyping through computer vision but also aids in identifying anemic animals. The results suggest that using ocular conjunctiva images and DNN technology can contribute to support farm-level management decisions, and potentially reduce economic losses due to parasitic infections like H. contortus. Furthermore, this approach reduces the cost of blood tests for anemia identification while allowing for real-time anemia diagnosis.</t>
  </si>
  <si>
    <t>Luara A Freitas, R. Ferreira, A. Alves, JoaoR.R. Dﾃｳrea, Claudia C P Paz, Guilherme J. M. Rosa</t>
  </si>
  <si>
    <t>Journal of Animal Science</t>
  </si>
  <si>
    <t>https://www.semanticscholar.org/paper/20222ba964833cf5f34cd5ffe2099d4405dd9dbe</t>
  </si>
  <si>
    <t>10.1093/jas/skae102.001</t>
  </si>
  <si>
    <t>0.6879970848560334</t>
  </si>
  <si>
    <t>edd3ea0058d44f2c98adb56e56a6817b</t>
  </si>
  <si>
    <t>Ultralightsqueezenet: A Deep Learning Architecture For Malaria Classification With Up To 54&amp;#X00D7; Fewer Trainable Parameters For Resource Constrained Devices</t>
  </si>
  <si>
    <t>Lightweight deep learning approaches for malaria detection have gained attention for their potential to enhance diagnostics in resource constrained environments. For our study, we selected SqueezeNet1.1 as it is one of the most popular lightweight architectures. SqueezeNet1.1 is a later version of SqueezeNet1.0 and is 2.4 times more computationally efficient than the original model. We proposed and implemented three ultra-lightweight architecture variants to SqueezeNet1.1 architecture, namely Variant 1 (one fire module), Variant 2 (two fire modules), and Variant 3 (four fire modules), which are even more compact than SqueezeNetV1.1 (eight fire modules). These models were implemented to evaluate the best performing variant that achieves superior computational efficiency without sacrificing accuracy in malaria blood cell classification. The models were trained and evaluated using the NIH Malaria dataset. We assessed each model&amp;#x2019;s performance based on metrics including accuracy, recall, precision, F1-score, and Area Under the Curve (AUC). The results show that the SqueezeNet1.1 model achieves the highest performance across all metrics, with a classification accuracy of 97.12%. Variant 3 (four fire modules) offers a competitive alternative, delivering almost identical results (accuracy 96.55%) with a &lt;inline-formula&gt; &lt;tex-math notation="LaTeX"&gt;$6\times $ &lt;/tex-math&gt;&lt;/inline-formula&gt; reduction in computational overhead compared to SqueezeNet1.1. Variant 2 and Variant 1 perform slightly lower than Variant 3, with Variant 2 (two fire modules) reducing computational overhead by &lt;inline-formula&gt; &lt;tex-math notation="LaTeX"&gt;$28\times $ &lt;/tex-math&gt;&lt;/inline-formula&gt; and Variant 1 (one fire module) achieving a &lt;inline-formula&gt; &lt;tex-math notation="LaTeX"&gt;$54\times $ &lt;/tex-math&gt;&lt;/inline-formula&gt; reduction in trainable parameters compared to SqueezeNet1.1. These findings demonstrate that our SqueezeNet1.1 architecture variants provide a flexible approach to malaria detection, enabling the selection of a variant that balances resource constraints and performance.</t>
  </si>
  <si>
    <t>https://ieeexplore.ieee.org/stamp/stamp.jsp?tp=&amp;arnumber=11007680</t>
  </si>
  <si>
    <t>https://ieeexplore.ieee.org/document/11007680/</t>
  </si>
  <si>
    <t>0.6873736768960953</t>
  </si>
  <si>
    <t>d963b351948e40fab5a9c3a13172ddb2</t>
  </si>
  <si>
    <t>Microscopic Parasite Malaria Classification Using Best Feature Selection Based On Generalized Normal Distribution Optimization</t>
  </si>
  <si>
    <t>Malaria disease can indeed be fatal if not identified and treated promptly. Due to advancements in the malaria diagnostic process, microscopy techniques are employed for blood cell analysis. Unfortunately, the diagnostic process of malaria via microscopy depends on microscopic skills. To overcome such issues, machine/deep learning algorithms can be proposed for more accurate and efficient detection of malaria. Therefore, a method is proposed for classifying malaria parasites that consist of three phases. The bilateral filter is applied to enhance image quality. After that shape-based and deep features are extracted. In shape-based pyramid histograms of oriented gradients (PHOG) features are derived with the dimension of N ﾃ・ 300. Deep features are derived from the residual network (ResNet)-50, and ResNet-18 at fully connected layers having the dimension of N ﾃ・ 1,000 respectively. The features obtained are fused serially, resulting in a dimensionality of N ﾃ・ 2,300. From this set, N ﾃ・ 498 features are chosen using the generalized normal distribution optimization (GNDO) method. The proposed method is accessed on a microscopic malarial parasite imaging dataset providing 99% classification accuracy which is better than as compared to recently published work.</t>
  </si>
  <si>
    <t>Javeria Amin, Muhammad Almas Anjum, Abraz Ahmad, Muhammad Irfan Sharif, Seifedine Kadry, Jungeun Kim</t>
  </si>
  <si>
    <t>e1744-N/A</t>
  </si>
  <si>
    <t>https://peerj.com/articles/cs-1744.pdf</t>
  </si>
  <si>
    <t>10.7717/peerj-cs.1744</t>
  </si>
  <si>
    <t>84f9af6f113b4d0eb676133f9d919225</t>
  </si>
  <si>
    <t>Automated Identification Of Malaria-Infected Cells And Classification Of Human Malaria Parasites Using A Two-Stage Deep Learning Technique</t>
  </si>
  <si>
    <t>The gold standard for diagnosing malaria remains microscopic examination; however, its application is frequently impeded by the lack of a standardized framework that guarantees uniformity and quality, particularly in scenarios with limited resources and high volume. This study suggests a novel and highly effective automated diagnostic approach that employs deep-learning object detectors to improve the accuracy and efficiency of malaria-infected cell detection and Plasmodium species classification to overcome these challenges. Plasmodium parasites were detected within thin blood stain images using the YOLOv4 and YOLOv5 models, which were optimized for this purpose. YOLOv5 obtains a slightly higher accuracy on the source dataset (mAP@&lt;inline-formula&gt; &lt;tex-math notation="LaTeX"&gt;$0.5=96$ &lt;/tex-math&gt;&lt;/inline-formula&gt;%) than YOLOv4 (mAP@&lt;inline-formula&gt; &lt;tex-math notation="LaTeX"&gt;$0.5=89$ &lt;/tex-math&gt;&lt;/inline-formula&gt;%), but YOLOv4 exhibits superior robustness and generalization across diverse datasets, as demonstrated by its performance on an independent validation set (mAP@&lt;inline-formula&gt; &lt;tex-math notation="LaTeX"&gt;$0.5=90$ &lt;/tex-math&gt;&lt;/inline-formula&gt;%). This robustness emphasizes the dependability of YOLOv4 for deployment in a variety of clinical settings. Furthermore, an automated process was implemented to produce bound single-cell images from YOLOv4&amp;#x2019;s localization outputs, thereby eradicating the necessity for conventional and time-consuming segmentation methods. The DenseNet-121 model, which was optimized for species identification, obtained an impressive overall accuracy of 95.5% in the subsequent classification stage, indicating excellent generalization across all malaria species. Accurate classification of Plasmodium species on microscopically thin blood films is essential for guiding appropriate therapy and preventing unnecessary anti-malarial treatments, which can lead to adverse effects and contribute to drug resistance. This research contributes to the field of automated malaria diagnosis by offering a comprehensive framework that substantially improves clinical decision-making, particularly in resource-limited environments.</t>
  </si>
  <si>
    <t>Dhevisha Sukumarran, Ee Sam Loh, Anis Salwa Mohd Khairuddin, Romano Ngui, Wan Yusoff Wan Sulaiman, Indra Vythilingam, Paul Cliff Simon Divis, Khairunnisa Hasikin</t>
  </si>
  <si>
    <t>135746-135763</t>
  </si>
  <si>
    <t>https://ieeexplore.ieee.org/stamp/stamp.jsp?tp=&amp;arnumber=10679101</t>
  </si>
  <si>
    <t>https://ieeexplore.ieee.org/document/10679101/</t>
  </si>
  <si>
    <t>10.1109/ACCESS.2024.3459411</t>
  </si>
  <si>
    <t>0.6865797519683838</t>
  </si>
  <si>
    <t>59604b1c9a0249f9b253b12413b2e871</t>
  </si>
  <si>
    <t>Domain Knowledge-Based Deterministic Graph Traversal Method For White Blood Cell Classification</t>
  </si>
  <si>
    <t>White blood cells (WBCs) play a crucial role in human immunity by defending the body against harmful antigens. Classifying WBCs into their five distinct types provides valuable information for assessing human health and identifying various medical conditions. Computer vision models in the literature utilize machine learning and deep learning techniques, to attain high classification accuracy, but they involve complex architectures. In contrast, the proposed work leverages domain knowledge about WBCs to construct a directed graph and applies a deterministic traversal method to the graph to perform classification. The proposed method is trained and tested using multiple datasets namely, the Blood Cell Count and Detection (BCCD) and LISC datasets to evaluate the performance on varying datasets. The performance metrics include accuracy, precision, recall, and F1-score. The results demonstrate the effectiveness of the approach, achieving 99.13% accuracy, 99.25% precision, 99.25% recall, and 99.25% F1 score, on the BCCD dataset. 97.05% accuracy, 97.04% precision, 96.93% recall, and 96.94% F1 score on the LISC dataset making it efficient for WBC classification task.</t>
  </si>
  <si>
    <t>Jeneessha P, Vinoth Kumar Balasubramanian</t>
  </si>
  <si>
    <t>Machine Learning: Science and Technology</t>
  </si>
  <si>
    <t>015037-N/A</t>
  </si>
  <si>
    <t>https://doi.org/10.1088/2632-2153/adb126</t>
  </si>
  <si>
    <t>10.1088/2632-2153/adb126</t>
  </si>
  <si>
    <t>0.6860585302114487</t>
  </si>
  <si>
    <t>0bfc9527e741dd0ac67eea4b25f8b66037c4d95b</t>
  </si>
  <si>
    <t>Analysis And Prediction Of Stroke Using Machine Learning Algorithms</t>
  </si>
  <si>
    <t>Abstract: Stroke is the second most common cause of mortality and are associated with substantial, protracted disability. Stroke is the sudden death of brain cells due to a lack of oxygen, which is brought on by a blood vessel blockage or disruption of a supply line to the brain. The World Health Organisation predicts that the death rate from stroke will continue to rise in the future year. Numerous studies have been conducted to find stroke illnesses. a deep learning-based artificial intelligence method for forecasting different forms of stroke. Ischemic stroke, hemorrhagic stroke, and transient ischemic attack are the three types. We used data gathered from a medical research institute in our work. The preprocessing technique eliminates duplicate records, missing data, and contradictory data. Deep learning is employed to forecast if the patient is experiencing stroke illness or not, and the principle component analysis computation is used to reduce estimations. It actualizes deep learning classification to predict the stroke sickness. When a patient's information is entered, a trained model and forecasts of various stroke types are checked. The major goal of this research is to improve stroke prediction and identify distinct types of stroke.</t>
  </si>
  <si>
    <t>Dr. Priti Mishra, C. A., K. D, Pruthvika S</t>
  </si>
  <si>
    <t>International Journal for Research in Applied Science and Engineering Technology</t>
  </si>
  <si>
    <t>https://doi.org/10.22214/ijraset.2023.52600</t>
  </si>
  <si>
    <t>https://www.semanticscholar.org/paper/0bfc9527e741dd0ac67eea4b25f8b66037c4d95b</t>
  </si>
  <si>
    <t>10.22214/ijraset.2023.52600</t>
  </si>
  <si>
    <t>: ML: Machine Learning, CSV: Comma - Separated Values, Random Forest algorithm, Decision Tree Classifier, XGBBoost, KNN Classifier.</t>
  </si>
  <si>
    <t>0.6817975968122483</t>
  </si>
  <si>
    <t>05b22f74b6b35aeb5de313fe39137db37977f315</t>
  </si>
  <si>
    <t>White Blood Cell Classi・ｬ・cation: Convolutional Neural Network (Cnn) And Vision Transformer (Vit) Under Medical Microscope</t>
  </si>
  <si>
    <t>Yan Pei, Jianqiang Li, Faheem Akhtar Rajput, Mohamad Abou, F. Dornaika, I. Arganda-Carreras</t>
  </si>
  <si>
    <t>https://www.semanticscholar.org/paper/05b22f74b6b35aeb5de313fe39137db37977f315</t>
  </si>
  <si>
    <t>0.6807265400886536</t>
  </si>
  <si>
    <t>102009507c397ebff403317f34843078f2d538f2</t>
  </si>
  <si>
    <t>Malaria Prediction System Using Deep Neural Network And Genetic Algorithm</t>
  </si>
  <si>
    <t>Tawonga Mkandawire, D. Selvam</t>
  </si>
  <si>
    <t>https://www.semanticscholar.org/paper/102009507c397ebff403317f34843078f2d538f2</t>
  </si>
  <si>
    <t>0.6751640617847443</t>
  </si>
  <si>
    <t>37276238e73f4ad3a5552bd3aedce694</t>
  </si>
  <si>
    <t>Detection Of Metastatic Tumor Cells In The Bone Marrow Aspirate Smears By Artificial Intelligence (Ai)-Based Morphogo System</t>
  </si>
  <si>
    <t>IntroductionMetastatic carcinomas of bone marrow (MCBM) are characterized as tumors of non-hematopoietic origin spreading to the bone marrow through blood or lymphatic circulation. The diagnosis is critical for tumor staging, treatment selection and prognostic risk stratification. However, the identification of metastatic carcinoma cells on bone marrow aspiration smears is technically challenging by conventional microscopicﾂscreening.ObjectiveThe aim of this study is to develop an automatic recognition system using deep learning algorithms applied to bone marrow cells image analysis. The system takes advantage of an artificial intelligence (AI)-based method in recognizing metastatic atypical cancer clusters and promoting rapid diagnosis.MethodsWe retrospectively reviewed metastatic non-hematopoietic malignancies in bone marrow aspirate smears collected from 60 cases of patients admitted to Zhongshan Hospital. High resolution digital bone marrow aspirate smear images were generated and automatically analyzed by Morphogo AI based system. Morphogo system was trained and validated using 20748 cell cluster images from randomly selected 50 MCBM patients. 5469 pre-classified cell cluster images from the remaining 10 MCBM patients were used to test the recognition performance between Morphogo and experienced pathologists.ResultsMorphogo exhibited a sensitivity of 56.6%, a specificity of 91.3%, and an accuracy of 82.2% in the recognition of metastatic cancer cells. Morphogo・・s classification result was in general agreement with the conventional standard in the diagnosis of metastatic cancer clusters, with a Kappa value of 0.513. The test results between Morphogo and pathologists H1, H2 and H3 agreement demonstrated a reliability coefficient of 0.827. The area under the curve (AUC) for Morphogo to diagnose the cancer cell clusters was 0.865.ConclusionIn patients with clinical history of cancer, the Morphogo system was validated as a useful screening tool in the identification of metastatic cancer cells in the bone marrow aspirate smears. It has potential clinical application in the diagnostic assessment of metastatic cancers for staging and in screening MCBM during morphology examination when the symptoms of the primary site are indolent.</t>
  </si>
  <si>
    <t>Pu Chen, Run Chen Xu, Nan Chen, Lan Zhang, Li Zhang, Jianfeng Zhu, Baishen Pan, Baishen Pan, Baishen Pan, Beili Wang, Beili Wang, Beili Wang, Wei Guo, Wei Guo, Wei Guo</t>
  </si>
  <si>
    <t>https://www.frontiersin.org/articles/10.3389/fonc.2021.742395/pdf</t>
  </si>
  <si>
    <t>https://www.frontiersin.org/articles/10.3389/fonc.2021.742395/full</t>
  </si>
  <si>
    <t>10.3389/fonc.2021.742395</t>
  </si>
  <si>
    <t>bone marrow, metastatic cancer, arti ・ｬ・cial intelligence, morphogo , convolutional neural network INTRODUCTION Metastatic carcinomas of bone marrow (MCBM) are de ・ｬ・ned as</t>
  </si>
  <si>
    <t>149c5fbae072bb97bc17733b5277d1d3a4f8fb4c</t>
  </si>
  <si>
    <t>Classification Of Apple Fruits By Deep Learning</t>
  </si>
  <si>
    <t>Mohammed O. Al-Shawwa, Samy S. Abu-Naser</t>
  </si>
  <si>
    <t>https://www.semanticscholar.org/paper/149c5fbae072bb97bc17733b5277d1d3a4f8fb4c</t>
  </si>
  <si>
    <t>0.6714555352926255</t>
  </si>
  <si>
    <t>135054fdb55875566ac172d7ad7267fe19beb9dd</t>
  </si>
  <si>
    <t>An Improved Transfer Learning-Based Model For Malaria Detection Using Blood Smear Of Microscopic Cell Images</t>
  </si>
  <si>
    <t>Because of insufficient medical specialists in some parts of the African and Asian continents, malaria patients' mortality rates have increased over the years. Since the people of regions generally suffer from malaria diseases, computer-aided detection (CAD) technology is required to decrease the number of casualties and reduce the waiting time for consulting by a Malaria specialist. This study shows the potential of transfer learning, a method of Deep Learning (DL) to classify the smeared blood of microscopic malaria cell images to determine whether it is parasitized or uninfected. This classification of malaria cell images will enhance the workflow of health practitioners at the frontline, especially microscopists, and provides them with a valuable alternative for malaria detection based on microscopic cell images. Although many technological advancements and evaluation techniques for identifying the infection exist, a microscopist at regions with limited resources faces challenges in improving diagnostic accuracy. We compared and evaluated a type of pre-trained CNN models, such as ResNet-50 and our appended Resnet-50+KNN. The experiment shows that our new model has the excellent capability and can perform better on malarial microscopic cell image classification with a higher accuracy rate of 98%.</t>
  </si>
  <si>
    <t>Muhammad Bilyaminu, A. Varol</t>
  </si>
  <si>
    <t>2021 2nd International Informatics and Software Engineering Conference (IISEC)</t>
  </si>
  <si>
    <t>https://www.semanticscholar.org/paper/135054fdb55875566ac172d7ad7267fe19beb9dd</t>
  </si>
  <si>
    <t>10.1109/iisec54230.2021.9672447</t>
  </si>
  <si>
    <t>0.6690143615007401</t>
  </si>
  <si>
    <t>085bbfb1852a65f14cbab6546cb770709765b093</t>
  </si>
  <si>
    <t>Correlating Image-Level Nucleomorphologic Features With Molecular Subtypes Of Myeloproliferative Neoplasms</t>
  </si>
  <si>
    <t xml:space="preserve">
 Introduction:
 This study focuses on utilizing deep learning (DL) Pathomics image analysis tools to extract nucleomorphologic features from digital hematoxylin &amp; eosin (H&amp;E) whole slide images (WSIs) of histologic bone marrow (BM) core biopsies of Philadelphia chromosome-negative myeloproliferative neoplasms (Ph- MPNs). Nucleomorphologic features were clustered and aggregated to reveal correlations with molecular subtypes of Ph- MPNs. This work demonstrates a novel Pathomics workflow that can enhance subclassification by combining nucleomorphologic features with molecular testing to further our understanding of the biological behavior of Ph- MPNs.
 Methods:
 Following institutional review from Stony Brook University and Weill Cornell Medicine, we identified 271 marrow slides using the WMC MPN research data repository. These slides were from newly diagnosed patients with polycythemia vera (PV; n=83, 31%), essential thrombocytosis (ET; n=83, 31%), myelofibrosis (MF; n=76, 28%), and tumor-negative, normal controls collected for Non-Hodgkin's lymphoma staging (CTL; n=35, 13%). The clinical dataset included H&amp;E-stained WSIs, laboratory testing, molecular studies, and pathology report elements.
 Our previously reported Pathomics workflow utilizes a suite of tools to segment bony trabeculae and adipose tissue to identify red hematopoietic marrow in the BM microenvironment, followed by nuclear segmentation to compute BM cellularity by using nucleated cell density (NCD) and extract nucleomorphologic features [1]. Thirty million segmented nuclei were extracted from 271 WSIs and 106 nucleomorphologic features were analyzed and clustered. The nucleomorphologic features quantitatively describe nuclear color, size, shape, and texture. K-means clustering identified distinct groupings in two separate approaches. In the first approach, all nuclei from all cases were aggregated to examine whether nucleomorphologic features could distinguish different populations that might correspond with known attributes of erythroid, myeloid, lymphoid, and megakaryocytic cells. In the second approach, nucleomorphologic features for each image were clustered across cases to identify correlations with MPN molecular subtypes and investigate effects on overall survival.
 Results:
 Nuclear-level clustering revealed five unique clusters by uniform manifold approximation and projection (UMAP), suggesting partial separation between populations of nucleated cells. For further interpretability, clustering increased nuclear area and decreased nuclear circularity appeared important to distinguish cell populations by nucleomorphologic features, which were then mapped to the BM microenvironment to examine different clusters within a spatial context that is novel and still unexplored. Image-level clustering identified four unique clusters that correlate with Ph- MPN molecular subtype: Cluster 1 (n=79) includes CTL and ET and MF cases that are JAK2-/CALR+Cluster 2 (n=48) includes ET and MF cases that are JAK2+/TET2+Cluster 3 (n=124) includes PV, ET, and MF cases that are JAK2+ onlyCluster 4 (n=22) includes MF cases that are JAK2+/ASXL1+
 Subsequent analysis shows decreased overall survival in Cluster 2 (JAK2+/TET2+) and Cluster 4 (JAK2+/ASXL1+), which are implicated in progressive disease [2].
 Conclusion:
 This study presents a novel Pathomics image analysis workflow to correlate nucleomorphologic clusters with clinical outcomes in a scalable and interpretable manner, demonstrating the potential value of Pathomics in precision oncology for hematologic diseases. By integrating Pathomics with clinical informatics in this translational approach, future work will focus on elucidating the nuances of Ph- MPN pathobiology and disease progression with additional efforts in developing additional Pathomics tools and validation of additional independent datasets.
 References:
 [1] Krichevsky S et al. A deep learning-based pathomics methodology for quantifying and characterizing nucleated cells in the bone marrow microenvironment. Blood. 2023;142:2294.
 [2] Grinfeld J et al. Classification and personalized prognosis in myeloproliferative neoplasms. N Engl J Med. 2019;379:1416-1430.
</t>
  </si>
  <si>
    <t>S. Krichevsky, Madhu M Ouseph, Yuwei Zhang, Tahmeena Ahmed, G. Abu-Zeinah, J. Scandura, Rajarsi Gupta</t>
  </si>
  <si>
    <t>https://www.semanticscholar.org/paper/085bbfb1852a65f14cbab6546cb770709765b093</t>
  </si>
  <si>
    <t>10.1182/blood-2024-208329</t>
  </si>
  <si>
    <t>0.6689693868160248</t>
  </si>
  <si>
    <t>461ae352b0ae4a92ac8ecd2dc25645dc</t>
  </si>
  <si>
    <t>Aha-Ao: Artificial Hummingbird Algorithm With Aquila Optimization For Efficient Feature Selection In Medical Image Classification</t>
  </si>
  <si>
    <t>This paper presents a system for medical image diagnosis that uses transfer learning (TL) and feature selection techniques. The main aim of TL on pre-trained models such as MobileNetV3 is to extract features from raw images. Here, a novel feature selection optimization algorithm called the Artificial Hummingbird Algorithm based on Aquila Optimization (AHA-AO) is proposed. The AHA-AO is used to select only the most relevant features and ensure the improvement of the overall model classification. Our methodology was evaluated using four datasets, namely, ISIC-2016, PH2, Chest-XRay, and Blood-Cell. We compared the proposed feature selection algorithm with five of the most popular feature selection optimization algorithms. We obtained an accuracy of 87.30% for the ISIC-2016 dataset, 97.50% for the PH2 dataset, 86.90% for the Chest-XRay dataset, and 88.60% for the Blood-cell dataset. The AHA-AO outperformed the other optimization techniques. Moreover, the developed AHA-AO was faster than the other feature selection models during the process of determining the relevant features. The proposed feature selection algorithm successfully improved the performance and the speed of the overall deep learning models.</t>
  </si>
  <si>
    <t>Mohamed Abd Elaziz, Abdelghani Dahou, Shaker El-Sappagh, Alhassan Mabrouk, Mohamed Medhat Gaber</t>
  </si>
  <si>
    <t>9710-N/A</t>
  </si>
  <si>
    <t>https://www.mdpi.com/2076-3417/12/19/9710/pdf</t>
  </si>
  <si>
    <t>https://www.mdpi.com/2076-3417/12/19/9710</t>
  </si>
  <si>
    <t>10.3390/app12199710</t>
  </si>
  <si>
    <t>0.6658887177705766</t>
  </si>
  <si>
    <t>1e98cb46bd873b5cccd2b722bbc9115d0af6384e</t>
  </si>
  <si>
    <t>Abstract 5116: Analytical Performance Of Elsa-Seq, A Blood-Based Test For Early Detection Of Multiple Cancers</t>
  </si>
  <si>
    <t xml:space="preserve">
 Introduction: Detection of cancer is its early stages can potentially improve therapeutic effectiveness. Previously, we demonstrated that ELSA-seq, a machine-learning-aided methylation profiling test, can detect and locate multiple cancers with high accuracy in plasma samples. Here, we evaluated the analytical performance of a refined test version of ELSA-seq, including analytical sensitivity, specificity, repeatability/reproducibility, and robustness.
 Methods: The classification algorithm and cut-offs for the ELSA-seq test were established in the THUNDER study (NCT04820868). Here, we describe the analytical performance using both plasma samples from the THUNDER study and DNA blends from cell lines. Analytical sensitivity was established by defining the limit of detection (LoD) using in-house cfDNA Methylation Reference Standards (MRS) with lowest DNA input for the assay. In brief, fragmented genomic control DNA (NA24385, Coriell Institute) was used as a diluent to contrive human cancer cell lines with defined mixing ratios (tumor fractions), which was further verified by digital droplet PCR (ddPCR). The LoD was determined by the lowest tumor fractions at which accurate DOC and TOO was reported in at least 95% of replicates. As variant allele frequency (VAF) is widely used as a surrogate measurement for tumour fractions, we also used ultra-deep mutation sequencing to attain VAF as an independent piece of evidence. Analytical specificity was assessed by the true negative rate in 120 plasma samples from age-matched healthy donors. A batch-to-batch repeatability/reproducibility study was carried out using 168 clinical samples processed across multiple reagent lots, instruments, and operators. Robustness was evaluated using common interfering substances that potentially could be present in plasma samples such as hemoglobin, bilirubin, triglycerides, and genomic DNA. Testing was performed using 24 cancer and 24 non-cancer samples, with or without interfering substances.
 Results: At 5ng input mass (approximating from 1ml plasma), the LOD95 was estimated down to 0.05% (tumor fractions) or 0.02% (VAF) among 6 cancer cell lines. 2 false positives were detected in 120 age-matched healthy donor samples, yielding a specificity of 98.3% (95%CI: 93.5-99.7%). All test results were concordant across multiple reagent lots, instruments, and operators (100% repeatability and reproducibility), and high Pearson correlation coefficients (&gt;99%) were observed in the pair-wise comparison. In addition, none of the substances tested interfered with the assay.
 Conclusions: These results suggest that ELSA-seq is a highly sensitive test for detection of the trace amount of tumor-derived methylation signals in plasma samples. The performance is highly reproducible and robust, which is critical for clinical implementations.
 Citation Format: Bingsi Li, Jing Su, Guangliang Zhang, Jiayue Xu, Jianlong Peng, Ya Zhou, Fujun Qiu, Shuai Fang, Xiaofang Wen, Guoqiang Wang, Jing Zhao, Hao Wang, Shangli Cai, Zhihong Zhang. Analytical performance of ELSA-seq, a blood-based test for early detection of multiple cancers [abstract]. In: Proceedings of the American Association for Cancer Research Annual Meeting 2022; 2022 Apr 8-13. Philadelphia (PA): AACR; Cancer Res 2022;82(12_Suppl):Abstract nr 5116.</t>
  </si>
  <si>
    <t>Bingsi Li, Jing Su, Guangliang Zhang, Jiayue Xu, Jianlong Peng, Ya Zhou, F. Qiu, Shuai Fang, X. Wen, Guoqiang Wang, Jing Zhao, Hao Wang, S. Cai, Zhihong Zhang</t>
  </si>
  <si>
    <t>Cancer Research</t>
  </si>
  <si>
    <t>https://www.semanticscholar.org/paper/1e98cb46bd873b5cccd2b722bbc9115d0af6384e</t>
  </si>
  <si>
    <t>10.1158/1538-7445.am2022-5116</t>
  </si>
  <si>
    <t>0.6591049820184709</t>
  </si>
  <si>
    <t>1b140e1e9f0f4cd7be1efafae07974c5</t>
  </si>
  <si>
    <t>Advancements In Hematologic Malignancy Detection: A Comprehensive Survey Of Methodologies And Emerging Trends</t>
  </si>
  <si>
    <t>The investigation and diagnosis of hematologic malignancy using blood cell image analysis are major and emerging subjects that lie at the intersection of artificial intelligence and medical research. This survey systematically examines the state-of-the-art in blood cancer detection through image-based analysis, aimed at identifying the most effective computational strategies and highlighting emerging trends. This review focuses on three principal objectives, namely, to categorize and compare traditional machine learning (ML), deep learning (DL), and hybrid learning approaches; to evaluate performance metrics such as accuracy, precision, recall, and area under the ROC curve; and to identify methodological gaps and propose directions for future research. Methodologically, we organize the literature by categorizing the malignancy types・・leukemia, lymphoma, and multiple myeloma・・and particularizing the preprocessing steps, feature extraction techniques, network architectures, and ensemble strategies employed. For ML methods, we discuss classical classifiers including support vector machines and random forests; for DL, we analyze convolutional neural networks (e.g., AlexNet, VGG, and ResNet) and transformer-based models; and for hybrid systems, we examine combinations of CNNs with attention mechanisms or traditional classifiers. Our synthesis reveals that DL models consistently outperform ML baselines, achieving classification accuracies above 95% in benchmark datasets, with hybrid models pushing peak accuracy to 99.7%. However, challenges remain in data scarcity, class imbalance, and generalizability to clinical settings. We conclude by recommending the integration of multimodal data, semisupervised learning, and rigorous external validation to advance toward deployable diagnostic tools. This survey also provides a comprehensive roadmap for researchers and clinicians striving to harness AI for reliable hematologic cancer detection.</t>
  </si>
  <si>
    <t>Rajashree Nambiar, Ranjith Bhat, Balachandra Achar H V</t>
  </si>
  <si>
    <t>Technology, Medicine, Science</t>
  </si>
  <si>
    <t>The Scientific World Journal</t>
  </si>
  <si>
    <t>http://dx.doi.org/10.1155/tswj/1671766</t>
  </si>
  <si>
    <t>10.1155/tswj/1671766</t>
  </si>
  <si>
    <t>0.6568218171596527</t>
  </si>
  <si>
    <t>198bbf6b8ad8547b7dee8e8389feedd06acd634e</t>
  </si>
  <si>
    <t>Detection Myocardial Infarction With Deep Learning Algorithms Using Mri Data</t>
  </si>
  <si>
    <t>Myocardial infarction (MI), also known as a heart attack, refers to a condition where the blood flow to the heart is interrupted, leading to a deficiency of blood supply. This insufficient blood flow results in damage to the heart muscle, potentially causing cell death and a loss of proper functionality. Damage or death of heart muscle tissue causes changes to the normal heart conduction system resulting in arrhythmias that can be life threatening and cause the heart to stop suddenly. So the most effective technology used to diagnose MI is by reading the patient・・s Electrocardiogram (ECG) signal or performing Magnetic Resonance Imaging (MRI) tests. Currently, many studies have proposed MRI-based MI detection methods. In general, the method used for MI detection is localization heart, motion field estimation, preprocessing, and classification. From the many studies of MI detection with MRI, the accuracy value is still low compared to MI detection with ECG. This is because the classification algorithm used can still make the detection accuracy low. So in this study, MI detection with MRI will use a CNN algorithm. To solve the existing problems, this final project proposes the development of Deep Learning which is a CNN algorithm, that supports the improvement of MI detection accuracy. Last but not least, this final project also analyzes the accuracy of the proposed algorithm. The MRI data contains only 100 images so do Data Augmented for getting more data. The total data after Data Augmented is 800 images, that will be use for training, validation and testing. The highest testing classification accuracy, specificity, and sensitivity are 96.25%, 97.08%, and 94.73%, respectively. using CNN algorithm.</t>
  </si>
  <si>
    <t>Andi Muh. Syahrul Ulum, Satria Mandala</t>
  </si>
  <si>
    <t>2023 3rd International Conference on Intelligent Cybernetics Technology &amp; Applications (ICICyTA)</t>
  </si>
  <si>
    <t>https://www.semanticscholar.org/paper/198bbf6b8ad8547b7dee8e8389feedd06acd634e</t>
  </si>
  <si>
    <t>10.1109/ICICyTA60173.2023.10428693</t>
  </si>
  <si>
    <t>0.6563192099332811</t>
  </si>
  <si>
    <t>0e12317df0de30de1df6b7b0c73349c37dfdaafd</t>
  </si>
  <si>
    <t>A Low Positive Rate Attendant For Sickle Cell Anemia Screening In Health And Medicine</t>
  </si>
  <si>
    <t>African countries are facing a major public health problem due to hemogloblinopathies, which is the most common blood disorder in the world. In sub-Saharan Africa, 80% of the worldwide affected people (around 700 million) are living with sickle cell disease. Sickle cell anemia primarily affects children and teenagers and it unfortunately requires a life-long treatment from birth. Research reveals that in areas with no clinical follow-up, over 50% of children with sickle cell disease pass away before turning five years old. Health professionals assert that, depending on the patient's age and disease stage, early diagnosis and routine follow-up can prevent this scourge. However, standard and hand-operated diagnosis approaches, such as those used in Senegal and other sub-Saharan African nations, lack objective solutions and frequently require laborious decomposition operations that prone visual assessment errors. One of the most recent applications of AI is in medical decision-making, aiding doctors in diagnosis and treatment decisions. While interested in CNN learning model, ResNets, we propose an ・・Attendant of Screening for Sickle Cell Anemia・・ named (ASSCA) as a part of diagnosis decision-making. The ASSCA framework is able to accurately detect sickle cell disease and its development stage with a low false positive rate based on deep analysis of human blood smears images. In addition, based on knowledge of medical concerns, ASSCA gives better ways to measure disease assessment for rapid diagnosis decisions related to appropriate care. A key processing step is introduced to tackle classification challenges due to complex cell shapes, overlapped cells, and image color range. With a suitable optimizer (SGD-M), ASSCA gives an outstanding mAP measure of 98.81 % with a low false positive rate.</t>
  </si>
  <si>
    <t>Avewe Bassene, Bamba Gueye</t>
  </si>
  <si>
    <t>2024 International Conference on Ubiquitous Networking (UNet)</t>
  </si>
  <si>
    <t>Advances in Ubiquitous Networking</t>
  </si>
  <si>
    <t>https://www.semanticscholar.org/paper/0e12317df0de30de1df6b7b0c73349c37dfdaafd</t>
  </si>
  <si>
    <t>10.1109/UNet62310.2024.10794706</t>
  </si>
  <si>
    <t>0.6561507254838944</t>
  </si>
  <si>
    <t>1751fb45e474beac83e7f16929d1764bbb53fbc3</t>
  </si>
  <si>
    <t>Cnn Classi・ｬ・cation Of Immune Cells In Tumor Sections</t>
  </si>
  <si>
    <t>A. Pereira</t>
  </si>
  <si>
    <t>https://www.semanticscholar.org/paper/1751fb45e474beac83e7f16929d1764bbb53fbc3</t>
  </si>
  <si>
    <t>0.6526621490716935</t>
  </si>
  <si>
    <t>Deep Learning Approaches Towards Skin Lesion Segmentation And Classification From Dermoscopic Images - A Review</t>
  </si>
  <si>
    <t>Automated intelligent systems for unbiased diagnosis are primary requirement for the pigment lesion analysis. It has gained the attention of researchers in the last few decades. These systems involve multiple phases such as pre-processing, feature extraction, segmentation, classification and post processing. It is crucial to accurately localize and segment the skin lesion. It is observed that recent enhancements in machine learning algorithms and dermoscopic techniques reduced the misclassification rate therefore, the focus towards computer aided systems increased exponentially in recent years. Computer aided diagnostic systems are reliable source for dermatologists to analyze the type of cancer, but it is widely acknowledged that even higher accuracy is needed for computer aided diagnostic systems to be adopted practically in the diagnostic process of life threatening diseases.</t>
  </si>
  <si>
    <t>Baig R, Bibi M, Hamid A, Kausar S, Khalid S</t>
  </si>
  <si>
    <t>Deep Learning, Diagnostic Imaging, Humans, Image Interpretation, Computer-Assisted, Skin, Skin Neoplasms</t>
  </si>
  <si>
    <t>Current medical imaging</t>
  </si>
  <si>
    <t>513-533</t>
  </si>
  <si>
    <t>https://pubmed.ncbi.nlm.nih.gov/32484086</t>
  </si>
  <si>
    <t>10.2174/1573405615666190129120449</t>
  </si>
  <si>
    <t>0.6484987318515778</t>
  </si>
  <si>
    <t>490cebb8cd364b9097b98c3480652939</t>
  </si>
  <si>
    <t>An Explainable Classification Method Based On Complex Scaling In Histopathology Images For Lung And Colon Cancer</t>
  </si>
  <si>
    <t>Lung and colon cancers are among the leading causes of human mortality and morbidity. Early diagnostic work up of these diseases include radiography, ultrasound, magnetic resonance imaging, and computed tomography. Certain blood tumor markers for carcinoma lung and colon also aid in the diagnosis. Despite the lab and diagnostic imaging, histopathology remains the gold standard, which provides cell-level images of tissue under examination. To read these images, a histopathologist spends a large amount of time. Furthermore, using conventional diagnostic methods involve high-end equipment as well. This leads to limited number of patients getting final diagnosis and early treatment. In addition, there are chances of inter-observer errors. In recent years, deep learning has shown promising results in the medical field. This has helped in early diagnosis and treatment according to severity of disease. With the help of &lt;i&gt;EffcientNetV2&lt;/i&gt; models that have been cross-validated and tested fivefold, we propose an automated method for detecting lung (lung adenocarcinoma, lung benign, and lung squamous cell carcinoma) and colon (colon adenocarcinoma and colon benign) cancer subtypes from LC25000 histopathology images. A state-of-the-art deep learning architecture based on the principles of compound scaling and progressive learning, &lt;i&gt;EffcientNetV2&lt;/i&gt; large, medium, and small models. An accuracy of 99.97%, AUC of 99.99%, F1-score of 99.97%, balanced accuracy of 99.97%, and Matthew・・s correlation coefficient of 99.96% were obtained on the test set using the &lt;i&gt;EffcientNetV2&lt;/i&gt;-L model for the 5-class classification of lung and colon cancers, outperforming the existing methods. Using gradCAM, we created visual saliency maps to precisely locate the vital regions in the histopathology images from the test set where the models put more attention during cancer subtype predictions. This visual saliency maps may potentially assist pathologists to design better treatment strategies. Therefore, it is possible to use the proposed pipeline in clinical settings for fully automated lung and colon cancer detection from histopathology images with explainability.</t>
  </si>
  <si>
    <t>Sudhakar Tummala, Seifedine Kadry, Ahmed Nadeem, Hafiz Tayyab Rauf, Nadia Gul</t>
  </si>
  <si>
    <t>1594-N/A</t>
  </si>
  <si>
    <t>https://www.mdpi.com/2075-4418/13/9/1594/pdf</t>
  </si>
  <si>
    <t>https://www.mdpi.com/2075-4418/13/9/1594</t>
  </si>
  <si>
    <t>10.3390/diagnostics13091594</t>
  </si>
  <si>
    <t>Deep Learning-Based Classification Of The Mouse Estrous Cycle Stages</t>
  </si>
  <si>
    <t>There is a rapidly growing demand for female animals in preclinical animal, and thus it is necessary to determine animals' estrous cycle stages from vaginal smear cytology. However, the determination of estrous stages requires extensive training, takes a long time, and is costly; moreover, the results obtained by human examiners may not be consistent. Here, we report a machine learning model trained with 2,096 microscopic images that we named the "Stage Estimator of estrous Cycle of RodEnt using an Image-recognition Technique (SECREIT)." With the test dataset (736 images), SECREIT achieved area under the receiver-operating-characteristic curve of 0.962 or more for each estrous stage. A test using 100 images showed that SECREIT provided correct classification that was similar to that provided by two human examiners (SECREIT: 91%, Human 1: 91%, Human 2: 79%) in 11ﾂs. The SECREIT can be a first step toward accelerating the research using female rodents.</t>
  </si>
  <si>
    <t>Sano K, Matsuda S, Tohyama S, Komura D, Shimizu E, Sutoh C</t>
  </si>
  <si>
    <t>Adult, Animals, Area Under Curve, Data Accuracy, Deep Learning, Epithelial Cells, Estrous Cycle, Female, Humans, Leukocytes, Male, Mice, Mice, Inbred C57BL, Neural Networks, Computer, ROC Curve, Sensitivity and Specificity, Vagina, Vaginal Smears</t>
  </si>
  <si>
    <t>https://pmc.ncbi.nlm.nih.gov/articles/PMC7366650/pdf</t>
  </si>
  <si>
    <t>https://pubmed.ncbi.nlm.nih.gov/32678183</t>
  </si>
  <si>
    <t>10.1038/s41598-020-68611-0</t>
  </si>
  <si>
    <t>Endocrine system and metabolic diseases, Diagnostic markers, Microscopy</t>
  </si>
  <si>
    <t>0.6458943068981171</t>
  </si>
  <si>
    <t>2cf7f4db31144ff290a19ea93d2a03f5</t>
  </si>
  <si>
    <t>A Hybrid Approach For Malaria Classification Using Cnn-Based Feature Extraction And Traditional Machine Learning Classifiers</t>
  </si>
  <si>
    <t xml:space="preserve">
Malaria is a major global health threat, and timely and correct diagnosis is essential for effective treatment. Traditional diagnostic methods, such as the microscopic examination of blood smears, are time-consuming and require expert personnel. The study presents a mix of machine learning methods for automatic diagnosis of malaria by using the feature extraction capability of Convolutional Neural Networks (CNNs) along with the efficient classification performance of traditional machine learning classifiers. For our study, we utilize VGG16 CNN with a weight pre-trained on ImageNet to extract the features from non-infected and infected blood cell images from malaria. Five classical machine learning algorithms, such as Random Forest, Logistic Regression, K-Nearest Neighbours (KNN), Support Vector Machine (SVM), &amp; Gradient Boosting, are used to classify the extracted features. Each classifier's performance is calculated based on accuracy, F1 score, precision, and recall metrics. The results of our experiments showed that the hybrid model has high accuracy in classification, where the Logistic Regression classifier could achieve above 93% accuracy. This hybrid method is a powerful diagnostic for malaria disease, accomplishing a more satisfactory compromise between the efficacy of the deep learning architectures such as CNNs, and the computational capabilities of more conventional classifiers. It holds promise for deployment into resource-limited settings where fast, automated threading diagnostic systems are much needed
</t>
  </si>
  <si>
    <t>omar Mohammed Alzakholi, Walat A. Ahmed, Bafreen N. Mohammed, Asaad Kh. Ibrahim</t>
  </si>
  <si>
    <t>Science Journal of University of Zakho</t>
  </si>
  <si>
    <t>http://sjuoz.uoz.edu.krd/index.php/sjuoz/article/view/1489</t>
  </si>
  <si>
    <t>10.25271/sjuoz.2025.13.3.1489</t>
  </si>
  <si>
    <t>0.6451778203248978</t>
  </si>
  <si>
    <t>08a82143ee69bcde8bc70a8c0afdbee1590b30bb</t>
  </si>
  <si>
    <t>Clinical Significance Of Circulating Clonal Plasma Cells Detected By A Novel Microfluidic Chip In Multiple Myeloma</t>
  </si>
  <si>
    <t>C. Mata, Olivia Jeanne, M. Jalali, Laura Montermini, K. Petrecca, J. Rak, S. Mahshid</t>
  </si>
  <si>
    <t>https://www.semanticscholar.org/paper/08a82143ee69bcde8bc70a8c0afdbee1590b30bb</t>
  </si>
  <si>
    <t>0.6433604598045349</t>
  </si>
  <si>
    <t>3bda76672a5d4890b7e287c546eaa4cd</t>
  </si>
  <si>
    <t>Enhancing The Differential Diagnosis Of Small Pulmonary Nodules: A Comprehensive Model Integrating Plasma Methylation, Protein Biomarkers, And Ldct Imaging Features</t>
  </si>
  <si>
    <t>Abstract Background Accurate differentiation between malignant and benign pulmonary nodules, especially those measuring 5・・10ﾂmm in diameter, continues to pose a significant diagnostic challenge. This study introduces a novel, precise approach by integrating circulating cell-free DNA (cfDNA) methylation patterns, protein profiling, and computed tomography (CT) imaging features to enhance the classification of pulmonary nodules. Methods Blood samples were collected from 419 participants diagnosed with pulmonary nodules ranging from 5 to 30ﾂmm in size, before any disease-altering procedures such as treatment or surgical intervention. High-throughput bisulfite sequencing was used to conduct DNA methylation profiling, while protein profiling was performed utilizing the Olink proximity extension assay. The dataset was divided into a training set and an independent test set. The training set included 162 matched cases of benign and malignant nodules, balanced for sex and age. In contrast, the test set consisted of 46 benign and 49 malignant nodules. By effectively integrating both molecular (DNA methylation and protein profiling) and CT imaging parameters, a sophisticated deep learning-based classifier was developed to accurately distinguish between benign and malignant pulmonary nodules. Results Our results demonstrate that the integrated model is both accurate and robust in distinguishing between benign and malignant pulmonary nodules. It achieved an AUC score 0.925 (sensitivity・・=・・83.7%, specificity・・=・・82.6%) in classifying test set. The performance of the integrated model was significantly higher than that of individual methylation (AUC・・=・・0.799, P・・=・・0.004), protein (AUC・・=・・0.846, P・・=・・0.009), and imaging models (AUC・・=・・0.866, P・・=・・0.01). Importantly, the integrated model achieved a higher AUC of 0.951 (sensitivity・・=・・83.9%, specificity・・=・・89.7%) in 5・・10ﾂmm small nodules. These results collectively confirm the accuracy and robustness of our model in detecting malignant nodules from benign ones. Conclusions Our study presents a promising noninvasive approach to distinguish the malignancy of pulmonary nodules using multiple molecular and imaging features, which has the potential to assist in clinical decision-making. Trial registration: This study was registered on ClinicalTrials.gov on 01/01/2020 (NCT05432128). https://classic.clinicaltrials.gov/ct2/show/NCT05432128 .</t>
  </si>
  <si>
    <t>Meng Yang, Huansha Yu, Hongxiang Feng, Jianghui Duan, Kaige Wang, Bing Tong, Yunzhi Zhang, Wei Li, Ye Wang, Chaoyang Liang, Hongliang Sun, Dingrong Zhong, Bei Wang, Huang Chen, Chengxiang Gong, Qiye He, Zhixi Su, Rui Liu, Peng Zhang</t>
  </si>
  <si>
    <t>Journal of Translational Medicine</t>
  </si>
  <si>
    <t>http://translational-medicine.biomedcentral.com/counter/pdf/10.1186/s12967-024-05723-5.pdf</t>
  </si>
  <si>
    <t>https://doi.org/10.1186/s12967-024-05723-5</t>
  </si>
  <si>
    <t>10.1186/s12967-024-05723-5</t>
  </si>
  <si>
    <t>Pulmonary nodules classification, Cell-free DNA methylation, Protein profiling, Imaging, Integrated model</t>
  </si>
  <si>
    <t>0.6392533659934998</t>
  </si>
  <si>
    <t>Classification Of Red Blood Cell Aggregation Using Empirical Wavelet Transform Analysis Of Ultrasonic Radiofrequency Echo Signals</t>
  </si>
  <si>
    <t>Grading red blood cell (RBC) aggregation is important for the early diagnosis and prevention of related diseases such as ischemic cardio-cerebrovascular disease, type II diabetes, deep vein thrombosis, and sickle cell disease. In this study, a machine learning technique based on an adaptive analysis of ultrasonic radiofrequency (RF) echo signals in blood is proposed, and its feasibility for classifying RBC aggregation is explored. Using an adaptive empirical wavelet transform (EWT) analysis, the ultrasonic RF signals are decomposed into a series of empirical mode functions (EMFs); then, dominant empirical mode functions (DEMFs) are selected from the series. Six statistical characteristics, including the mean, variance, median, kurtosis, root mean square (RMS), and skewness are calculated for the locally normalized DEMFs, aiming to form primary feature vectors. Random forest (RDF) and support vector machine (SVM) classifiers are trained with the given feature vectors to obtain prediction models for RBC classification. Ultrasonic RF echo signals are acquired from five groups of six types of porcine blood samples with average numbers of aggregated RBCs of 1.04, 1.20, 1.83, 2.31, 2.72, and 4.28, respectively, to test the classification performance of the proposed method. The best subset with regard to the variance, kurtosis, and RMS is determined according to the maximum accuracy based on the RDF and SVM classifiers. The classification accuracies are 84.03・ｯﾂｱ・ｯ3.13% for the RDF classifier, and 85.88・ｯﾂｱ・ｯ2.99% for the SVM classifier. The mean classification accuracy of the SVM classifier is 1.85% better than that of the RDF classifier. In conclusion, the machine learning method is useful for the discrimination of varying degrees of RBC aggregation, and has potential for use in characterizing and monitoring the RBC aggregation in vessels.</t>
  </si>
  <si>
    <t>Liao Z, Zhang Y, Li Z, He B, Lang X, Liang H, Chen J</t>
  </si>
  <si>
    <t>Animals, Erythrocyte Aggregation, Machine Learning, Radio Waves, Support Vector Machine, Swine, Ultrasonics, Wavelet Analysis</t>
  </si>
  <si>
    <t>Ultrasonics</t>
  </si>
  <si>
    <t>https://pubmed.ncbi.nlm.nih.gov/33740499</t>
  </si>
  <si>
    <t>10.1016/j.ultras.2021.106419</t>
  </si>
  <si>
    <t>0ac2dee11539f186b1cc9e25a0cf3f6882ec5f90</t>
  </si>
  <si>
    <t>Label-Free Chemical Imaging Flow Cytometry By High-Speed Multicolor Stimulated Raman Scattering</t>
  </si>
  <si>
    <t>Significance Imaging flow cytometry is a powerful tool for analyzing every single cell in a large heterogeneous population but relies on fluorescent labeling, which comes with cytotoxicity, nonspecific binding, and interference with natural cellular functions. This paper presents label-free multicolor chemical imaging flow cytometry based on stimulated Raman scattering (SRS), a highly sensitive method of molecular vibrational spectroscopy. With the help of deep learning, it demonstrates high-precision characterization and classification of microalgal cells and cancer cells without the need for fluorescent labeling. Combining the strength of flow cytometry with fluorescence imaging and digital image analysis, imaging flow cytometry is a powerful tool in diverse fields including cancer biology, immunology, drug discovery, microbiology, and metabolic engineering. It enables measurements and statistical analyses of chemical, structural, and morphological phenotypes of numerous living cells to provide systematic insights into biological processes. However, its utility is constrained by its requirement of fluorescent labeling for phenotyping. Here we present label-free chemical imaging flow cytometry to overcome the issue. It builds on a pulse pair-resolved wavelength-switchable Stokes laser for the fastest-to-date multicolor stimulated Raman scattering (SRS) microscopy of fast-flowing cells on a 3D acoustic focusing microfluidic chip, enabling an unprecedented throughput of up to ・・ｼ140 cells/s. To show its broad utility, we use the SRS imaging flow cytometry with the aid of deep learning to study the metabolic heterogeneity of microalgal cells and perform marker-free cancer detection in blood.</t>
  </si>
  <si>
    <t>Yuta Suzuki, K. Kobayashi, Y. Wakisaka, D. Deng, Shunji Tanaka, Chun-Jung Huang, Cheng Lei, Chia・・Wei Sun, Hanqin Liu, Yasuhiro Fujiwaki, Sangwook Lee, A. Isozaki, Y. Kasai, T. Hayakawa, S. Sakuma, F. Arai, Kenichi Koizumi, H. Tezuka, M. Inaba, K. Hiraki, Takuro Ito, Misa Hase, S. Matsusaka, K. Shiba, Kanako Suga, Masako Nishikawa, M. Jona, Y. Yatomi, Yaxiaer Yalikun, Yo Tanaka, Takeaki Sugimura, Nao Nitta, K. Goda, Y. Ozeki</t>
  </si>
  <si>
    <t>Medicine, Materials Science</t>
  </si>
  <si>
    <t>15842 - 15848</t>
  </si>
  <si>
    <t>https://www.pnas.org/content/pnas/116/32/15842.full.pdf</t>
  </si>
  <si>
    <t>https://www.semanticscholar.org/paper/0ac2dee11539f186b1cc9e25a0cf3f6882ec5f90</t>
  </si>
  <si>
    <t>10.1073/pnas.1902322116</t>
  </si>
  <si>
    <t>0.6363150000572205</t>
  </si>
  <si>
    <t>091e2af97c1a78398c91eecaca38c9f01217270b</t>
  </si>
  <si>
    <t>Mellitus Preliminary Analysis Using Various Data Mining Algorithms And Metrics</t>
  </si>
  <si>
    <t>s-Diabetes mellitus, also called diabetes, is a metabolic disease that causes increased blood sugar. In diabetic patients, insulin is taken, as this hormone transfers sugar into the cells from the blood. At an early stage, prediction of diabetes can lead to better treatment. It is possible to predict diabetes using data mining, deep learning, machine learning, etc. Data mining is widely used for prediction, prognosis, analysis, risk factors. The proposed research work is primarily focused on the prediction of diabetes in patients in this paper, based on highest accuracy. It is possible to use classification methods based on diabetic data to predict the outcome or to discover whether or not the patient is affected. Throughout this document, a predictive model has been developed by utilizing five data mining classification model, like Naive Bayes, SMO, Multiclass, Random Forest, IBK, to predict early stage diabetes and calculate accuracy. All five algorithms are measured on different metrics, i.e, Accuracy, Recall, Precision.</t>
  </si>
  <si>
    <t>A. P, Vindhuja V Nair, Nima S Nair</t>
  </si>
  <si>
    <t>2021 6th International Conference on Communication and Electronics Systems (ICCES)</t>
  </si>
  <si>
    <t>1222-1225</t>
  </si>
  <si>
    <t>International Conference on Communication and Electronics Systems</t>
  </si>
  <si>
    <t>https://www.semanticscholar.org/paper/091e2af97c1a78398c91eecaca38c9f01217270b</t>
  </si>
  <si>
    <t>10.1109/ICCES51350.2021.9489117</t>
  </si>
  <si>
    <t>Tumour Evolution And Microenvironment Interactions In 2D And 3D Space</t>
  </si>
  <si>
    <t>To study the spatial interactions among cancer and non-cancer cells</t>
  </si>
  <si>
    <t>Mo CK, Liu J, Chen S, Storrs E, Targino da Costa ALN, Houston A, Wendl MC, Jayasinghe RG, Iglesia MD, Ma C, Herndon JM, Southard-Smith AN, Liu X, Mudd J, Karpova A, Shinkle A, Goedegebuure SP, Abdelzaher ATMA, Bo P, Fulghum L, Livingston S, Balaban M, Hill A, Ippolito JE, Thorsson V, Held JM, Hagemann IS, Kim EH, Bayguinov PO, Kim AH, Mullen MM, Shoghi KI, Ju T, Reimers MA, Weimholt C, Kang LI, Puram SV, Veis DJ, Pachynski R, Fuh KC, Chheda MG, Gillanders WE, Fields RC, Raphael BJ, Chen F, Ding L</t>
  </si>
  <si>
    <t>Humans, Antigen Presentation, Clone Cells, Deep Learning, DNA Copy Number Variations, Macrophages, Mutation, Neoplasms, T-Lymphocytes, Transcriptome, Tumor Microenvironment, Stromal Cells, Cohort Studies, Gene Expression Profiling, Unsupervised Machine Learning</t>
  </si>
  <si>
    <t>Nature</t>
  </si>
  <si>
    <t>1178-1186</t>
  </si>
  <si>
    <t>https://pmc.ncbi.nlm.nih.gov/articles/PMC11525187/pdf</t>
  </si>
  <si>
    <t>https://pubmed.ncbi.nlm.nih.gov/39478210</t>
  </si>
  <si>
    <t>10.1038/s41586-024-08087-4</t>
  </si>
  <si>
    <t>Cancer genomics, Tumour heterogeneity, Cancer microenvironment</t>
  </si>
  <si>
    <t>0.6257257550954819</t>
  </si>
  <si>
    <t>664c7e409c78436da27888868a404386</t>
  </si>
  <si>
    <t>Spatio-Temporal Based Deep Learning For Rapid Detection And Identification Of Bacterial Colonies Through Lens-Free Microscopy Time-Lapses</t>
  </si>
  <si>
    <t>Detection and identification of pathogenic bacteria isolated from biological samples (blood, urine, sputum, etc.) are crucial steps in accelerated clinical diagnosis. However, accurate and rapid identification remain difficult to achieve due to the challenge of having to analyse complex and large samples. Current solutions (mass spectrometry, automated biochemical testing, etc.) propose a trade-off between time and accuracy, achieving satisfactory results at the expense of time-consuming processes, which can also be intrusive, destructive and costly. Moreover, those techniques tend to require an overnight subculture on solid agar medium delaying bacteria identification by 12・・48 hours, thus preventing rapid prescription of appropriate treatment as it hinders antibiotic susceptibility testing. In this study, lens-free imaging is presented as a possible solution to achieve a quick and accurate wide range, non-destructive, label-free pathogenic bacteria detection and identification in real-time using micro colonies (10・・500 ﾎｼm) kinetic growth pattern combined with a two-stage deep learning architecture. Bacterial colonies growth time-lapses were acquired thanks to a live-cell lens-free imaging system and a thin-layer agar media made of 20 ﾎｼl BHI (Brain Heart Infusion) to train our deep learning networks. Our architecture proposal achieved interesting results on a dataset constituted of seven different pathogenic bacteria・・Staphylococcus aureus (S. aureus), Enterococcus faecium (E. faecium), Enterococcus faecalis (E. faecalis), Staphylococcus epidermidis (S. epidermidis), Streptococcus pneumoniae R6 (S. pneumoniae), Streptococcus pyogenes (S. pyogenes), Lactococcus Lactis (L. Lactis). At T = 8h, our detection network reached an average 96.0% detection rate while our classification network precision and sensitivity averaged around 93.1% and 94.0% respectively, both were tested on 1908 colonies. Our classification network even obtained a perfect score for E. faecalis (60 colonies) and very high score for S. epidermidis at 99.7% (647 colonies). Our method achieved those results thanks to a novel technique coupling convolutional and recurrent neural networks together to extract spatio-temporal patterns from unreconstructed lens-free microscopy time-lapses. Author summary In order to combat the spread of resistances and to meet the specific needs of infection diagnosis in rural and remote settings, there is a strong need for new diagnostic tools that are faster, space efficient and less expensive than conventional ones while still being accurate. To answer those criteria, optical identification methods such as lens-free microscopy seem best-suited. Indeed, lens-free microscopy is an imaging technique that allows for continuous image acquisition during incubation, as it is non-destructive and compact enough to be integrated into an incubator. Here, we propose the combined use of lens-free microscopy imaging and deep learning to train neural networks able to detect and identify pathogenic species thanks to bacteria growth time-lapses on thin-layer agar and a novel deep learning architecture combining recurrent and convolutional neural networks. We achieved high quality detection and identification from 8 hours onwards on a dataset composed of 7 different pathogenic strains. Our study provides new results proving the usefulness of lens-free imaging on pathogenic species for rapid detection and identification tasks in low-resource settings.</t>
  </si>
  <si>
    <t>Paul Paquin, Claire Durmort, Caroline Paulus, Thierry Vernet, Pierre R. Marcoux, Sophie Morales</t>
  </si>
  <si>
    <t>PLOS Digital Health</t>
  </si>
  <si>
    <t>https://www.ncbi.nlm.nih.gov/pmc/articles/PMC9931332/pdf</t>
  </si>
  <si>
    <t>https://www.ncbi.nlm.nih.gov/pmc/articles/PMC9931332/?tool=EBI</t>
  </si>
  <si>
    <t>0.6256925970315934</t>
  </si>
  <si>
    <t>20c0ca8d9c38f2d1cca874754e4b7891cb35295c</t>
  </si>
  <si>
    <t>Optimization Of The Annotation Process For Biological Object Images Using Computer Vision Methods</t>
  </si>
  <si>
    <t>This study presents an approach to the automated creation of an annotated dataset containing images of biological objects, particularly cells. The proposed methodology is based on a modified CRISP-DM framework, adapted to the specifics of computer vision tasks. A sequence of stages and steps has been developed to enable effective detection and localization of biological objects in microscopic images.ﾂThe process involves preprocessing the images, including binarization, filtering, brightness and contrast adjustment, as well as correction of illumination artifacts. These operations help enhance the quality of the input images and improve the accuracy of subsequent detection steps. Detected objects are automatically localized based on morphological analysis, followed by clustering using the k-means algorithm. Grouping is based on features such as object size and mean color value, which allows for distinguishing between different types of cells or structures based on visual characteristics.ﾂBounding boxes are automatically generated for the localized objects, and their coordinates are stored in a structured tabular format (.csv). The resulting dataset can be used to train or test deep learning models, particularly for tasks such as object localization, classification, or segmentation.ﾂThe proposed approach was validated using images of blood smears containing various types of cells. All computations were carried out using the Python programming language and libraries such as Pandas, NumPy, OpenCV, and Matplotlib. The analysis of detection and classification accuracy demonstrated satisfactory results, confirming the feasibility of using the developed pipeline for automated generation of annotated biological image datasets.</t>
  </si>
  <si>
    <t>A. Kovalenko</t>
  </si>
  <si>
    <t>Bulletin of National Technical University "KhPI". Series: System Analysis, Control and Information Technologies</t>
  </si>
  <si>
    <t>Bulletin of National Technical University KhPI Series System Analysis Control and Information Technologies</t>
  </si>
  <si>
    <t>https://www.semanticscholar.org/paper/20c0ca8d9c38f2d1cca874754e4b7891cb35295c</t>
  </si>
  <si>
    <t>10.20998/2079-0023.2025.01.11</t>
  </si>
  <si>
    <t>0.6136626809835435</t>
  </si>
  <si>
    <t>0d2dd7bdee059522a5a76e6a5fae624670fb4f09</t>
  </si>
  <si>
    <t>Prediction Of Lung Cancer From Pre-Processed Ct Scan Image Using Cnn</t>
  </si>
  <si>
    <t>: Lately, computerised picture processing is generally utilised for the clinical treatment grouping and conclusion. Lung cancer is the most driving reason for death throughout the world these days. In light of the signs and side effects it can't be finding and treatment arranged at the beginning time. Anyway it very well may be recognised through the side effects like coughing out blood and chest torment, the stages and hazard elements of the malignant growth can't be distinguished through the symptoms. The CT scanned lung pictures ought to be engaged with picture order processing for prior prediction of stages and treatment finding. In existing, machine learning treatment characterisation should be possible through the SVM classification. If there should arise an occurrence of enormous arrangement of images for processing tests, this won't be in precise way and it has less accuracy due to inappropriate component extraction strategies. In this manner the performance of the order depends on the segmented highlights acquired in before areas. The extricated fine-grained training data through deep learning are used for the grouping utilizing Convolution Neural Network (CNN). Right now, propose a novel structure to order both little cell and enormous cell lung cancer and foresee its type and treatment utilizing CNN. It is additionally focuses on the preprocessing and segment procedures to achieve the exactness in expectation. The test results in Python - TensorFlow with Kaggle picture dataset show that contrasted with best in class of arrangement and forecast strategies, the proposed plan can get a lot higher exactness in type expectation and treatment determination.</t>
  </si>
  <si>
    <t>G. R</t>
  </si>
  <si>
    <t>https://doi.org/10.22214/ijraset.2020.4037</t>
  </si>
  <si>
    <t>https://www.semanticscholar.org/paper/0d2dd7bdee059522a5a76e6a5fae624670fb4f09</t>
  </si>
  <si>
    <t>10.22214/ijraset.2020.4037</t>
  </si>
  <si>
    <t>: SVM classification, Convolution Neural Network, Deep learning.</t>
  </si>
  <si>
    <t>7441d5c97d0f4305a0a28776ef1fdc5c</t>
  </si>
  <si>
    <t>Mutual Stain Conversion Between Giemsa And Papanicolaou In Cytological Images Using Cycle Generative Adversarial Network</t>
  </si>
  <si>
    <t>Objective: Papanicolaou and Giemsa stains used in cytology have different characteristics and complementary roles. In this study, we focused on cycle-consistent generative adversarial network (CycleGAN), which is an image translation technique using deep learning, and we conducted mutual stain conversion between Giemsa and Papanicolaou in cytological images using CycleGAN. Methods: A total of 191 Giemsa-stained images and 209 Papanicolaou-stained images were collected from 63 patients with lung cancer. From those images, 67 images from nine cases were used for testing and the remaining images were used for training. For data augmentation, the number of training images was increased by rotation and inversion, and the images were pipelined to CycleGAN to train the mutual conversion process involving Giemsa- and Papanicolaou-stained images. Three pathologists and three cytotechnologists performed visual evaluations of the authenticity of cell nuclei, cytoplasm, and cell layouts of the test images translated using CycleGAN. Results: As a result of converting Giemsa-stained images into Papanicolaou-stained images, the background red blood cell patterns present in Giemsa-stained images disappeared, and cell patterns that reproduced the shape and staining of the cell nuclei and cytoplasm peculiar to Papanicolaou staining were obtained. Regarding the reverse-translated results, nuclei became larger, and red blood cells that were not evident in Papanicolaou-stained images appeared. After visual evaluation, although actual images exhibited better results than converted images, the results were promising for various applications. Discussion: The stain translation technique investigated in this paper can complement specimens under conditions where only single stained specimens are available; it also has potential applications in the massive training of artificial intelligence systems for cell classification, and can also be used for training cytotechnologist and pathologists.</t>
  </si>
  <si>
    <t>Atsushi Teramoto, Ayumi Yamada, Tetsuya Tsukamoto, Yuka Kiriyama, Eiko Sakurai, Kazuya Shiogama, Ayano Michiba, Kazuyoshi Imaizumi, Kuniaki Saito, Hiroshi Fujita</t>
  </si>
  <si>
    <t>e06331-</t>
  </si>
  <si>
    <t>http://www.sciencedirect.com/science/article/pii/S2405844021004369/pdf</t>
  </si>
  <si>
    <t>http://www.sciencedirect.com/science/article/pii/S2405844021004369</t>
  </si>
  <si>
    <t>10.1016/j.heliyon.2021.e06331</t>
  </si>
  <si>
    <t>0.6071407616138459</t>
  </si>
  <si>
    <t>0f07eb668a320e990dda8cf6406e9a54066453de</t>
  </si>
  <si>
    <t>Color-Guided Mixture-Of-Experts Conditional Gan For Realistic Biomedical Image Synthesis In Data-Scarce Diagnostics</t>
  </si>
  <si>
    <t>Background: Limited availability of high-quality labeled biomedical image datasets presents a significant challenge for training deep learning models in medical diagnostics. This study proposes a novel image generation framework combining conditional generative adversarial networks (cGANs) with a Mixture-of-Experts (MoE) architecture and color histogram-aware loss functions to enhance synthetic blood cell image quality. Methods: RGB microscopic images from the BloodMNIST dataset (eight blood cell types, resolution 3 ﾃ・ 128 ﾃ・ 128) underwent preprocessing with k-means clustering to extract the dominant colors and UMAP for visualizing class similarity. Spearman correlation-based distance matrices were used to evaluate the discriminative power of each RGB channel. A MoE・・cGAN architecture was developed with residual blocks and LeakyReLU activations. Expert generators were conditioned on cell type, and the generator・・s loss was augmented with a Wasserstein distance-based term comparing red and green channel histograms, which were found most relevant for class separation. Results: The red and green channels contributed most to class discrimination; the blue channel had minimal impact. The proposed model achieved 0.97 classification accuracy on generated images (ResNet50), with 0.96 precision, 0.97 recall, and a 0.96 F1-score. The best Frﾃｩchet Inception Distance (FID) was 52.1. Misclassifications occurred mainly among visually similar cell types. Conclusions: Integrating histogram alignment into the MoE・・cGAN training significantly improves the realism and class-specific variability of synthetic images, supporting robust model development under data scarcity in hematological imaging.</t>
  </si>
  <si>
    <t>Patrycja Kwiek, Filip Ciepiela, Maﾅ・gorzata Jakubowska</t>
  </si>
  <si>
    <t>Electronics</t>
  </si>
  <si>
    <t>https://www.semanticscholar.org/paper/0f07eb668a320e990dda8cf6406e9a54066453de</t>
  </si>
  <si>
    <t>10.3390/electronics14142773</t>
  </si>
  <si>
    <t>544da6796c5849a09658c2503a2b2669</t>
  </si>
  <si>
    <t>Using Autoencoders As A Weight Initialization Method On Deep Neural Networks For Disease Detection</t>
  </si>
  <si>
    <t>Abstract Background As of today, cancer is still one of the most prevalent and high-mortality diseases, summing more than 9 million deaths in 2018. This has motivated researchers to study the application of machine learning-based solutions for cancer detection to accelerate its diagnosis and help its prevention. Among several approaches, one is to automatically classify tumor samples through their gene expression analysis. Methods In this work, we aim to distinguish five different types of cancer through RNA-Seq datasets: thyroid, skin, stomach, breast, and lung. To do so, we have adopted a previously described methodology, with which we compare the performance of 3 different autoencoders (AEs) used as a deep neural network weight initialization technique. Our experiments consist in assessing two different approaches when training the classification model ・・ fixing the weights after pre-training the AEs, or allowing fine-tuning of the entire network ・・ and two different strategies for embedding the AEs into the classification network, namely by only importing the encoding layers, or by inserting the complete AE. We then study how varying the number of layers in the first strategy, the AEs latent vector dimension, and the imputation technique in the data preprocessing step impacts the network・・s overall classification performance. Finally, with the goal of assessing how well does this pipeline generalize, we apply the same methodology to two additional datasets that include features extracted from images of malaria thin blood smears, and breast masses cell nuclei. We also discard the possibility of overfitting by using held-out test sets in the images datasets. Results The methodology attained good overall results for both RNA-Seq and image extracted data. We outperformed the established baseline for all the considered datasets, achieving an average F1 score of 99.03, 89.95, and 98.84 and an MCC of 0.99, 0.84, and 0.98, for the RNA-Seq (when detecting thyroid cancer), the Malaria, and the Wisconsin Breast Cancer data, respectively. Conclusions We observed that the approach of fine-tuning the weights of the top layers imported from the AE reached higher results, for all the presented experiences, and all the considered datasets. We outperformed all the previous reported results when comparing to the established baselines.</t>
  </si>
  <si>
    <t>Mafalda Falcﾃ｣o Ferreira, Rui Camacho, Luﾃｭs F. Teixeira</t>
  </si>
  <si>
    <t>http://link.springer.com/article/10.1186/s12911-020-01150-w</t>
  </si>
  <si>
    <t>10.1186/s12911-020-01150-w</t>
  </si>
  <si>
    <t>0.6048325657844543</t>
  </si>
  <si>
    <t>7e9bd11298a4465aa9dd6d696be0031a</t>
  </si>
  <si>
    <t>Analysis Of Urine Sediment Images For Detection And Classification Of Cells</t>
  </si>
  <si>
    <t>Urine sediment tests are important in the diagnosis of abnormal diseases related to the urinary tract. The formation of cells such as red blood cells and white blood cells in the urine of patients is important for the diagnosis of the disease. Therefore, cells need to be fully identified in clinical urinalysis. Urinalysis with human eyes; Since it is subjective, time consuming and causing errors, methods have been developed to automate microscopic analysis with the help of computer and software systems. In this study, the YOLO-v7 algorithm, which gives successful results in image processing technology, was used as a method and model. The dataset used in the study was created by using microscopic images of urine sediment taken from the Biochemistry Laboratory of the Faculty of Medicine, Selcuk University. Seven different cell segmentation and classification studies have been carried out, including WBC, RBC, WBCC, Epithelial, Flat Epithelial, Mucs and Bubbles, which have clinical value for the diagnosis of the disease. Experimental studies were carried out with the YOLO-v7 algorithm and the results were presented. The contributions of this study can be summarized as follows. (1) In this study, which is proposed for segmentation of cells on the urine cell images in the Urine Sediment dataset, for the experimental studies carried out with the YOLO model, whose performance was evaluated; Precision, Recall, mAP(0.5) and F1-Score(%) segmentation performance metrics were calculated as 0.384, 0.759, 0.432 and 0.510, respectively. (2) A computer-aided support system to assist physicians in segmenting urine cells is presented as a secondary tool. Classification accuracy for WBC, RBC, WBCC, Epithelial, Flat Epithelial, Mucs and Bubbles cells was calculated as 0.78, 0.94, 0.90, 0.57, 0.92, 0.68 and 0.97, respectively. A mean classification success of 0.822 was achieved for all classes. Thus, it has been seen that the Yolov7 model can be used by experts as a tool for recognizing cells in the urine sediment. As a result, it has been shown that suitable deep learning models can be used to recognize the biometric properties of urinary sediment cells. With the model created using deep learning libraries, urine sediment cells can be easily classified, and it is possible to define many different cells if there is a dataset with sufficient number of images.</t>
  </si>
  <si>
    <t>Mehmet Dagli, Abdullah Sivrikaya, H. Erdinﾃｧ Kocer, Hilal Atﾄｱcﾄｱ</t>
  </si>
  <si>
    <t>Electronic computers. Computer science, Information technology</t>
  </si>
  <si>
    <t>37-47</t>
  </si>
  <si>
    <t>https://dergipark.org.tr/tr/download/article-file/2886843</t>
  </si>
  <si>
    <t>10.35377/saucis...1233094</t>
  </si>
  <si>
    <t>0.6035099267959595</t>
  </si>
  <si>
    <t>bb5b7940de8e4155bb2d88d4ace47f7e</t>
  </si>
  <si>
    <t>Counting And Classification Of Malarial Parasite From Giemsa-Stained Thin Film Images</t>
  </si>
  <si>
    <t>Malaria is a life-threatening disease causing by an infection of the protozoan parasite Plasmodium. Plasmodium falciparum is the deadliest and most common human infected parasites hosted by anopheles mosquito vector. To cure a malaria infected patient and prevent further spreading, malaria diagnosis using microscopy to visualize Giemsa-stained parasites is commonly done. The microscopy diagnosis is somewhat time consuming and requires well-trained malaria experts to interpret what they see under the microscope. To address this limitation, an automated malaria infected diagnosis is needed. This work proposed a computer-aided automated diagnosis system that can perform remote field diagnosis with high accuracy while requiring less computational demands. The proposed framework consists of two main parts that are red blood cell counting and parasite life-cycle stage classification. The counting process is performed by computer vision techniques, namely Hough transform. Different machine learning techniques, i.e., Multilayer Perceptron, Linear Discriminant Analysis, Support Vector Machine, and Weighted Similarity Extreme Learning Machine, are employed in the classification task. We also demonstrated that combining hand-crafted and deep-learned features can enhance the overall performance of the framework. The experimental results showed that the proposed methods could correctly count and classify at 97.94% and 98.12% accuracy, respectively. The overall proposal system can achieve at 96.18% accuracy. This is achieved by WELM in conjunction with deep-learned (AlexNet_FC7) and the hand-crafted (color) features.</t>
  </si>
  <si>
    <t>Wasu Kudisthalert, Kitsuchart Pasupa, Sissades Tongsima</t>
  </si>
  <si>
    <t>78663-78682</t>
  </si>
  <si>
    <t>https://ieeexplore.ieee.org/stamp/stamp.jsp?tp=&amp;arnumber=9078763</t>
  </si>
  <si>
    <t>https://ieeexplore.ieee.org/document/9078763/</t>
  </si>
  <si>
    <t>10.1109/ACCESS.2020.2990497</t>
  </si>
  <si>
    <t>0.5984602272510529</t>
  </si>
  <si>
    <t>Somewhat relevant</t>
  </si>
  <si>
    <t>09154728c58666a3c28ed675bdc9e84de4551d66</t>
  </si>
  <si>
    <t>O-003・・Coc Classifier: A New Artificial Intelligence-Based Tool For Identifying Mature Oocytes From Cumulus- Oocyte-Complexes</t>
  </si>
  <si>
    <t xml:space="preserve">
 Can the use of artificial intelligence (AI) enhance the prediction of mature oocytes (MII) from Cumulus-Oocytes-Complexes (COC) significantly surpassing the accuracy of well-trained embryologists?
 The development of a COC classifier, an AI-based tool, improves the prediction of mature oocytes from COCs graded as 3 and 4 before oocyte denudation.
 Determining the maturity of Metaphase II oocytes before denudation is a challenge in assisted reproduction due to the presence of a dense cumulus mass surrounding the oocyte and obstructing proper manual scoring, a critical step in intracytoplasmic sperm injection (ICSI) due to risk of granulosa cells removal from immature oocytes. Although there is a certain correlation between COC morphology and nuclear oocyte maturity, it is not 100% accurate. It is reported that approximately 90% of MII oocytes are expected in expanded COCs (grade 1), while in COCs grade 4, more immature oocytes are predicted and only 25% are MII oocytes.
 931・・COC's from 145 patients were submitted to COC grading by both, manual and a new ・・COC classifier・・ from October to January 2023. 4 groups were formed according to Ebner criteria, 2008. Grade 1: 192 COC's (suspected mature), fluffy and radiant corona and cumulus; Grade 2: 318 COC's showing fluffy cumulus (suspected mature); Grade 3: 208 COC's with radiant corona (expected mature) and grade 4: 213 COC's (suspected immature) with dense cumulus without visible oocyte.
 Prospective study included 145 patients (39.3 years ﾂｱ3.2) from September to December 2023. After COC obtention, excess of granulosa cells, dark and blood cells were removed. 3・・hours after egg collection, COCs were photographed and scored manually by 9 well trained embryologists. Before denudation, obtained COCs were classified in 4 morphological stages according to Ebner et al, 2008. Finally, the taken photos from COC's were analysed by the COC classifier, a sypervised deep learning algorithm.
 After COC's classification as following: Group 1 (suspected mature), fluffy and radiant corona and cumulus with visible oocyte; Group 2, COC's showing dense corona (oocyte clearly visible) but fluffy cumulus (suspected mature); Group 3, COC's with radiant corona (oocyte visible, expected mature); Group 4, COC's (suspected immature) with dense corona and cumulus without visible oocyte. The new software presented an MII oocyte accuracy of 79.16% for group 1, 87.1% for group 2, 83.17% for group 3, and 73.23% for group 4. In comparison, manual COCs grading by nine experienced embryologists yielded accuracy rates of 73.5% MII oocytes in group 1, 79.5% for group 2, 50.3% for group 3, and 46.9% for group 4. Statistical analysis, using the chi-square test, was performed to compare the accuracy rates between the COC classifier and manual grading. The results revealed significant differences in favor of the COC classifier when compared to manual method for the groups 3 and 4 (p・・&lt;・・0.001). These results indicate a superior performance of the COC classifier in predicting MII oocytes for groups with highest rates of inmture oocytes. However, for groups 1 and 2, there were no statistically significant differences between the COC classifier and manual grading.
 Further validation through a large-scale, prospective, randomized study is necessary to confirm the efficacy and reliability of the new COC classifier, particularly in patients with oocyte cohorts enriched with grade 3 and 4 COCs. Ongoing research is currently being conducted in our laboratory.
 The new COC classifier, an AI-based tool, developed by our group, offers a non-invasive and efficient method in predicting mature oocytes before denudation by identifying more MII oocytes from patients・・ cohorts enriched with grade 3 and 4 COC's, postponing denudation and injection timing or destinating them to conventional IVF
 5678765
</t>
  </si>
  <si>
    <t>I. Jimenez Medina, H. V. Ramirez Gomez, C. L. Treviﾃｱo, L. Almaguer, L. Ramirez Dominguez, L. G. Villar Muﾃｱoz, I. Maldonado Rosas</t>
  </si>
  <si>
    <t>Human Reproduction</t>
  </si>
  <si>
    <t>https://www.semanticscholar.org/paper/09154728c58666a3c28ed675bdc9e84de4551d66</t>
  </si>
  <si>
    <t>10.1093/humrep/deae108.003</t>
  </si>
  <si>
    <t>0.5965657457709314</t>
  </si>
  <si>
    <t>Image Harmonization And Deep Learning Automated Classification Of Plus Disease In Retinopathy Of Prematurity</t>
  </si>
  <si>
    <t>Retinopathy of prematurity (ROP) is a retinal vascular disease affecting premature infants that can culminate in blindness within days if not monitored and treated. A disease stage for scrutiny and administration of treatment within ROP is "plus disease" characterized by increased tortuosity and dilation of posterior retinal blood vessels. The monitoring of ROP occurs via routine imaging, typically using expensive instruments ($50 to $140ﾂK) that are unavailable in low-resource settings at the point of care.</t>
  </si>
  <si>
    <t>Subramaniam A, Orge F, Douglass M, Can B, Monteoliva G, Fried E, Schbib V, Saidman G, Peﾃｱa B, Ulacia S, Acevedo P, Rollins AM, Wilson DL</t>
  </si>
  <si>
    <t>Journal of medical imaging (Bellingham, Wash.)</t>
  </si>
  <si>
    <t>061107</t>
  </si>
  <si>
    <t>https://pmc.ncbi.nlm.nih.gov/articles/PMC10546198/pdf</t>
  </si>
  <si>
    <t>https://pubmed.ncbi.nlm.nih.gov/37794884</t>
  </si>
  <si>
    <t>10.1117/1.JMI.10.6.061107</t>
  </si>
  <si>
    <t>retinopathy of prematurity, plus disease, fundus, image processing, deep learning</t>
  </si>
  <si>
    <t>0.5964648395776749</t>
  </si>
  <si>
    <t>94bb1a8f0008464ea71612458758c403</t>
  </si>
  <si>
    <t>Medical Image Classifications For 6G Iot-Enabled Smart Health Systems</t>
  </si>
  <si>
    <t>As day-to-day-generated data become massive in the 6G-enabled Internet of medical things (IoMT), the process of medical diagnosis becomes critical in the healthcare system. This paper presents a framework incorporated into the 6G-enabled IoMT to improve prediction accuracy and provide a real-time medical diagnosis. The proposed framework integrates deep learning and optimization techniques to render accurate and precise results. The medical computed tomography images are preprocessed and fed into an efficient neural network designed for learning image representations and converting each image to a feature vector. The extracted features from each image are then learned using a MobileNetV3 architecture. Furthermore, we enhanced the performance of the arithmetic optimization algorithm (AOA) based on the hunger games search (HGS). In the developed method, named AOAHG, the operators of the HGS are applied to enhance the AOA・・s exploitation ability while allocating the feasible region. The developed AOAG selects the most relevant features and ensures the overall model classification improvement. To assess the validity of our framework, we conducted evaluation experiments on four datasets, including ISIC-2016 and PH2 for skin cancer detection, white blood cell (WBC) detection, and optical coherence tomography (OCT) classification, using different evaluation metrics. The framework showed remarkable performance compared to currently existing methods in the literature. In addition, the developed AOAHG provided results better than other FS approaches according to the obtained accuracy, precision, recall, and F1-score as performance measures. For example, AOAHG had 87.30%, 96.40%, 88.60%, and 99.69% for the ISIC, PH2, WBC, and OCT datasets, respectively.</t>
  </si>
  <si>
    <t>Mohamed Abd Elaziz, Abdelghani Dahou, Alhassan Mabrouk, Rehab Ali Ibrahim, Ahmad O. Aseeri</t>
  </si>
  <si>
    <t>834-N/A</t>
  </si>
  <si>
    <t>https://www.mdpi.com/2075-4418/13/5/834/pdf</t>
  </si>
  <si>
    <t>https://www.mdpi.com/2075-4418/13/5/834</t>
  </si>
  <si>
    <t>10.3390/diagnostics13050834</t>
  </si>
  <si>
    <t>0.5961825042963028</t>
  </si>
  <si>
    <t>1fbdad954fb526a10c3bbe2af6e69462a6bc756a</t>
  </si>
  <si>
    <t>Comparison Of Cnn And Svm In Detection Of Activation In Malaria Cell Images</t>
  </si>
  <si>
    <t>J. Bektas</t>
  </si>
  <si>
    <t>https://www.semanticscholar.org/paper/1fbdad954fb526a10c3bbe2af6e69462a6bc756a</t>
  </si>
  <si>
    <t>0.5947337359189988</t>
  </si>
  <si>
    <t>1d82d69458c24fccb894bdf9fe029bd8</t>
  </si>
  <si>
    <t>Improving Pain Assessment Using Vital Signs And Pain Medication For Patients With Sickle Cell Disease: Retrospective Study</t>
  </si>
  <si>
    <t xml:space="preserve">
            BackgroundSickle cell disease (SCD) is the most common inherited blood disorder affecting millions of people worldwide. Most patients with SCD experience repeated, unpredictable episodes of severe pain. These pain episodes are the leading cause of emergency department visits among patients with SCD and may last for several weeks. Arguably, the most challenging aspect of treating pain episodes in SCD is assessing and interpreting a patient・・s pain intensity level.
            ObjectiveThis study aims to learn deep feature representations of subjective pain trajectories using objective physiological signals collected from electronic health records.
            MethodsThis study used electronic health record data collected from 496 Duke University Medical Center participants over 5 consecutive years. Each record contained measures for 6 vital signs and the patient・・s self-reported pain score, with an ordinal range from 0 (no pain) to 10 (severe and unbearable pain). We also extracted 3 features related to medication: medication type, medication status (given or applied, or missed or removed or due), and total medication dosage (mg/mL). We used variational autoencoders for representation learning and designed machine learning classification algorithms to build pain prediction models. We evaluated our results using an accuracy and confusion matrix and visualized the qualitative data representations.
            ResultsWe designed a classification model using raw data and deep representational learning to predict subjective pain scores with average accuracies of 82.8%, 70.6%, 49.3%, and 47.4% for 2-point, 4-point, 6-point, and 11-point pain ratings, respectively. We observed that random forest classification models trained on deep represented features outperformed models trained on unrepresented data for all pain rating scales. We observed that at varying Likert scales, our models performed better when provided with medication data along with vital signs data. We visualized the data representations to understand the underlying latent representations, indicating neighboring representations for similar pain scores with a higher resolution of pain ratings.
            ConclusionsOur results demonstrate that medication information (the type of medication, total medication dosage, and whether the medication was given or missed) can significantly improve subjective pain prediction modeling compared with modeling with only vital signs. This study shows promise in data-driven estimated pain scores that will help clinicians with additional information about the patient・・s condition, in addition to the patient・・s self-reported pain scores.</t>
  </si>
  <si>
    <t>Swati Padhee, Gary K Nave Jr, Tanvi Banerjee, Daniel M Abrams, Nirmish Shah</t>
  </si>
  <si>
    <t>JMIR Formative Research</t>
  </si>
  <si>
    <t>e36998-N/A</t>
  </si>
  <si>
    <t>https://formative.jmir.org/2022/6/e36998/pdf</t>
  </si>
  <si>
    <t>https://formative.jmir.org/2022/6/e36998</t>
  </si>
  <si>
    <t>10.2196/36998</t>
  </si>
  <si>
    <t>0.5944631457328797</t>
  </si>
  <si>
    <t>e9aac57fdb384057a77778ba3f4739ca</t>
  </si>
  <si>
    <t>Shotgun Mass Spectrometry-Based Lipid Profiling Identifies And Distinguishes Between Chronic Inflammatory Diseases</t>
  </si>
  <si>
    <t>Background: Localized stress and cell death in chronic inflammatory diseases may release tissue-specific lipids into the circulation causing the blood plasma lipidome to reflect the type of inflammation. However, deep lipid profiles of major chronic inflammatory diseases have not been compared. Methods: Plasma lipidomes of patients suffering from two etiologically distinct chronic inflammatory diseases, atherosclerosis-related vascular disease, including cardiovascular (CVD) and ischemic stroke (IS), and systemic lupus erythematosus (SLE), were screened by a top-down shotgun mass spectrometry-based analysis without liquid chromatographic separation and compared to each other and to age-matched controls. Lipid profiling of 596 lipids was performed on a cohort of 427 individuals. Machine learning classifiers based on the plasma lipidomes were used to distinguish the two chronic inflammatory diseases from each other and from the controls. Findings: Analysis of the lipidomes enabled separation of the studied chronic inflammatory diseases from controls based on independent validation test set classification performance (CVD vs control - Sensitivity: 0.94, Specificity: 0.88; IS vs control - Sensitivity: 1.0, Specificity: 1.0; SLE vs control ・・ Sensitivity: 1, Specificity: 0.93) and from each other (SLE vs CVD ・・ Sensitivity: 0.91, Specificity: 1; IS vs SLE - Sensitivity: 1, Specificity: 0.82). Preliminary linear discriminant analysis plots using all data clearly separated the clinical groups from each other and from the controls, and partially separated CVD severities, as classified into five clinical groups. Dysregulated lipids are partially but not fully counterbalanced by statin treatment. Interpretation: Dysregulation of the plasma lipidome is characteristic of chronic inflammatory diseases. Lipid profiling accurately identifies the diseases and in the case of CVD also identifies sub-classes. Funding: Full list of funding sources at the end of the manuscript.</t>
  </si>
  <si>
    <t>Rune Matthiesen, Chris Lauber, Julio L. Sampaio, Neuza Domingues, Liliana Alves, Mathias J. Gerl, Manuel S. Almeida, Gustavo Rodrigues, Pedro Araﾃｺjo Gonﾃｧalves, Jorge Ferreira, Clﾃ｡udia Borbinha, Joﾃ｣o Pedro Marto, Marisa Neves, Frederico Batista, Miguel Viana-Baptista, Jose Alves, Kai Simons, Winchil L.C. Vaz, Otilia V. Vieira</t>
  </si>
  <si>
    <t>Medicine, Medicine (General)</t>
  </si>
  <si>
    <t>EBioMedicine</t>
  </si>
  <si>
    <t>103504-</t>
  </si>
  <si>
    <t>http://www.sciencedirect.com/science/article/pii/S2352396421002978/pdf</t>
  </si>
  <si>
    <t>http://www.sciencedirect.com/science/article/pii/S2352396421002978</t>
  </si>
  <si>
    <t>10.1016/j.ebiom.2021.103504</t>
  </si>
  <si>
    <t>0.5589540302753448</t>
  </si>
  <si>
    <t>0e5aa102bbeda16b2dcca340c824733441d7c04d</t>
  </si>
  <si>
    <t>Insights Into The Identification Of Ipsc- And Monocyte-Derived Macrophage-Polarizing Compounds By Ai-Fueled Cell Painting Analysis Tools</t>
  </si>
  <si>
    <t>Macrophage polarization critically contributes to a multitude of human pathologies. Hence, modulating macrophage polarization is a promising approach with enormous therapeutic potential. Macrophages are characterized by a remarkable functional and phenotypic plasticity, with pro-inflammatory (M1) and anti-inflammatory (M2) states at the extremes of a multidimensional polarization spectrum. Cell morphology is a major indicator for macrophage activation, describing M1(-like) (rounded) and M2(-like) (elongated) states by different cell shapes. Here, we introduced cell painting of macrophages to better reflect their multifaceted plasticity and associated phenotypes beyond the rigid dichotomous M1/M2 classification. Using high-content imaging, we established deep learning- and feature-based cell painting image analysis tools to elucidate cellular fingerprints that inform about subtle phenotypes of human blood monocyte-derived and iPSC-derived macrophages that are characterized as screening surrogate. Moreover, we show that cell painting feature profiling is suitable for identifying inter-donor variance to describe the relevance of the morphology feature ・・cell roundness・・ and dissect distinct macrophage polarization signatures after stimulation with known biological or small-molecule modulators of macrophage (re-)polarization. Our novel established AI-fueled cell painting analysis tools provide a resource for high-content-based drug screening and candidate profiling, which set the stage for identifying novel modulators for macrophage (re-)polarization in health and disease.</t>
  </si>
  <si>
    <t>Johanna B. Brﾃｼggenthies, Jakob Dittmer, Eva Martin, Igor Zingman, Ibrahim Tabet, Helga Bronner, Sarah Groetzner, Julia Sauer, Mozhgan Dehghan Harati, Rebekka Scharnowski, Julia Bakker, Katharina Riegger, Caroline Heinzelmann, Birgit Ast, Robert Ries, Sophie A. Fillon, Anna Bachmayr-Heyda, Kerstin Kitt, M. Grundl, Ralf Heilker, Lina Humbeck, Michael Schuler, Bernd Weigle</t>
  </si>
  <si>
    <t>International Journal of Molecular Sciences</t>
  </si>
  <si>
    <t>https://www.mdpi.com/1422-0067/25/22/12330/pdf?version=1731837927</t>
  </si>
  <si>
    <t>https://www.semanticscholar.org/paper/0e5aa102bbeda16b2dcca340c824733441d7c04d</t>
  </si>
  <si>
    <t>10.3390/ijms252212330</t>
  </si>
  <si>
    <t>0.5550966084003449</t>
  </si>
  <si>
    <t>79ec44a1cbbe42c98b49944d6ec21714</t>
  </si>
  <si>
    <t>Selected Abstracts Of The 1St Congress Of Joint European Neonatal Societies (Jens 2015); Budapest (Hungary); September 16-20, 2015; Session ・・Brain &amp; Development・・</t>
  </si>
  <si>
    <t>Selected Abstracts of the 1st Congress of joint European Neonatal Societies (jENS 2015); Budapest (Hungary); September 16-20, 2015
ORGANIZING INSTITUTIONS
European Society for Neonatology (ESN), European Society for Paediatric Research (ESPR), Union of European Neonatal &amp; Perinatal Societies (UENPS), European Foundation for the Care of Newborn Infants (EFCNI), with the local host of Hungarian Society of Perinatology and Obstetric Anesthesiology, Hungarian Society of Perinatology (MPT), supported by Council of International Neonatal Nurses (COINN), organizing secretariat MCA Scientific Events
PROGRAMME COMMITTEE
Artﾃｺr Beke (Hungarian Society), Morten Breindahl (ESN), Giuseppe Buonocore (UENPS), Pierre Gressens (ESPR), Silke Mader (EFCNI), Manuel Sﾃ｡nchez Luna (UENPS), Miklﾃｳs Szabﾃｳ (Hungarian Society of Perinatology), Luc Zimmermann (ESPR)
ﾂ
Session ・・Brain &amp; Development・・
ABS 1. SEPARATE EFFECTS OF LOW PATERNAL AND MATERNAL EDUCATIONAL LEVEL ON RISK OF DEVELOPMENTAL DELAY IN 4-YEAR-OLD BOYS AND GIRLS ・｢ S. de Jong, M.R. Potijk, A.E. den Heijer, S.A. Reijneveld, A.F. Bos, J.M. Kerstjens
ABS 2. THE ASSOCIATION BETWEEN PATERNAL EDUCATIONAL LEVEL AND DEVELOPMENTAL DELAY IN PRETERM AND TERM-BORN CHILDREN AT AGE 4 ・｢ S. de Jong, J.M. Kerstjens, A.E. den Heijer, A.F. Bos, S.A. Reijneveld, M.R. Potijk
ABS 3. NEUROPROTECTION BY NEURONAL OVEREXPRESSION OF THE SMALL GTPase-Ras IN HYPEROXIA-INDUCED NEONATAL BRAIN INJURY ・｢ M. Serdar, K. Kempe, J. Herz, R. Herrmann, B.S. Reinboth, R. Heumann, A. Ehrkamp, U. Felderhoff-Mueser, I. Bendix
ABS 4. REFERENCE RANGES FOR CEREBRAL TISSUE OXYGEN INDEX (cTOI) IN NEONATES DURING IMMEDIATE NEONATAL TRANSITION AFTER BIRTH ・｢ N. Baik, B. Urlesberger, B. Schwaberger, G. Schmﾃｶlzer, A. Avian, L. Mileder, G. Pichler
ABS 4. REFERENCE RANGES FOR CEREBRAL TISSUE OXYGEN INDEX (cTOI) IN NEONATES DURING IMMEDIATE NEONATAL TRANSITION AFTER BIRTH ・｢ N. Baik, B. Urlesberger, B. Schwaberger, G. Schmﾃｶlzer, A. Avian, L. Mileder, G. Pichler
ABS 6. N-ACETYLCYSTEINE AMIDE (NACA) REDUCES CELL DEATH AFTER EXPOSURE TO OXIDATIVE STRESS IN A PORCINE EPITHELIAL-LIKE EMBRYONIC EFN-R KIDNEY CELL LINE ・｢ T. Benterud, S. Manueldas, L. Pankratov, R. Solberg, A. Nordgren, O.D. Saugstad, L.O. Baumbusch
ABS 7. MELATONIN-INDUCED IMMUNE CELL RESPONSES IN INFANTS WITH NEONATAL ENCEPHALOPATHY PRE AND POST THERAPEUTIC HYPOTHERMIA TREATMENT ・｢ S. Aslam, V. McEneaney, R.W.G. Watson, A. O・・Neill, E.J. Molloy
ABS 8. BLOOD PRESSURE DURING THE IMMEDIATE NEONATES TRANSITION: IS THE MIDDLE ARTERY PRESSURE (MAP) RELEVANT FOR THE REGIONAL CEREBRAL OXYGENATION (crSO2)? ・｢ N. Baik, B. Urlesberger, B. Schwaberger, G. Schmﾃｶlzer, A. Avian, G. Pichler
ABS 9. BETWEEN 1993 AND 2012: EVOLUTION OF CEREBRAL PALSY IN PRETERM CHILDREN ・｢ M. Bickle Graz, J. Schneider, A.C. Truttmann
ABS 10. N-ACETYLCYSTEINE AMIDE (NACA) MAY HAVE NEUROPROTECTIVE PROPERTIES AFTER PERINATAL ASPHYXIA ・｢ T. Benterud, L. Pankratov, R. Solberg, A. Nordgren, L.O. Baumbusch, O.D. Saugstad
ABS 11. BRAIN INTERSTITIAL PH CHANGES DURING THE SUBACUTE PHASE IN A NEWBORN PIGLET PERINATAL ASPHYXIA MODEL ・｢ J. Nﾃｩmeth, G. Remzsﾅ・, V. Tﾃｳth-Szﾅｱki, F. Domoki
ABS 12. NEUROPROTECTIVE EFFECT OF REMIFENTANIL ON EXCITOTOXIC-INDUCED BRAIN DAMAGE IN NEONATAL MICE ・｢ C. Chollat, F. Tourrel, M. Lecointre, Y. Ramdani, S. Marret, B. Gonzalez, S. Jﾃｩgou
ABS 13. THE SafeBoosC II TRIAL: REDUCING CEREBRAL HYPOXIA WITHOUT CHANGING EARLY BIOMARKERS OF BRAIN INJURY ・｢ A.M. Plomgaard, W. van Oeveren, T.H. Petersen, T. Alderliesten, T. Austin, F. van Bel, M. Benders, O. Claris, E. Dempsey, A. Franz, M. Fumagalli, C. Gluud, C. Hagmann, S. Hyttel-Soerensen, P. Lemmers, A. Pellicer, G. Pic
ABS 14. PREDICTING WHITE MATTER DAMAGE BY EVALUATION OF THE LINEAR GROWTH RATE OF CORPUS CALLOSUM IN VERY LOW BIRTH WEIGHT INFANTS ・｢ H. Huang, C. Chen, H. Chou, P. Tsao, W. Hsieh
ABS 15. REGIONAL AND DEVELOPMENTAL SCREENING OF BILIRUBIN TOXICITY: HIPPOCAMPUS IS THE MOST SENSIBLE REGION ・｢ M. Dal Ben, C. Tiribelli, S. Gazzin
ABS 16. EFFICACY, SAFETY AND COMORBID EVENTS DURING TRANSPORT OF ASPHYXIATED NEWBORNS TO A TERTIARY CENTRE FOR THERAPEUTIC HYPOTHERMIA ・｢ N. Carreras, M. Alsina, G. Arca, M. Leﾃｳn, A. Garcﾃｭa-Alix
ABS 17. BRAIN WHITE MATTER INJURY ASSOCIATED WITH NEONATAL SEIZURE AFTER ROTAVIRUS INFECTION ・｢ M.J. Kim, S.Y. Byun
ABS 18. NOVEL PLASMA AND CEREBROSPINAL FLUID BIOMARKERS OF HYPOXIC-ISCHEMIC ENCEPHALOPATHY IDENTIFIED BY MASS SPECTROMETRY ・｢ K.J. Kyng, A. Edhager, C.S. Andreassen, T.B. Henriksen, N. Gregersen, J. Palmfeldt
ABS 19. RISK OF HYPOCAPNIA IN ASPHYXIATED NEWBORNS TREATED WITH EARLY THERAPEUTIC HYPOTHERMIA ・｢ E. Szakmar, A. Jermendy, A. Nagy, A. Szell, A. Berenyi, B. Bundzsity, A. Cseko, G. Bokodi, D. Kelen, U. Meder, Zs. Somogyvari, M. Szabo
ABS 20. INCIDENCE AND RISK FACTORS OF INTRAVENTRICULAR HEMORRHAGE IN INBORN AND OUTBORN INFANTS IN THIRD LEVEL HOSPITALS BEFORE 32 WEEKS OF PREGNANCY ・｢ D. Szpecht, M. Szymankiewicz, J. Gadzinowski
ABS 21. IMPAIRMENT OF OLIGODENDROGLIAL DEVELOPMENT IN VITRO AT 21% O2 IS ATTENUATED BY STABILIZATION OF HYPOXIA-INDUCIBLE FACTOR 1ﾎｱ ・｢ C. Brill, R. Herrmann, C. Bﾃｼhrer, T. Schmitz
ABS 22. BODY CORE TEMPERATURE: A NOVEL BIOMARKER FOR HYPOXIC-ISCHAEMIC ENCEPHALOPATHY ・｢ D. Jayasinghe, L. Wilcox
ABS 23. APGAR SCORES PREDICT ENCEPHALOPATHY MORE THAN BIOCHEMICAL MARKERS ・｢ R. Jones, A. Heep, D. Odd
ABS 24. REFERENCE VALUES FOR THE NEUROPEPTIDE SECRETONEURIN IN HEALTHY TERM NEWBORNS ・｢ A. Schmid, M. Hﾃｶck, A. Posod, M. Urbanek, R. Fischer-Colbrie, V. Neubauer, U. Kiechl-Kohlendorfer, E. Griesmaier
ABS 25. EFFECTS OF VENTILATION ON THE CEREBRAL CORTEX FOLLOWING INTRAUTERINE INFLAMMATION IN PRETERM LAMBS ・｢ A. Atik, B. Skiﾃｶld, S. Barton, J. Pearson, Q. Wu, V. Zahra, A. Moxham, S. Hooper, M. Tolcos, R. Galinsky, G. Polglase
ABS 26. CEREBRAL ULTRASOUND FINDINGS DURING THERAPEUTIC HYPOTHERMIA FOR NEONATAL HYPOXIC-ISCHEMIC ENCEPHALOPATHY: VALIDATION OF A NEW CLASSIFICATION SYSTEM ・｢ A. Graca, J. Barreira, C. Santos, C. Moniz
ABS 27. A NEW TRANSLATIONAL MODEL OF PERINATAL ASPHYXIA REVEALS LASTING BEHAVIORAL DEFICITS ・｢ A. Kerenyi, E. Sipos, P. Bakos, K. Demeter, P. Pottyondi, J. Haller, M. Szabo, K. Kaila, E. Mikics, A. Denes, A. Fekete
ABS 28. EFFECT OF EARLY NUTRITION ON PRETERM CEREBRAL MATURATION AND BRAIN INJURY REFLECTED BY MR-IMAGING AT TERM ・｢ L. Beauport, J. Schneider, P. Hagmann, M. Faouzi, C.J. Fischer Fumeaux, A.C. Truttmann
ABS 29. NEURITE OUTGROWTH IN RESPONSE TO CEREBROSPINAL FLUID DERIVED FROM NEC-SENSITIVE PRETERM PIGS ・｢ J. Sun, S. Pankratova, D.E.W. Chatterton, P.T. Sangild
ABS 30. URINARY NEUTROPHIL GELATINASE-ASSOCIATED LIPOCALIN (NGAL) AFTER GLOBAL HYPOXIA-ISCHEMIA IN NEWBORN PIGLETS ・｢ H.T. Garberg, M.U. Huun, G. Dyrhaug, R. Solberg, O.D. Saugstad
ABS 31. CEREBRAL DEEP GREY MATTER ALKALOSIS IN BABIES WITH NEONATAL ENCEPHALOPATHY IS ASSOCIATED WITH AN INCREASED SEIZURE BURDEN ・｢ C. Uria-Avellanal, D. Price, M. Sokolska, S. Mitra, A. Bainbridge, X. Golay, N. Robertson
ABS 32. THE PROGNOSTIC VALUE OF NIRS DURING THERAPEUTIC HYPOTHERMIA IN TERM ASPHYXIATED NEWBORNS ・｢ P. Costa, A. Graﾃｧa, I. Sampaio, C. Moniz
ABS 33. EEG DISCONTINUITY PREDICTS CEREBRAL TISSUE INJURY AND ADVERSE NEURODEVELOPMENT IN COOLED NEWBORNS ・｢ J. Dunne, D. Wertheim, P. Clarke, O. Kapellou, P. Chisholm, J. Boardman, D. Shah
ABS 34. A RANDOMIZED CONTROLLED TRIAL OF COOLING COMBINED WITH INHALED XENON FOR PERINATAL ASPHYXIAL ENCEPHALOPATHY WITH CEREBRAL MAGNETIC RESONANCE ENDPOINTS ・・ THE TOBY-Xe TRIAL ・｢ D. Azzopardi, N. Robertson, A. Bainbridge, E. Cady, A. Deierl, G. Fagiolo, N. Franks, J. Griffiths, J. Hajnal, E. Juszczak, B. Kapetanakis, L. Linsell, M. Maze, O. Omar, B. Strohm, N. Tusor, A.D. Edwards
ABS 35. MULTIORGAN DYSFUNCTION IN NEWBORNS WITH HYPOXIC-ISCHEMIC ENCEPHALOPATHY IN THE HYPOTERMIA ERA ・｢ M. Alsina, A. Martin-Ancel, P. Alamillo, M. Leon, A Garcia-Alix
ABS 36. HYPOXIC-ISCHAEMIC BRAIN INJURY: DELIVERY BEFORE INTRAPARTUM EVENTS ・｢ D. Odd, A. Heep, K. Luyt, T. Draycott
ABS 37. IS NEONATAL ESTABLISHED HEARING LOSS PERMANENT IN NICU GRADUATES? ・｢ J. Kuiper, W. van Huffelen, R. Benard
ABS 38. SHOULD WE CORRECT FOR GESTATIONAL AGE WHEN ASSESSING DEVELOPMENT IN PRETERM-BORN CHILDREN? ・｢ N.H. van Dokkum, J.M. Kerstjens, D.M. van Maanen, A.F. de Winter, A.F. Bos, S.A. Reijneveld
ABS 39. NEUROCOGNITIVE DISABILITIES IN CHILDREN WITH MINOR NEUROLOGICAL DYSFUNCTION BORN VERY PRETERM ・｢ T. Kurpershoek, E. Potharst-Sirag, C. Aarnoudse-Moens, A. van Wassenaer-Leemhuis
ABS 40. 2 YEAR NEURODEVELOPMENTAL OUTCOMES FOLLOWING EXTREME PREMATURITY OR EXTREMELY LOW BIRTH WEIGHT IN NOTTINGHAM, UNITED KINGDOM. BIRTH COHORT 2000-2008 ・｢ C. Forster, T. Crosby, J. Dorling
ABS 41. MONOCHORIONIC DIAMNIOTIC TWINS: A 2-YEAR DEVELOPMENTAL OUTCOME ・｢ E. Teixeira, M. Machado, L.M. Ferreira, F. Rodrigues, R. Henriques, E. Afonso
ABS 42. EPILEPSY IN CHILDREN BORN MODERATELY AND LATE PRETERM ・｢ M. Hirvonen, R. Ojala, P. Korhonen, P. Haataja, K. Eriksson, M. Gissler, T. Luukkaala, O. Tammela
ABS 43. SPATIAL LEARNING AND MEMORY IN PRETERM PIGS ・｢ A.D. Andersen, L. Langhorn, P.T. Sangild, T. Thymann
ABS 44. IS DELAYED NORMALISATION OF PLASMA LACTATE IN COOLED BABIES WITH HYPOXIC-ISCHAEMIC ENCEPHALOPATHY ASSOCIATED WITH A POOR OUTCOME? ・｢ N. Ide Bergamaschi, P. Clarke
ABS 45. HEAD GROWTH AND NEURODEVELOPMENTAL OUTCOME AT 1 YEAR FOLLOWING FETAL GROWTH RESTRICTION ・｢ M. Boyle, R. Pinnamaneni, J. Unterscheider, F. Malone, N. McCallion, A. Foran
ABS 46. EEG SLEEP SLOW WAVE ACTIVITY AS A POTENTIAL MARKER OF LOAD-DEPENDENT DEFICITS IN EXECUTIVE FUNCTIONS IN VERY PRETERM CHILDREN AND ADOLESCENTS ・｢ F. Wehrle, B. Latal, R. O・・Gorman, C. Hagmann, R. Huber
ABS 47. EFFECT OF SHORTER DELAY TIME AFTER SUCROSE ADMINISTRATION TO REDUCE HEEL STICK RELATED PAIN IN NEWBORN INFANTS ・｢ N.J. Meesters, M. van Dijk, S.H.P. Simons
ABS 48. IS MANAGING PAIN A PAIN? NATIONAL SURVEY ON NEONATAL PAIN MANAGEMENT IN THE UNITED KINGDOM ・｢ S. Bhayat, H. Gowda
ABS 49. INSULIN-LIKE GROWTH FACTOR-1 PROTEIN CONCENTRATION INCREASES PERINATALLY AND REMAINS HIGH POSTNATALLY IN LAMBS, MIRRORING THE PROFILE IN HUMANS FROM THE FOETUS TO THE ADOLESCENT ・｢ M. Dahl, D. Keefe, J.-K. Chung, N. Barton, R. Ward, K. Albertine
ABS 50. PRETERM INFANTS BORN WITH PRENATAL ABSENT OR REVERSED END-DIASTOLIC FLOW VELOCITY (AREDV) SHOW SIGNIFICANT LOWER BAYLEY III SCALES AT 2 YEARS ・・ A MATCH CONTROL STUDY ・｢ C.N. Chen, H.C. Huang, C.Y. Chen, H.C. Chou, W.S. Hsieh, P.N. Tsao
ABS 51. OCCURRENCE OF ABNORMAL PLACENTAL HISTOLOGY FINDINGS IN TERM ASPHYXIATED INFANTS ・｢ A.I. Tﾃｳth, M. Szabﾃｳ, ﾃ・. Nﾃ｡ndor, E. Szﾃｩll
ABS 52. THE ANTISECRETORY FACTOR IN PRETERM AND TERM PLACENTAS ・｢ A. Gustafsson, E. Fransson, A. Dubicke, S.A. Silfverdal, E. Jennische, S. Lange, K. Bohlin
ABS 53. PRENATAL EXPOSURE TO HYDROXYLATED POLYCHLORINATED BIPHENYLS IS ASSOCIATED WITH MENTAL AND MOTOR DEVELOPMENT OF INFANTS AT THE AGE OF 18 MONTHS ・｢ M. Ruel, A. Bos, S. Soechitram, L. Meijer, P. Sauer, S. Berghuis
ABS 54. DEVELOPMENT OF STRUCTURED REPORTING FOR MRI IMAGES OF NEONATES WITH PERINATAL ASPHYXIA ・｢ M. Kolossvﾃ｡ry, A. Lakatos, Z. Bagyura, L.R. Kozﾃ｡k, M. Szabﾃｳ, P. Maurovich-Horvat, G. Rudas
ABS 55. THE THERMAL SAFETY OF NEONATAL MAGNETIC RESONANCE BRAIN IMAGING AT 3.0 TESLA ・｢ P. Cawley, K. Few, R. Greenwood, P. Malcolm, G. Johnson, P. Lally, S. Thayyil, P. Clarke
ABS 56. STRUCTURED REPORTING IN HYPOXIC-ISCHEMIC ENCEPHALOPATHY ・・ BENEFICIAL FOR THE RADIOLOGIST AND THE CLINICIAN ・｢ A. Lakatos, M. Kolossvary, M. Szabo, M. Kiss, G. Gyebnar, Z. Bagyura, G. Rudas, L.R. Kozak
ABS 57. DIFFUSE OPTICAL IMAGING OF RESTING STATE FUNCTIONAL CONNECTIVITY IN INFANTS ・｢ C.W. Lee, R.J. Cooper, L.A. Dempsey, M. Chalia, S. Brigadoi, N. Everdell, J.C. Hebden, T. Austin
ABS 58. IN VIVO ASSESSMENT OF CEREBRO-CEREBELLAR CONNECTIVITY IN THE DEVELOPING BRAIN USING HIGH ANGULAR RESOLUTION DIFFUSION IMAGING ・｢ K. Pieterman, D. Batalle, J. Dudink, D. Tournier, E. Hughes, N. Tusor, A.D. Edwards, F. Hoebeek, S.J. Counsell
ABS 59. TRIGEMINAL ODOURS RELEASED BY HEALTH CARE PRODUCTS ACTIVATE CORTICAL PAIN PROCESSING AREAS AND TRIGGER PAIN BEHAVIOUR IN PRETERM AND FULL TERM BORN INFANTS ・｢ J. Frie, M. Bartocci, H. Lagercrantz, P. Kuhn
ABS 60. PERSISTENT HYPOMETHYLATION OF THE PRETERM PIG INTESTINE ・｢ X. Pan, F. Gao, T. Thymann, P. Sangild
ABS 61. EEG BACKGROUND ACTIVITY AND SEIZURE BURDEN ARE ASSOCIATED WITH BRAIN INJURY ON MRI AND NEURODEVELOPMENTAL OUTCOME IN FULL-TERM INFANTS WITH HYPOXIC-ISCHAEMIC ENCEPHALOPATHY ・｢ L. Weeke, G. Boylan, R. Pressler, B. Hallberg, F. Groenendaal, L. de Vries
ABS 62. NEURODEVELOPMENTAL DISABILITIES AND SPECIAL HEALTH CARE NEEDS AT 12 YEARS IN CHILDREN BORN AT &lt; 26 WEEKS・・ GESTATION AFTER ACTIVE PERINATAL CARE ・｢ A. Farooqi, A. Holsti, B. Hﾃ､gglﾃｶf, M. Adamsson, F. Serenius
ABS 63. PARENT AND NURSE PERSPECTIVES ON PARENTAL PARTICIPATION AND SUPPORT IN 11 EUROPEAN NICUs ・｢ A. Axelin, S. Raiskila, B. Westrup, B. Silnes Tandberg, L. Lehtonen; SCENE research group
ABS 64. INCIDENCE OF FOCAL PRETERM BRAIN INJURY IN A DUTCH CENTER SPECIALIZED IN TREATMENT OF EXTREMELY PRETERM BIRTH ・｢ R. de Goederen, R. de Jonge, P. Govaert, M. Feijen-Roon, I. Reiss, J. Dudink
ABS 65. PREDICTION OF NEURODEVELOPMENTAL OUTCOME IN INFANTS WITH INTRAVENTRICULAR HEMORRHAGE USING A FUNCTIONAL MRI SCORE ・｢ K. Goeral, G. Kasprian, C. Leeb, R. Fuiko, A. Berger, M. Olischar, K. Klebermass-Schrehof
ABS 66. SYSTEMIC HEMOLYSIS AND HYPEROXEMIA IN A RAT PUP MODEL; A NOVEL WAY OF MODELING EFFECTS OF CARDIOPULMONARY BYPASS ・｢ ﾃ・. Jungner, S. Vallius, M. Gram, D. Ley
ABS 67. BRAIN INJURY AND NEUROLOGICAL DEFICITS IN DIFFERENT MODELS OF HYPOXIA-ISCHEMIA IN NEONATAL MICE ・｢ B.S. Reinboth, C. Kﾃｶster, K. Strasser, I. Bendix, U. Felderhoff-Mﾃｼser, J. Herz
ABS 68. COLD-INDUCIBLE RNA BINDING PROTEIN RBM3 PREVENTS ENDOPLASMIC RETICULUM (ER) STRESS-INDUCED APOPTOSIS ・｢ X. Zhu, A. Zelmer, J. Kapfhammer, S. Wellmann
ABS 69. NEUROINFLAMMATION, A KEY FACTOR IN THE PATHOPHYSIOLOGY OF PRETERM INTRAVENTRICULAR HEMORRHAGE: THE ROLE OF MICROGLIA CELLS AND HAPTOGLOBIN AS A FEASIBLE THERAPY ・｢ A. Agyemang, S. Vallius, D. Ley, M. Gram
ABS 70. FINGOLIMOD REDUCES NEONATAL WHITE MATTER DAMAGE AND LONG-TERM COGNITIVE DEFICITS ・｢ I. Bendix, M. Serdar, K. Kempe, J. Herz, K. Lumpe, B.S. Reinboth, S.V. Sizonenko, X. Hou, R. Herrmann, M. Hadamitzky, R. Heumann, M. Sifringer, Y.v.d. Looji, U. Felderhoff-Mﾃｼser
ABS 71. NEURODEVELOPMENTAL OUTCOME AFTER EARLY HIGH DOSE RECOMBINANT HUMAN ERYTHROPOIETIN IN VERY PRETERM INFANTS: RESULTS OF A RANDOMIZED PLACEBO-CONTROLLED, DOUBLE-BLIND TRIAL ・｢ G. Natalucci, B. Latal, B. Koller, C. Rﾃｼegger, B. Sick, L. Held, H.U. Bucher, J.C. Fauchﾃｨre; on behalf of the ・・The Swiss EPO Neuroprotection Trial Group・・
ABS 72. THE HEME AND RADICAL SCAVENGER ﾎｱ1-MICROGLOBULIN (A1M) CONFERS PROTECTION OF THE PERIVENTRICULAR WHITE MATTER FOLLOWING PRETERM INTRAVENTRICULAR HEMORRHAGE ・｢ S. Rutardottir, S. Sveinsdottir, S.R. Hansson, B. ﾃ・kerstrﾃｶm, D. Ley, M. Gram
ABS 73. VALIDATION OF CEREBRAL NIRS OXIMETRY IN NEWBORN PIGLETS ・｢ M. Rasmussen, V. Eriksen, S. Hyttel-Sorensen, G. Greisen
ABS 74. BRAIN INJURY IN THE INTERNATIONAL MULTICENTRE RANDOMISED SafeBoosC PHASE II FEASIBILITY TRIAL: CRANIAL ULTRASOUND AND MAGNETIC RESONANCE IMAGING ASSESSMENTS ・｢ A.M. Plomgaard, C. Hagmann, T. Alderliesten, T. Austin, F. van Bel, O. Claris, E. Dempsey, A. Franz, M. Fumagalli, C. Gluud, G. Greisen, S. Hyttel-Soerensen, P. Lemmers, A. Pellicer, G. Pichler, M. Benders
ABS 75. DELAYED CORD CLAMPING AT BIRTH IMPROVES MOTOR SCORES AT 18 TO 22 MONTHS CORRECTED AGE: A RANDOMIZED CONTROLLED TRIAL ・｢ J. Mercer, D. Erickson-Owens, B. Vohr, R. Tucker, W. Oh, J. Padbury
ABS 76. VOICE OUTCOMES FOLLOWING VERY PRETERM BIRTH ・｢ S. Meldrum, K. Simmer, S. Vijayasekaran, N. French
ABS 77. TIMING OF AMPLITUDE-INTEGRATED ELECTROENCEPHALOGRAPHY RECORDING FOR PREDICTION OF OUTCOME IN PREMATURE INFANTS ・｢ E. Ralser, V. Neubauer, U. Pupp-Peglow, U. Kiechl-Kohlendorfer, E. Griesmaier
ABS 78. BAYLEY SCALES OF INFANT AND TODDLER DEVELOPMENT (EDITION 3) IN A LOW RISK HEALTHY POPULATION ・｢ C. Ahearne, G. Hannon, M. Kiely, L. Kenny, J.O・・B. Hourihane, D. Murray
ABS 79. EARLY POSTNATAL HYDROCORTISONE IMPAIRS CEREBELLAR GROWTH AND DELAYS NEONATAL AROUSAL IN PRETERM PIGS ・｢ A. Brunse, P. Worsﾃｸe, M. Birck, P. Sangild
ABS 80. ALTERED SLEEP SPINDLE ACTIVITY MAY REFLECT IMPAIRED THALAMOCORTICAL CONNECTIVITY IN VERY PRETERM CHILDREN AND ADOLESCENTS ・｢ F. Wehrle, B. Latal, R. O・・Gorman, C. Hagmann, R. Huber
ABS 81. REGIONAL CEREBRAL OXYGENATION AS MEASURED BY NEAR-INFRARED SPECTROSCOPY (NIRS) IS RELATED TO NEURODEVELOPMENTAL OUTCOME AT 2 YEARS OF AGE ・｢ T. Alderliesten, I.C. van Haastert, W. Baerts, N.E. van der Aa, L.S. de Vries, C. Koopman, F. van Bel, P.M.A. Lemmers
ABS 82. A 3D MAP OF ISCHEMIC STROKE FREQUENCY IN THE NEONATAL BRAIN ・｢ C. Stephan-Otto, G. Arca-Diaz, A. Garcia-Alix
ABS 83. CONGENITAL HEART DISEASE AND INDICES OF FETAL CEREBRAL GROWTH IN A NATIONWIDE COHORT OF 931,174 LIVEBORN INFANTS ・｢ N.B. Matthiesen, T.B. Henriksen, J.W. Gaynor, P. Agergaard, C.C. Bach, V. Hjortdal, J.R. Ostergaard
ABS 84. CONGENITAL HEART DISEASE, PLACENTAL ANOMALIES AND INDICES OF FETAL GROWTH IN A NATIONWIDE COHORT OF 931,174 LIVEBORN INFANTS ・｢ N.B. Matthiesen, T.B. Henriksen, J.W. Gaynor, P. Agergaard, C.C. Bach, V. Hjortdal, J.R. Ostergaard
ABS 85. RELATIONSHIP BETWEEN DIFFUSION TENSOR IMAGING AND FINE MOTOR FUNCTION IN YOUNG ADULTS BORN WITH VERY LOW BIRTH WEIGHT ・｢ K.A.I. Evensen, I.M. Husby, A. Olsen, J. Skranes, A.M. Brubakk, A.K. Hﾃ･berg, L. Eikenes
ABS 86. INCIDENTAL FINDINGS ON ROUTINE MRI SCANS IN VLBW BABIES: SHOULD WE EXPECT THE UNEXPECTED? ・｢ M. Malova, A. Parodi, M. Severino, G. Morana, A. Rossi, A. Sannia, L.A. Ramenghi
ABS 87. NEUROIMAGING IN PRESUMED PERINATAL ARTERIAL ISCHEMIC STROKE AND RECOGNITION OF SPECIFIC NEURORADIOLOGICAL PATTERN: A SINGLE CENTER EXPERIENCE ・｢ M. Bertamino, M. Severino, M. Di Rocco, A. Rossi, L. Ramenghi; Stroke Group* ・｢ *V. Capra, I. Ceccherini, M.E. Celle, C. Gandolfo, A.C. Molinari, A. Palmieri, M. Pavanello, P. Picco, S. Renna, A. Rossi, R. Ravazzolo
ABS 88. PUNCTATE WHITE MATTER LESIONS: CORRELATION TO GESTATIONAL AGE AND SWI APPEARANCE ・｢ M. Malova, A. Parodi, M. Severino, G. Morana, A. Sannia, A. Rossi, L.A. Ramenghi
ABS 89. PREDICTING SCHOOL-AGE COGNITIVE CAPACITIES FROM THE NEONATAL CONNECTOME IN PRETERM BORN CHILDREN ・｢ K. Keunen, M.J.N.L. Benders, A. Leemans, I.C. van Haastert, P.C. Fieret-Stam, L.H. Scholtens, M.A. Viergever, R.S. Kahn, F. Groenendaal, L.S. de Vries, M.P. van den Heuvel
ABS 90. CORPUS CALLOSUM-FASTIGIUM LENGTH; A NEW SONOGRAPHIC MARKER FOR PRETERM BRAIN GROWTH ・｢ J.A. Roelants, I.V. Koning, M.M.A. Raets, S.P. Willemsen, I.K.M. Reiss, M.J. Vermeulen, P. Govaerts, J. Dudink</t>
  </si>
  <si>
    <t>Medicine, Pediatrics</t>
  </si>
  <si>
    <t>Journal of Pediatric and Neonatal Individualized Medicine</t>
  </si>
  <si>
    <t>e040206-e040206</t>
  </si>
  <si>
    <t>https://www.jpnim.com/index.php/jpnim/article/view/297</t>
  </si>
  <si>
    <t>10.7363/040206</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</si>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</sst>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11"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0" fontId="14" fillId="33" borderId="0" xfId="0" applyFont="1" applyFill="1"/>
    <xf numFmtId="0" fontId="0" fillId="0" borderId="0" xfId="0" applyFont="1"/>
    <xf numFmtId="0" fontId="0" fillId="0" borderId="0" xfId="0" quotePrefix="1"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10061646/pdf" TargetMode="External"/><Relationship Id="rId2" Type="http://schemas.openxmlformats.org/officeDocument/2006/relationships/hyperlink" Target="http://bmcmedinformdecismak.biomedcentral.com/counter/pdf/10.1186/s12911-025-03027-2.pdf" TargetMode="External"/><Relationship Id="rId1" Type="http://schemas.openxmlformats.org/officeDocument/2006/relationships/hyperlink" Target="mailto:P@10" TargetMode="External"/><Relationship Id="rId6" Type="http://schemas.openxmlformats.org/officeDocument/2006/relationships/hyperlink" Target="https://pmc.ncbi.nlm.nih.gov/articles/PMC11786304/pdf" TargetMode="External"/><Relationship Id="rId5" Type="http://schemas.openxmlformats.org/officeDocument/2006/relationships/hyperlink" Target="https://pmc.ncbi.nlm.nih.gov/articles/PMC7438424/pdf" TargetMode="External"/><Relationship Id="rId4" Type="http://schemas.openxmlformats.org/officeDocument/2006/relationships/hyperlink" Target="https://pmc.ncbi.nlm.nih.gov/articles/PMC761578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D4DCC-76C8-4EFF-81EC-6D73E541B50D}">
  <dimension ref="A1:AH234"/>
  <sheetViews>
    <sheetView tabSelected="1" topLeftCell="J1" zoomScale="85" zoomScaleNormal="85" workbookViewId="0">
      <selection activeCell="Q11" sqref="Q11"/>
    </sheetView>
  </sheetViews>
  <sheetFormatPr defaultRowHeight="15" x14ac:dyDescent="0.25"/>
  <cols>
    <col min="2" max="2" width="24.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2079</v>
      </c>
      <c r="AA1" s="6" t="s">
        <v>2080</v>
      </c>
      <c r="AB1" t="s">
        <v>2081</v>
      </c>
      <c r="AC1" t="s">
        <v>2082</v>
      </c>
      <c r="AD1" t="s">
        <v>2083</v>
      </c>
      <c r="AE1" t="s">
        <v>2084</v>
      </c>
      <c r="AF1" t="s">
        <v>2083</v>
      </c>
      <c r="AG1" t="s">
        <v>2084</v>
      </c>
      <c r="AH1" t="s">
        <v>2085</v>
      </c>
    </row>
    <row r="2" spans="1:34" x14ac:dyDescent="0.25">
      <c r="A2" t="s">
        <v>24</v>
      </c>
      <c r="B2" s="11" t="s">
        <v>25</v>
      </c>
      <c r="C2" t="s">
        <v>26</v>
      </c>
      <c r="D2">
        <v>2025</v>
      </c>
      <c r="E2" t="s">
        <v>27</v>
      </c>
      <c r="F2">
        <v>2</v>
      </c>
      <c r="G2" t="s">
        <v>28</v>
      </c>
      <c r="H2" t="s">
        <v>29</v>
      </c>
      <c r="I2" t="s">
        <v>30</v>
      </c>
      <c r="J2" t="s">
        <v>28</v>
      </c>
      <c r="K2" t="s">
        <v>31</v>
      </c>
      <c r="L2" t="s">
        <v>32</v>
      </c>
      <c r="M2" t="s">
        <v>33</v>
      </c>
      <c r="N2" t="s">
        <v>30</v>
      </c>
      <c r="O2" s="1">
        <v>45664</v>
      </c>
      <c r="P2" t="s">
        <v>34</v>
      </c>
      <c r="Q2" t="s">
        <v>28</v>
      </c>
      <c r="R2" t="s">
        <v>34</v>
      </c>
      <c r="S2" t="s">
        <v>35</v>
      </c>
      <c r="T2" t="s">
        <v>36</v>
      </c>
      <c r="U2" t="s">
        <v>37</v>
      </c>
      <c r="V2" t="s">
        <v>28</v>
      </c>
      <c r="W2" s="12">
        <v>0.96854364871978704</v>
      </c>
      <c r="X2" t="s">
        <v>38</v>
      </c>
      <c r="Y2" t="s">
        <v>38</v>
      </c>
      <c r="Z2" s="2" t="s">
        <v>2086</v>
      </c>
      <c r="AA2" t="b">
        <f>X2=Y2</f>
        <v>1</v>
      </c>
      <c r="AB2" cm="1">
        <f t="array" ref="AB2">_xlfn.SWITCH(X2,"Highly relevant",3,"Moderately relevant",2,"Somewhat relevant",1,"Low relevance",0)</f>
        <v>3</v>
      </c>
      <c r="AC2" cm="1">
        <f t="array" ref="AC2">_xlfn.SWITCH(Y2,"Highly relevant",3,"Moderately relevant",2,"Somewhat relevant",1,"Low relevance",0)</f>
        <v>3</v>
      </c>
      <c r="AD2">
        <f>IF(AB2&gt;AC2,0,(2^AB2-1)/LOG(Z2+1,2))</f>
        <v>7</v>
      </c>
      <c r="AE2">
        <f>(2^AC2-1)/LOG(Z2+1,2)</f>
        <v>7</v>
      </c>
      <c r="AF2">
        <f>SUM(AD2:AD11)</f>
        <v>27.674251612745337</v>
      </c>
      <c r="AG2">
        <f>SUM(AE2:AE11)</f>
        <v>28.866406426055168</v>
      </c>
      <c r="AH2">
        <f>AF2/AG2</f>
        <v>0.95870096209018318</v>
      </c>
    </row>
    <row r="3" spans="1:34" x14ac:dyDescent="0.25">
      <c r="A3" t="s">
        <v>39</v>
      </c>
      <c r="B3" s="11" t="s">
        <v>40</v>
      </c>
      <c r="C3" t="s">
        <v>41</v>
      </c>
      <c r="D3">
        <v>2025</v>
      </c>
      <c r="E3" t="s">
        <v>42</v>
      </c>
      <c r="F3" t="s">
        <v>28</v>
      </c>
      <c r="G3" t="s">
        <v>43</v>
      </c>
      <c r="H3" t="s">
        <v>44</v>
      </c>
      <c r="I3" t="s">
        <v>45</v>
      </c>
      <c r="J3">
        <v>25</v>
      </c>
      <c r="K3" s="3">
        <v>45679</v>
      </c>
      <c r="L3" t="s">
        <v>32</v>
      </c>
      <c r="M3" t="s">
        <v>44</v>
      </c>
      <c r="N3" t="s">
        <v>32</v>
      </c>
      <c r="O3" s="1">
        <v>45816</v>
      </c>
      <c r="P3" t="s">
        <v>46</v>
      </c>
      <c r="Q3" s="6" t="s">
        <v>47</v>
      </c>
      <c r="R3" t="s">
        <v>46</v>
      </c>
      <c r="S3" t="s">
        <v>48</v>
      </c>
      <c r="T3" t="s">
        <v>49</v>
      </c>
      <c r="U3" t="s">
        <v>50</v>
      </c>
      <c r="V3" t="s">
        <v>28</v>
      </c>
      <c r="W3" s="12">
        <v>0.96716898679733199</v>
      </c>
      <c r="X3" t="s">
        <v>38</v>
      </c>
      <c r="Y3" t="s">
        <v>38</v>
      </c>
      <c r="Z3" s="2" t="s">
        <v>2087</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IF(AB3&gt;AC3,0,(2^AB3-1)/LOG(Z3+1,2))</f>
        <v>4.4165082750002016</v>
      </c>
      <c r="AE3">
        <f t="shared" ref="AE3:AE11" si="2">(2^AC3-1)/LOG(Z3+1,2)</f>
        <v>4.4165082750002016</v>
      </c>
    </row>
    <row r="4" spans="1:34" x14ac:dyDescent="0.25">
      <c r="A4">
        <v>36977533</v>
      </c>
      <c r="B4" s="11" t="s">
        <v>51</v>
      </c>
      <c r="C4" t="s">
        <v>52</v>
      </c>
      <c r="D4">
        <v>2023</v>
      </c>
      <c r="E4" t="s">
        <v>53</v>
      </c>
      <c r="F4" t="s">
        <v>28</v>
      </c>
      <c r="G4" t="s">
        <v>54</v>
      </c>
      <c r="H4" t="s">
        <v>44</v>
      </c>
      <c r="I4" t="s">
        <v>55</v>
      </c>
      <c r="J4">
        <v>22</v>
      </c>
      <c r="K4" s="2" t="s">
        <v>56</v>
      </c>
      <c r="L4" t="s">
        <v>32</v>
      </c>
      <c r="M4" t="s">
        <v>44</v>
      </c>
      <c r="N4" t="s">
        <v>32</v>
      </c>
      <c r="O4" s="1">
        <v>44927</v>
      </c>
      <c r="P4" t="s">
        <v>46</v>
      </c>
      <c r="Q4" s="6" t="s">
        <v>57</v>
      </c>
      <c r="R4" t="s">
        <v>46</v>
      </c>
      <c r="S4" t="s">
        <v>58</v>
      </c>
      <c r="T4" t="s">
        <v>59</v>
      </c>
      <c r="U4" t="s">
        <v>60</v>
      </c>
      <c r="V4" t="s">
        <v>61</v>
      </c>
      <c r="W4" s="12">
        <v>0.95951509475707997</v>
      </c>
      <c r="X4" t="s">
        <v>38</v>
      </c>
      <c r="Y4" t="s">
        <v>38</v>
      </c>
      <c r="Z4" s="2" t="s">
        <v>2088</v>
      </c>
      <c r="AA4" t="b">
        <f t="shared" si="0"/>
        <v>1</v>
      </c>
      <c r="AB4" s="7" cm="1">
        <f t="array" ref="AB4">_xlfn.SWITCH(X4,"Highly relevant",3,"Moderately relevant",2,"Somewhat relevant",1,"Low relevance",0)</f>
        <v>3</v>
      </c>
      <c r="AC4" s="7" cm="1">
        <f t="array" ref="AC4">_xlfn.SWITCH(Y4,"Highly relevant",3,"Moderately relevant",2,"Somewhat relevant",1,"Low relevance",0)</f>
        <v>3</v>
      </c>
      <c r="AD4">
        <f t="shared" si="1"/>
        <v>3.5</v>
      </c>
      <c r="AE4">
        <f t="shared" si="2"/>
        <v>3.5</v>
      </c>
    </row>
    <row r="5" spans="1:34" x14ac:dyDescent="0.25">
      <c r="A5">
        <v>38560757</v>
      </c>
      <c r="B5" s="11" t="s">
        <v>62</v>
      </c>
      <c r="C5" t="s">
        <v>63</v>
      </c>
      <c r="D5">
        <v>2023</v>
      </c>
      <c r="E5" t="s">
        <v>64</v>
      </c>
      <c r="F5" t="s">
        <v>28</v>
      </c>
      <c r="G5" t="s">
        <v>28</v>
      </c>
      <c r="H5" t="s">
        <v>44</v>
      </c>
      <c r="I5" t="s">
        <v>65</v>
      </c>
      <c r="J5">
        <v>7</v>
      </c>
      <c r="K5">
        <v>75</v>
      </c>
      <c r="L5" t="s">
        <v>32</v>
      </c>
      <c r="M5" t="s">
        <v>44</v>
      </c>
      <c r="N5" t="s">
        <v>32</v>
      </c>
      <c r="O5" s="1">
        <v>45030</v>
      </c>
      <c r="P5" t="s">
        <v>46</v>
      </c>
      <c r="Q5" s="6" t="s">
        <v>66</v>
      </c>
      <c r="R5" t="s">
        <v>46</v>
      </c>
      <c r="S5" t="s">
        <v>67</v>
      </c>
      <c r="T5" t="s">
        <v>68</v>
      </c>
      <c r="U5" t="s">
        <v>60</v>
      </c>
      <c r="V5" t="s">
        <v>69</v>
      </c>
      <c r="W5" s="12">
        <v>0.95197677612304599</v>
      </c>
      <c r="X5" t="s">
        <v>38</v>
      </c>
      <c r="Y5" t="s">
        <v>38</v>
      </c>
      <c r="Z5" s="2" t="s">
        <v>2089</v>
      </c>
      <c r="AA5" t="b">
        <f t="shared" si="0"/>
        <v>1</v>
      </c>
      <c r="AB5" s="7" cm="1">
        <f t="array" ref="AB5">_xlfn.SWITCH(X5,"Highly relevant",3,"Moderately relevant",2,"Somewhat relevant",1,"Low relevance",0)</f>
        <v>3</v>
      </c>
      <c r="AC5" s="7" cm="1">
        <f t="array" ref="AC5">_xlfn.SWITCH(Y5,"Highly relevant",3,"Moderately relevant",2,"Somewhat relevant",1,"Low relevance",0)</f>
        <v>3</v>
      </c>
      <c r="AD5">
        <f t="shared" si="1"/>
        <v>3.0147359065137516</v>
      </c>
      <c r="AE5">
        <f t="shared" si="2"/>
        <v>3.0147359065137516</v>
      </c>
    </row>
    <row r="6" spans="1:34" x14ac:dyDescent="0.25">
      <c r="A6" t="s">
        <v>70</v>
      </c>
      <c r="B6" s="11" t="s">
        <v>71</v>
      </c>
      <c r="C6" t="s">
        <v>28</v>
      </c>
      <c r="D6">
        <v>2020</v>
      </c>
      <c r="E6" t="s">
        <v>72</v>
      </c>
      <c r="F6" t="s">
        <v>28</v>
      </c>
      <c r="G6" t="s">
        <v>28</v>
      </c>
      <c r="H6" t="s">
        <v>28</v>
      </c>
      <c r="I6" t="s">
        <v>28</v>
      </c>
      <c r="J6" t="s">
        <v>28</v>
      </c>
      <c r="K6" t="s">
        <v>28</v>
      </c>
      <c r="L6" t="s">
        <v>32</v>
      </c>
      <c r="M6" t="s">
        <v>33</v>
      </c>
      <c r="N6" t="s">
        <v>28</v>
      </c>
      <c r="O6" t="s">
        <v>28</v>
      </c>
      <c r="P6" t="s">
        <v>34</v>
      </c>
      <c r="Q6" t="s">
        <v>28</v>
      </c>
      <c r="R6" t="s">
        <v>34</v>
      </c>
      <c r="S6" t="s">
        <v>73</v>
      </c>
      <c r="U6" t="s">
        <v>37</v>
      </c>
      <c r="V6" t="s">
        <v>28</v>
      </c>
      <c r="W6" s="12">
        <v>0.94985222816467196</v>
      </c>
      <c r="X6" t="s">
        <v>38</v>
      </c>
      <c r="Y6" t="s">
        <v>38</v>
      </c>
      <c r="Z6" s="2" t="s">
        <v>2090</v>
      </c>
      <c r="AA6" t="b">
        <f t="shared" si="0"/>
        <v>1</v>
      </c>
      <c r="AB6" s="7" cm="1">
        <f t="array" ref="AB6">_xlfn.SWITCH(X6,"Highly relevant",3,"Moderately relevant",2,"Somewhat relevant",1,"Low relevance",0)</f>
        <v>3</v>
      </c>
      <c r="AC6" s="7" cm="1">
        <f t="array" ref="AC6">_xlfn.SWITCH(Y6,"Highly relevant",3,"Moderately relevant",2,"Somewhat relevant",1,"Low relevance",0)</f>
        <v>3</v>
      </c>
      <c r="AD6">
        <f t="shared" si="1"/>
        <v>2.7079696506417914</v>
      </c>
      <c r="AE6">
        <f t="shared" si="2"/>
        <v>2.7079696506417914</v>
      </c>
    </row>
    <row r="7" spans="1:34" x14ac:dyDescent="0.25">
      <c r="A7">
        <v>32850177</v>
      </c>
      <c r="B7" s="11" t="s">
        <v>74</v>
      </c>
      <c r="C7" t="s">
        <v>75</v>
      </c>
      <c r="D7">
        <v>2020</v>
      </c>
      <c r="E7" t="s">
        <v>76</v>
      </c>
      <c r="F7" t="s">
        <v>28</v>
      </c>
      <c r="G7" t="s">
        <v>28</v>
      </c>
      <c r="H7" t="s">
        <v>44</v>
      </c>
      <c r="I7" t="s">
        <v>77</v>
      </c>
      <c r="J7">
        <v>10</v>
      </c>
      <c r="K7" t="s">
        <v>78</v>
      </c>
      <c r="L7" t="s">
        <v>32</v>
      </c>
      <c r="M7" t="s">
        <v>44</v>
      </c>
      <c r="N7" t="s">
        <v>32</v>
      </c>
      <c r="O7" s="1">
        <v>44044</v>
      </c>
      <c r="P7" t="s">
        <v>46</v>
      </c>
      <c r="Q7" s="6" t="s">
        <v>79</v>
      </c>
      <c r="R7" t="s">
        <v>46</v>
      </c>
      <c r="S7" t="s">
        <v>80</v>
      </c>
      <c r="T7" t="s">
        <v>81</v>
      </c>
      <c r="U7" t="s">
        <v>60</v>
      </c>
      <c r="V7" t="s">
        <v>82</v>
      </c>
      <c r="W7" s="12">
        <v>0.94150114059448198</v>
      </c>
      <c r="X7" t="s">
        <v>38</v>
      </c>
      <c r="Y7" t="s">
        <v>38</v>
      </c>
      <c r="Z7" s="2" t="s">
        <v>2091</v>
      </c>
      <c r="AA7" t="b">
        <f t="shared" si="0"/>
        <v>1</v>
      </c>
      <c r="AB7" s="7" cm="1">
        <f t="array" ref="AB7">_xlfn.SWITCH(X7,"Highly relevant",3,"Moderately relevant",2,"Somewhat relevant",1,"Low relevance",0)</f>
        <v>3</v>
      </c>
      <c r="AC7" s="7" cm="1">
        <f t="array" ref="AC7">_xlfn.SWITCH(Y7,"Highly relevant",3,"Moderately relevant",2,"Somewhat relevant",1,"Low relevance",0)</f>
        <v>3</v>
      </c>
      <c r="AD7">
        <f t="shared" si="1"/>
        <v>2.4934503097561551</v>
      </c>
      <c r="AE7">
        <f t="shared" si="2"/>
        <v>2.4934503097561551</v>
      </c>
    </row>
    <row r="8" spans="1:34" x14ac:dyDescent="0.25">
      <c r="A8" t="s">
        <v>83</v>
      </c>
      <c r="B8" t="s">
        <v>84</v>
      </c>
      <c r="C8" t="s">
        <v>85</v>
      </c>
      <c r="D8">
        <v>2019</v>
      </c>
      <c r="E8" t="s">
        <v>86</v>
      </c>
      <c r="F8">
        <v>23</v>
      </c>
      <c r="G8" t="s">
        <v>87</v>
      </c>
      <c r="H8" t="s">
        <v>28</v>
      </c>
      <c r="I8" t="s">
        <v>88</v>
      </c>
      <c r="J8" t="s">
        <v>28</v>
      </c>
      <c r="K8" s="3">
        <v>45661</v>
      </c>
      <c r="L8" t="s">
        <v>32</v>
      </c>
      <c r="M8" t="s">
        <v>33</v>
      </c>
      <c r="N8" t="s">
        <v>88</v>
      </c>
      <c r="O8" s="1">
        <v>43709</v>
      </c>
      <c r="P8" t="s">
        <v>34</v>
      </c>
      <c r="Q8" t="s">
        <v>28</v>
      </c>
      <c r="R8" t="s">
        <v>34</v>
      </c>
      <c r="S8" t="s">
        <v>89</v>
      </c>
      <c r="T8" t="s">
        <v>90</v>
      </c>
      <c r="U8" t="s">
        <v>37</v>
      </c>
      <c r="V8" t="s">
        <v>28</v>
      </c>
      <c r="W8" s="12">
        <v>0.93767309188842696</v>
      </c>
      <c r="X8" t="s">
        <v>38</v>
      </c>
      <c r="Y8" t="s">
        <v>38</v>
      </c>
      <c r="Z8" s="2" t="s">
        <v>2092</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91</v>
      </c>
      <c r="B9" t="s">
        <v>92</v>
      </c>
      <c r="C9" t="s">
        <v>93</v>
      </c>
      <c r="D9">
        <v>2023</v>
      </c>
      <c r="E9" t="s">
        <v>94</v>
      </c>
      <c r="F9">
        <v>8</v>
      </c>
      <c r="G9" t="s">
        <v>28</v>
      </c>
      <c r="H9" t="s">
        <v>29</v>
      </c>
      <c r="I9" t="s">
        <v>95</v>
      </c>
      <c r="J9" t="s">
        <v>28</v>
      </c>
      <c r="K9" s="3">
        <v>45663</v>
      </c>
      <c r="L9" t="s">
        <v>32</v>
      </c>
      <c r="M9" t="s">
        <v>33</v>
      </c>
      <c r="N9" t="s">
        <v>95</v>
      </c>
      <c r="O9" s="1">
        <v>45261</v>
      </c>
      <c r="P9" t="s">
        <v>34</v>
      </c>
      <c r="Q9" t="s">
        <v>28</v>
      </c>
      <c r="R9" t="s">
        <v>34</v>
      </c>
      <c r="S9" t="s">
        <v>96</v>
      </c>
      <c r="T9" t="s">
        <v>97</v>
      </c>
      <c r="U9" t="s">
        <v>37</v>
      </c>
      <c r="V9" t="s">
        <v>28</v>
      </c>
      <c r="W9">
        <v>0.93333446979522705</v>
      </c>
      <c r="X9" t="s">
        <v>38</v>
      </c>
      <c r="Y9" t="s">
        <v>38</v>
      </c>
      <c r="Z9" s="2" t="s">
        <v>2093</v>
      </c>
      <c r="AA9" t="b">
        <f t="shared" si="0"/>
        <v>1</v>
      </c>
      <c r="AB9" cm="1">
        <f t="array" ref="AB9">_xlfn.SWITCH(X9,"Highly relevant",3,"Moderately relevant",2,"Somewhat relevant",1,"Low relevance",0)</f>
        <v>3</v>
      </c>
      <c r="AC9" cm="1">
        <f t="array" ref="AC9">_xlfn.SWITCH(Y9,"Highly relevant",3,"Moderately relevant",2,"Somewhat relevant",1,"Low relevance",0)</f>
        <v>3</v>
      </c>
      <c r="AD9">
        <f t="shared" si="1"/>
        <v>2.2082541375001008</v>
      </c>
      <c r="AE9">
        <f t="shared" si="2"/>
        <v>2.2082541375001008</v>
      </c>
    </row>
    <row r="10" spans="1:34" x14ac:dyDescent="0.25">
      <c r="A10">
        <v>39555724</v>
      </c>
      <c r="B10" s="7" t="s">
        <v>98</v>
      </c>
      <c r="C10" t="s">
        <v>99</v>
      </c>
      <c r="D10">
        <v>2025</v>
      </c>
      <c r="E10" t="s">
        <v>100</v>
      </c>
      <c r="F10">
        <v>4</v>
      </c>
      <c r="G10" t="s">
        <v>101</v>
      </c>
      <c r="H10" t="s">
        <v>44</v>
      </c>
      <c r="I10" t="s">
        <v>102</v>
      </c>
      <c r="J10">
        <v>116</v>
      </c>
      <c r="K10" t="s">
        <v>103</v>
      </c>
      <c r="L10" t="s">
        <v>32</v>
      </c>
      <c r="M10" t="s">
        <v>44</v>
      </c>
      <c r="N10" t="s">
        <v>32</v>
      </c>
      <c r="O10" s="1">
        <v>45689</v>
      </c>
      <c r="P10" t="s">
        <v>46</v>
      </c>
      <c r="Q10" s="6" t="s">
        <v>104</v>
      </c>
      <c r="R10" t="s">
        <v>46</v>
      </c>
      <c r="S10" t="s">
        <v>105</v>
      </c>
      <c r="T10" t="s">
        <v>106</v>
      </c>
      <c r="U10" t="s">
        <v>60</v>
      </c>
      <c r="V10" t="s">
        <v>107</v>
      </c>
      <c r="W10" s="12">
        <v>0.93273478746414096</v>
      </c>
      <c r="X10" t="s">
        <v>38</v>
      </c>
      <c r="Y10" t="s">
        <v>1208</v>
      </c>
      <c r="Z10" s="2" t="s">
        <v>2094</v>
      </c>
      <c r="AA10" t="b">
        <f t="shared" si="0"/>
        <v>0</v>
      </c>
      <c r="AB10" cm="1">
        <f t="array" ref="AB10">_xlfn.SWITCH(X10,"Highly relevant",3,"Moderately relevant",2,"Somewhat relevant",1,"Low relevance",0)</f>
        <v>3</v>
      </c>
      <c r="AC10" cm="1">
        <f t="array" ref="AC10">_xlfn.SWITCH(Y10,"Highly relevant",3,"Moderately relevant",2,"Somewhat relevant",1,"Low relevance",0)</f>
        <v>2</v>
      </c>
      <c r="AD10">
        <f t="shared" si="1"/>
        <v>0</v>
      </c>
      <c r="AE10">
        <f t="shared" si="2"/>
        <v>0.90308998699194354</v>
      </c>
    </row>
    <row r="11" spans="1:34" s="8" customFormat="1" x14ac:dyDescent="0.25">
      <c r="A11" s="8" t="s">
        <v>108</v>
      </c>
      <c r="B11" s="10" t="s">
        <v>109</v>
      </c>
      <c r="C11" s="8" t="s">
        <v>28</v>
      </c>
      <c r="D11" s="8">
        <v>2019</v>
      </c>
      <c r="E11" s="8" t="s">
        <v>110</v>
      </c>
      <c r="F11" s="8">
        <v>25</v>
      </c>
      <c r="G11" s="8" t="s">
        <v>87</v>
      </c>
      <c r="H11" s="8" t="s">
        <v>28</v>
      </c>
      <c r="I11" s="8" t="s">
        <v>111</v>
      </c>
      <c r="J11" s="8" t="s">
        <v>28</v>
      </c>
      <c r="K11" s="8" t="s">
        <v>28</v>
      </c>
      <c r="L11" s="8" t="s">
        <v>32</v>
      </c>
      <c r="M11" s="8" t="s">
        <v>33</v>
      </c>
      <c r="N11" s="8" t="s">
        <v>111</v>
      </c>
      <c r="O11" s="8" t="s">
        <v>28</v>
      </c>
      <c r="P11" s="8" t="s">
        <v>34</v>
      </c>
      <c r="Q11" s="8" t="s">
        <v>28</v>
      </c>
      <c r="R11" s="8" t="s">
        <v>34</v>
      </c>
      <c r="S11" s="8" t="s">
        <v>112</v>
      </c>
      <c r="T11" s="8" t="s">
        <v>113</v>
      </c>
      <c r="U11" s="8" t="s">
        <v>37</v>
      </c>
      <c r="V11" s="8" t="s">
        <v>28</v>
      </c>
      <c r="W11" s="8">
        <v>0.93186485767364502</v>
      </c>
      <c r="X11" s="8" t="s">
        <v>38</v>
      </c>
      <c r="Y11" s="8" t="s">
        <v>2008</v>
      </c>
      <c r="Z11" s="9" t="s">
        <v>2095</v>
      </c>
      <c r="AA11" s="8" t="b">
        <f t="shared" si="0"/>
        <v>0</v>
      </c>
      <c r="AB11" s="8" cm="1">
        <f t="array" ref="AB11">_xlfn.SWITCH(X11,"Highly relevant",3,"Moderately relevant",2,"Somewhat relevant",1,"Low relevance",0)</f>
        <v>3</v>
      </c>
      <c r="AC11" s="8" cm="1">
        <f t="array" ref="AC11">_xlfn.SWITCH(Y11,"Highly relevant",3,"Moderately relevant",2,"Somewhat relevant",1,"Low relevance",0)</f>
        <v>1</v>
      </c>
      <c r="AD11">
        <f t="shared" si="1"/>
        <v>0</v>
      </c>
      <c r="AE11" s="8">
        <f t="shared" si="2"/>
        <v>0.28906482631788782</v>
      </c>
    </row>
    <row r="12" spans="1:34" ht="97.5" customHeight="1" x14ac:dyDescent="0.25">
      <c r="A12" t="s">
        <v>114</v>
      </c>
      <c r="B12" t="s">
        <v>115</v>
      </c>
      <c r="C12" s="4" t="s">
        <v>116</v>
      </c>
      <c r="D12">
        <v>2020</v>
      </c>
      <c r="E12" t="s">
        <v>117</v>
      </c>
      <c r="F12">
        <v>2</v>
      </c>
      <c r="G12" t="s">
        <v>118</v>
      </c>
      <c r="H12" t="s">
        <v>119</v>
      </c>
      <c r="I12" t="s">
        <v>120</v>
      </c>
      <c r="J12" t="s">
        <v>121</v>
      </c>
      <c r="K12" t="s">
        <v>28</v>
      </c>
      <c r="L12" t="s">
        <v>32</v>
      </c>
      <c r="M12" t="s">
        <v>122</v>
      </c>
      <c r="N12" t="s">
        <v>123</v>
      </c>
      <c r="O12" s="1">
        <v>44078</v>
      </c>
      <c r="P12" t="s">
        <v>46</v>
      </c>
      <c r="Q12" t="s">
        <v>124</v>
      </c>
      <c r="R12" t="s">
        <v>46</v>
      </c>
      <c r="S12" t="s">
        <v>125</v>
      </c>
      <c r="T12" t="s">
        <v>126</v>
      </c>
      <c r="U12" t="s">
        <v>37</v>
      </c>
      <c r="V12" t="s">
        <v>127</v>
      </c>
      <c r="W12" s="2" t="s">
        <v>128</v>
      </c>
      <c r="X12" t="s">
        <v>38</v>
      </c>
      <c r="Z12">
        <f>AVERAGE(W2:W11)</f>
        <v>0.94741650819778389</v>
      </c>
    </row>
    <row r="13" spans="1:34" x14ac:dyDescent="0.25">
      <c r="A13">
        <v>38845979</v>
      </c>
      <c r="B13" t="s">
        <v>129</v>
      </c>
      <c r="C13" t="s">
        <v>130</v>
      </c>
      <c r="D13">
        <v>2024</v>
      </c>
      <c r="E13" t="s">
        <v>131</v>
      </c>
      <c r="F13" t="s">
        <v>28</v>
      </c>
      <c r="G13" t="s">
        <v>28</v>
      </c>
      <c r="H13" t="s">
        <v>44</v>
      </c>
      <c r="I13" t="s">
        <v>132</v>
      </c>
      <c r="J13">
        <v>10</v>
      </c>
      <c r="K13" t="s">
        <v>133</v>
      </c>
      <c r="L13" t="s">
        <v>32</v>
      </c>
      <c r="M13" t="s">
        <v>44</v>
      </c>
      <c r="N13" t="s">
        <v>32</v>
      </c>
      <c r="O13" s="1">
        <v>45458</v>
      </c>
      <c r="P13" t="s">
        <v>46</v>
      </c>
      <c r="Q13" t="s">
        <v>134</v>
      </c>
      <c r="R13" t="s">
        <v>46</v>
      </c>
      <c r="S13" t="s">
        <v>135</v>
      </c>
      <c r="T13" t="s">
        <v>136</v>
      </c>
      <c r="U13" t="s">
        <v>60</v>
      </c>
      <c r="V13" t="s">
        <v>32</v>
      </c>
      <c r="W13" s="2" t="s">
        <v>137</v>
      </c>
      <c r="X13" t="s">
        <v>38</v>
      </c>
    </row>
    <row r="14" spans="1:34" x14ac:dyDescent="0.25">
      <c r="A14" t="s">
        <v>138</v>
      </c>
      <c r="B14" t="s">
        <v>139</v>
      </c>
      <c r="C14" t="s">
        <v>28</v>
      </c>
      <c r="D14" t="s">
        <v>28</v>
      </c>
      <c r="E14" t="s">
        <v>140</v>
      </c>
      <c r="F14">
        <v>9</v>
      </c>
      <c r="G14" t="s">
        <v>28</v>
      </c>
      <c r="H14" t="s">
        <v>141</v>
      </c>
      <c r="I14" t="s">
        <v>28</v>
      </c>
      <c r="J14" t="s">
        <v>28</v>
      </c>
      <c r="K14" t="s">
        <v>28</v>
      </c>
      <c r="L14" t="s">
        <v>32</v>
      </c>
      <c r="M14" t="s">
        <v>33</v>
      </c>
      <c r="N14" t="s">
        <v>28</v>
      </c>
      <c r="O14" t="s">
        <v>28</v>
      </c>
      <c r="P14" t="s">
        <v>34</v>
      </c>
      <c r="Q14" t="s">
        <v>28</v>
      </c>
      <c r="R14" t="s">
        <v>34</v>
      </c>
      <c r="S14" t="s">
        <v>142</v>
      </c>
      <c r="U14" t="s">
        <v>37</v>
      </c>
      <c r="V14" t="s">
        <v>28</v>
      </c>
      <c r="W14" s="2" t="s">
        <v>143</v>
      </c>
      <c r="X14" t="s">
        <v>38</v>
      </c>
    </row>
    <row r="15" spans="1:34" x14ac:dyDescent="0.25">
      <c r="A15">
        <v>36766457</v>
      </c>
      <c r="B15" t="s">
        <v>144</v>
      </c>
      <c r="C15" t="s">
        <v>145</v>
      </c>
      <c r="D15">
        <v>2023</v>
      </c>
      <c r="E15" t="s">
        <v>146</v>
      </c>
      <c r="F15">
        <v>12</v>
      </c>
      <c r="G15" t="s">
        <v>28</v>
      </c>
      <c r="H15" t="s">
        <v>44</v>
      </c>
      <c r="I15" t="s">
        <v>147</v>
      </c>
      <c r="J15">
        <v>13</v>
      </c>
      <c r="K15" t="s">
        <v>28</v>
      </c>
      <c r="L15" t="s">
        <v>32</v>
      </c>
      <c r="M15" t="s">
        <v>44</v>
      </c>
      <c r="N15" t="s">
        <v>32</v>
      </c>
      <c r="O15" s="1">
        <v>44944</v>
      </c>
      <c r="P15" t="s">
        <v>46</v>
      </c>
      <c r="Q15" t="s">
        <v>148</v>
      </c>
      <c r="R15" t="s">
        <v>46</v>
      </c>
      <c r="S15" t="s">
        <v>149</v>
      </c>
      <c r="T15" t="s">
        <v>150</v>
      </c>
      <c r="U15" t="s">
        <v>60</v>
      </c>
      <c r="V15" t="s">
        <v>151</v>
      </c>
      <c r="W15" s="2" t="s">
        <v>152</v>
      </c>
      <c r="X15" t="s">
        <v>38</v>
      </c>
    </row>
    <row r="16" spans="1:34" x14ac:dyDescent="0.25">
      <c r="A16">
        <v>36552910</v>
      </c>
      <c r="B16" t="s">
        <v>153</v>
      </c>
      <c r="C16" t="s">
        <v>154</v>
      </c>
      <c r="D16">
        <v>2022</v>
      </c>
      <c r="E16" t="s">
        <v>155</v>
      </c>
      <c r="F16" t="s">
        <v>28</v>
      </c>
      <c r="G16" t="s">
        <v>28</v>
      </c>
      <c r="H16" t="s">
        <v>44</v>
      </c>
      <c r="I16" t="s">
        <v>147</v>
      </c>
      <c r="J16">
        <v>12</v>
      </c>
      <c r="K16" t="s">
        <v>28</v>
      </c>
      <c r="L16" t="s">
        <v>32</v>
      </c>
      <c r="M16" t="s">
        <v>44</v>
      </c>
      <c r="N16" t="s">
        <v>32</v>
      </c>
      <c r="O16" s="1">
        <v>44887</v>
      </c>
      <c r="P16" t="s">
        <v>46</v>
      </c>
      <c r="Q16" t="s">
        <v>156</v>
      </c>
      <c r="R16" t="s">
        <v>46</v>
      </c>
      <c r="S16" t="s">
        <v>157</v>
      </c>
      <c r="T16" t="s">
        <v>158</v>
      </c>
      <c r="U16" t="s">
        <v>60</v>
      </c>
      <c r="V16" t="s">
        <v>159</v>
      </c>
      <c r="W16" s="2" t="s">
        <v>160</v>
      </c>
      <c r="X16" t="s">
        <v>38</v>
      </c>
    </row>
    <row r="17" spans="1:24" x14ac:dyDescent="0.25">
      <c r="A17">
        <v>35047515</v>
      </c>
      <c r="B17" t="s">
        <v>161</v>
      </c>
      <c r="D17">
        <v>2021</v>
      </c>
      <c r="E17" t="s">
        <v>162</v>
      </c>
      <c r="F17" t="s">
        <v>28</v>
      </c>
      <c r="G17" t="s">
        <v>28</v>
      </c>
      <c r="H17" t="s">
        <v>44</v>
      </c>
      <c r="I17" t="s">
        <v>163</v>
      </c>
      <c r="J17">
        <v>9</v>
      </c>
      <c r="K17">
        <v>813996</v>
      </c>
      <c r="L17" t="s">
        <v>32</v>
      </c>
      <c r="M17" t="s">
        <v>44</v>
      </c>
      <c r="N17" t="s">
        <v>32</v>
      </c>
      <c r="O17" s="1">
        <v>44197</v>
      </c>
      <c r="P17" t="s">
        <v>46</v>
      </c>
      <c r="Q17" t="s">
        <v>164</v>
      </c>
      <c r="R17" t="s">
        <v>46</v>
      </c>
      <c r="S17" t="s">
        <v>165</v>
      </c>
      <c r="T17" t="s">
        <v>166</v>
      </c>
      <c r="U17" t="s">
        <v>60</v>
      </c>
      <c r="V17" t="s">
        <v>167</v>
      </c>
      <c r="W17" s="2" t="s">
        <v>168</v>
      </c>
      <c r="X17" t="s">
        <v>38</v>
      </c>
    </row>
    <row r="18" spans="1:24" x14ac:dyDescent="0.25">
      <c r="A18">
        <v>40363138</v>
      </c>
      <c r="B18" t="s">
        <v>169</v>
      </c>
      <c r="C18" t="s">
        <v>170</v>
      </c>
      <c r="D18">
        <v>2025</v>
      </c>
      <c r="E18" t="s">
        <v>171</v>
      </c>
      <c r="F18" t="s">
        <v>28</v>
      </c>
      <c r="G18" t="s">
        <v>172</v>
      </c>
      <c r="H18" t="s">
        <v>44</v>
      </c>
      <c r="I18" t="s">
        <v>173</v>
      </c>
      <c r="J18">
        <v>25</v>
      </c>
      <c r="K18" t="s">
        <v>28</v>
      </c>
      <c r="L18" t="s">
        <v>32</v>
      </c>
      <c r="M18" t="s">
        <v>44</v>
      </c>
      <c r="N18" t="s">
        <v>32</v>
      </c>
      <c r="O18" s="1">
        <v>45771</v>
      </c>
      <c r="P18" t="s">
        <v>46</v>
      </c>
      <c r="Q18" t="s">
        <v>174</v>
      </c>
      <c r="R18" t="s">
        <v>46</v>
      </c>
      <c r="S18" t="s">
        <v>175</v>
      </c>
      <c r="T18" t="s">
        <v>176</v>
      </c>
      <c r="U18" t="s">
        <v>60</v>
      </c>
      <c r="V18" t="s">
        <v>177</v>
      </c>
      <c r="W18" s="2" t="s">
        <v>178</v>
      </c>
      <c r="X18" t="s">
        <v>38</v>
      </c>
    </row>
    <row r="19" spans="1:24" x14ac:dyDescent="0.25">
      <c r="A19">
        <v>37173974</v>
      </c>
      <c r="B19" t="s">
        <v>179</v>
      </c>
      <c r="C19" t="s">
        <v>180</v>
      </c>
      <c r="D19">
        <v>2023</v>
      </c>
      <c r="E19" t="s">
        <v>181</v>
      </c>
      <c r="F19" t="s">
        <v>28</v>
      </c>
      <c r="G19" t="s">
        <v>28</v>
      </c>
      <c r="H19" t="s">
        <v>44</v>
      </c>
      <c r="I19" t="s">
        <v>182</v>
      </c>
      <c r="J19">
        <v>15</v>
      </c>
      <c r="K19" t="s">
        <v>28</v>
      </c>
      <c r="L19" t="s">
        <v>32</v>
      </c>
      <c r="M19" t="s">
        <v>44</v>
      </c>
      <c r="N19" t="s">
        <v>32</v>
      </c>
      <c r="O19" s="1">
        <v>45043</v>
      </c>
      <c r="P19" t="s">
        <v>46</v>
      </c>
      <c r="Q19" t="s">
        <v>183</v>
      </c>
      <c r="R19" t="s">
        <v>46</v>
      </c>
      <c r="S19" t="s">
        <v>184</v>
      </c>
      <c r="T19" t="s">
        <v>185</v>
      </c>
      <c r="U19" t="s">
        <v>60</v>
      </c>
      <c r="V19" t="s">
        <v>186</v>
      </c>
      <c r="W19" s="2" t="s">
        <v>187</v>
      </c>
      <c r="X19" t="s">
        <v>38</v>
      </c>
    </row>
    <row r="20" spans="1:24" x14ac:dyDescent="0.25">
      <c r="A20" t="s">
        <v>188</v>
      </c>
      <c r="B20" t="s">
        <v>189</v>
      </c>
      <c r="C20" t="s">
        <v>190</v>
      </c>
      <c r="D20">
        <v>2022</v>
      </c>
      <c r="E20" t="s">
        <v>191</v>
      </c>
      <c r="F20" t="s">
        <v>28</v>
      </c>
      <c r="G20" t="s">
        <v>192</v>
      </c>
      <c r="H20" t="s">
        <v>44</v>
      </c>
      <c r="I20" t="s">
        <v>193</v>
      </c>
      <c r="J20">
        <v>12</v>
      </c>
      <c r="K20" t="s">
        <v>194</v>
      </c>
      <c r="L20" t="s">
        <v>32</v>
      </c>
      <c r="M20" t="s">
        <v>44</v>
      </c>
      <c r="N20" t="s">
        <v>32</v>
      </c>
      <c r="O20" s="1">
        <v>44889</v>
      </c>
      <c r="P20" t="s">
        <v>46</v>
      </c>
      <c r="Q20" t="s">
        <v>195</v>
      </c>
      <c r="R20" t="s">
        <v>46</v>
      </c>
      <c r="S20" t="s">
        <v>196</v>
      </c>
      <c r="T20" t="s">
        <v>197</v>
      </c>
      <c r="U20" t="s">
        <v>50</v>
      </c>
      <c r="V20" t="s">
        <v>28</v>
      </c>
      <c r="W20" s="2" t="s">
        <v>198</v>
      </c>
      <c r="X20" t="s">
        <v>38</v>
      </c>
    </row>
    <row r="21" spans="1:24" x14ac:dyDescent="0.25">
      <c r="A21">
        <v>36823298</v>
      </c>
      <c r="B21" t="s">
        <v>199</v>
      </c>
      <c r="C21" t="s">
        <v>200</v>
      </c>
      <c r="D21">
        <v>2023</v>
      </c>
      <c r="E21" t="s">
        <v>201</v>
      </c>
      <c r="F21">
        <v>7</v>
      </c>
      <c r="G21" t="s">
        <v>202</v>
      </c>
      <c r="H21" t="s">
        <v>44</v>
      </c>
      <c r="I21" t="s">
        <v>203</v>
      </c>
      <c r="J21">
        <v>13</v>
      </c>
      <c r="K21">
        <v>3152</v>
      </c>
      <c r="L21" t="s">
        <v>32</v>
      </c>
      <c r="M21" t="s">
        <v>44</v>
      </c>
      <c r="N21" t="s">
        <v>32</v>
      </c>
      <c r="O21" s="1">
        <v>44980</v>
      </c>
      <c r="P21" t="s">
        <v>46</v>
      </c>
      <c r="Q21" t="s">
        <v>204</v>
      </c>
      <c r="R21" t="s">
        <v>46</v>
      </c>
      <c r="S21" t="s">
        <v>205</v>
      </c>
      <c r="T21" t="s">
        <v>206</v>
      </c>
      <c r="U21" t="s">
        <v>60</v>
      </c>
      <c r="V21" t="s">
        <v>207</v>
      </c>
      <c r="W21">
        <v>0.91455715894699097</v>
      </c>
      <c r="X21" t="s">
        <v>38</v>
      </c>
    </row>
    <row r="22" spans="1:24" x14ac:dyDescent="0.25">
      <c r="A22">
        <v>38563259</v>
      </c>
      <c r="B22" t="s">
        <v>208</v>
      </c>
      <c r="C22" t="s">
        <v>209</v>
      </c>
      <c r="D22">
        <v>2024</v>
      </c>
      <c r="E22" t="s">
        <v>210</v>
      </c>
      <c r="F22" t="s">
        <v>28</v>
      </c>
      <c r="G22" t="s">
        <v>211</v>
      </c>
      <c r="H22" t="s">
        <v>44</v>
      </c>
      <c r="I22" t="s">
        <v>212</v>
      </c>
      <c r="J22">
        <v>105</v>
      </c>
      <c r="K22" t="s">
        <v>213</v>
      </c>
      <c r="L22" t="s">
        <v>32</v>
      </c>
      <c r="M22" t="s">
        <v>44</v>
      </c>
      <c r="N22" t="s">
        <v>32</v>
      </c>
      <c r="O22" s="1">
        <v>45474</v>
      </c>
      <c r="P22" t="s">
        <v>34</v>
      </c>
      <c r="Q22" t="b">
        <v>0</v>
      </c>
      <c r="R22" t="s">
        <v>34</v>
      </c>
      <c r="S22" t="s">
        <v>214</v>
      </c>
      <c r="T22" t="s">
        <v>215</v>
      </c>
      <c r="U22" t="s">
        <v>60</v>
      </c>
      <c r="V22" t="s">
        <v>28</v>
      </c>
      <c r="W22" s="2" t="s">
        <v>216</v>
      </c>
      <c r="X22" t="s">
        <v>38</v>
      </c>
    </row>
    <row r="23" spans="1:24" x14ac:dyDescent="0.25">
      <c r="A23">
        <v>36268593</v>
      </c>
      <c r="B23" t="s">
        <v>217</v>
      </c>
      <c r="C23" t="s">
        <v>218</v>
      </c>
      <c r="D23">
        <v>2023</v>
      </c>
      <c r="E23" t="s">
        <v>219</v>
      </c>
      <c r="F23">
        <v>8</v>
      </c>
      <c r="G23" t="s">
        <v>220</v>
      </c>
      <c r="H23" t="s">
        <v>44</v>
      </c>
      <c r="I23" t="s">
        <v>212</v>
      </c>
      <c r="J23">
        <v>103</v>
      </c>
      <c r="K23" t="s">
        <v>221</v>
      </c>
      <c r="L23" t="s">
        <v>32</v>
      </c>
      <c r="M23" t="s">
        <v>44</v>
      </c>
      <c r="N23" t="s">
        <v>32</v>
      </c>
      <c r="O23" s="1">
        <v>45017</v>
      </c>
      <c r="P23" t="s">
        <v>34</v>
      </c>
      <c r="Q23" t="b">
        <v>0</v>
      </c>
      <c r="R23" t="s">
        <v>34</v>
      </c>
      <c r="S23" t="s">
        <v>222</v>
      </c>
      <c r="T23" t="s">
        <v>223</v>
      </c>
      <c r="U23" t="s">
        <v>60</v>
      </c>
      <c r="V23" t="s">
        <v>28</v>
      </c>
      <c r="W23">
        <v>0.913654625415802</v>
      </c>
      <c r="X23" t="s">
        <v>38</v>
      </c>
    </row>
    <row r="24" spans="1:24" x14ac:dyDescent="0.25">
      <c r="A24">
        <v>40610551</v>
      </c>
      <c r="B24" t="s">
        <v>224</v>
      </c>
      <c r="C24" t="s">
        <v>225</v>
      </c>
      <c r="D24">
        <v>2025</v>
      </c>
      <c r="E24" t="s">
        <v>226</v>
      </c>
      <c r="F24" t="s">
        <v>28</v>
      </c>
      <c r="G24" t="s">
        <v>227</v>
      </c>
      <c r="H24" t="s">
        <v>44</v>
      </c>
      <c r="I24" t="s">
        <v>203</v>
      </c>
      <c r="J24">
        <v>15</v>
      </c>
      <c r="K24">
        <v>23782</v>
      </c>
      <c r="L24" t="s">
        <v>32</v>
      </c>
      <c r="M24" t="s">
        <v>44</v>
      </c>
      <c r="N24" t="s">
        <v>32</v>
      </c>
      <c r="O24" s="1">
        <v>45841</v>
      </c>
      <c r="P24" t="s">
        <v>46</v>
      </c>
      <c r="Q24" t="s">
        <v>228</v>
      </c>
      <c r="R24" t="s">
        <v>46</v>
      </c>
      <c r="S24" t="s">
        <v>229</v>
      </c>
      <c r="T24" t="s">
        <v>230</v>
      </c>
      <c r="U24" t="s">
        <v>60</v>
      </c>
      <c r="V24" t="s">
        <v>231</v>
      </c>
      <c r="W24" s="2" t="s">
        <v>232</v>
      </c>
      <c r="X24" t="s">
        <v>38</v>
      </c>
    </row>
    <row r="25" spans="1:24" x14ac:dyDescent="0.25">
      <c r="A25">
        <v>32221797</v>
      </c>
      <c r="B25" t="s">
        <v>233</v>
      </c>
      <c r="C25" t="s">
        <v>234</v>
      </c>
      <c r="D25">
        <v>2020</v>
      </c>
      <c r="E25" t="s">
        <v>235</v>
      </c>
      <c r="F25" t="s">
        <v>28</v>
      </c>
      <c r="G25" t="s">
        <v>236</v>
      </c>
      <c r="H25" t="s">
        <v>44</v>
      </c>
      <c r="I25" t="s">
        <v>237</v>
      </c>
      <c r="J25">
        <v>58</v>
      </c>
      <c r="K25" t="s">
        <v>238</v>
      </c>
      <c r="L25" t="s">
        <v>32</v>
      </c>
      <c r="M25" t="s">
        <v>44</v>
      </c>
      <c r="N25" t="s">
        <v>32</v>
      </c>
      <c r="O25" s="1">
        <v>43983</v>
      </c>
      <c r="P25" t="s">
        <v>34</v>
      </c>
      <c r="Q25" t="b">
        <v>0</v>
      </c>
      <c r="R25" t="s">
        <v>34</v>
      </c>
      <c r="S25" t="s">
        <v>239</v>
      </c>
      <c r="T25" t="s">
        <v>240</v>
      </c>
      <c r="U25" t="s">
        <v>60</v>
      </c>
      <c r="V25" t="s">
        <v>28</v>
      </c>
      <c r="W25" s="2" t="s">
        <v>241</v>
      </c>
      <c r="X25" t="s">
        <v>38</v>
      </c>
    </row>
    <row r="26" spans="1:24" x14ac:dyDescent="0.25">
      <c r="A26">
        <v>32054876</v>
      </c>
      <c r="B26" t="s">
        <v>242</v>
      </c>
      <c r="C26" t="s">
        <v>243</v>
      </c>
      <c r="D26">
        <v>2020</v>
      </c>
      <c r="E26" t="s">
        <v>244</v>
      </c>
      <c r="F26" t="s">
        <v>28</v>
      </c>
      <c r="G26" t="s">
        <v>245</v>
      </c>
      <c r="H26" t="s">
        <v>44</v>
      </c>
      <c r="I26" t="s">
        <v>203</v>
      </c>
      <c r="J26">
        <v>10</v>
      </c>
      <c r="K26">
        <v>2536</v>
      </c>
      <c r="L26" t="s">
        <v>32</v>
      </c>
      <c r="M26" t="s">
        <v>44</v>
      </c>
      <c r="N26" t="s">
        <v>32</v>
      </c>
      <c r="O26" s="1">
        <v>43874</v>
      </c>
      <c r="P26" t="s">
        <v>46</v>
      </c>
      <c r="Q26" t="s">
        <v>246</v>
      </c>
      <c r="R26" t="s">
        <v>46</v>
      </c>
      <c r="S26" t="s">
        <v>247</v>
      </c>
      <c r="T26" t="s">
        <v>248</v>
      </c>
      <c r="U26" t="s">
        <v>60</v>
      </c>
      <c r="V26" t="s">
        <v>249</v>
      </c>
      <c r="W26" s="2" t="s">
        <v>250</v>
      </c>
      <c r="X26" t="s">
        <v>38</v>
      </c>
    </row>
    <row r="27" spans="1:24" x14ac:dyDescent="0.25">
      <c r="A27" t="s">
        <v>251</v>
      </c>
      <c r="B27" t="s">
        <v>252</v>
      </c>
      <c r="C27" t="s">
        <v>253</v>
      </c>
      <c r="D27">
        <v>2025</v>
      </c>
      <c r="E27" t="s">
        <v>254</v>
      </c>
      <c r="F27" t="s">
        <v>28</v>
      </c>
      <c r="G27" t="s">
        <v>28</v>
      </c>
      <c r="H27" t="s">
        <v>119</v>
      </c>
      <c r="I27" t="s">
        <v>255</v>
      </c>
      <c r="J27" t="s">
        <v>28</v>
      </c>
      <c r="K27" t="s">
        <v>28</v>
      </c>
      <c r="L27" t="s">
        <v>32</v>
      </c>
      <c r="M27" t="s">
        <v>122</v>
      </c>
      <c r="N27" t="s">
        <v>255</v>
      </c>
      <c r="O27" s="1">
        <v>45715</v>
      </c>
      <c r="P27" t="s">
        <v>34</v>
      </c>
      <c r="Q27" t="s">
        <v>28</v>
      </c>
      <c r="R27" t="s">
        <v>34</v>
      </c>
      <c r="S27" t="s">
        <v>256</v>
      </c>
      <c r="T27" t="s">
        <v>257</v>
      </c>
      <c r="U27" t="s">
        <v>37</v>
      </c>
      <c r="V27" t="s">
        <v>28</v>
      </c>
      <c r="W27" s="2" t="s">
        <v>258</v>
      </c>
      <c r="X27" t="s">
        <v>38</v>
      </c>
    </row>
    <row r="28" spans="1:24" x14ac:dyDescent="0.25">
      <c r="A28" t="s">
        <v>259</v>
      </c>
      <c r="B28" t="s">
        <v>260</v>
      </c>
      <c r="C28" t="s">
        <v>261</v>
      </c>
      <c r="D28">
        <v>2023</v>
      </c>
      <c r="E28" t="s">
        <v>262</v>
      </c>
      <c r="F28" t="s">
        <v>28</v>
      </c>
      <c r="G28" t="s">
        <v>28</v>
      </c>
      <c r="H28" t="s">
        <v>119</v>
      </c>
      <c r="I28" t="s">
        <v>263</v>
      </c>
      <c r="J28" t="s">
        <v>28</v>
      </c>
      <c r="K28" t="s">
        <v>28</v>
      </c>
      <c r="L28" t="s">
        <v>32</v>
      </c>
      <c r="M28" t="s">
        <v>122</v>
      </c>
      <c r="N28" t="s">
        <v>263</v>
      </c>
      <c r="O28" s="1">
        <v>45145</v>
      </c>
      <c r="P28" t="s">
        <v>34</v>
      </c>
      <c r="Q28" t="s">
        <v>28</v>
      </c>
      <c r="R28" t="s">
        <v>34</v>
      </c>
      <c r="S28" t="s">
        <v>264</v>
      </c>
      <c r="T28" t="s">
        <v>265</v>
      </c>
      <c r="U28" t="s">
        <v>37</v>
      </c>
      <c r="V28" t="s">
        <v>28</v>
      </c>
      <c r="W28" s="2" t="s">
        <v>266</v>
      </c>
      <c r="X28" t="s">
        <v>38</v>
      </c>
    </row>
    <row r="29" spans="1:24" x14ac:dyDescent="0.25">
      <c r="A29" t="s">
        <v>267</v>
      </c>
      <c r="B29" t="s">
        <v>268</v>
      </c>
      <c r="C29" t="s">
        <v>269</v>
      </c>
      <c r="D29">
        <v>2024</v>
      </c>
      <c r="E29" t="s">
        <v>270</v>
      </c>
      <c r="F29" t="s">
        <v>28</v>
      </c>
      <c r="G29" t="s">
        <v>28</v>
      </c>
      <c r="H29" t="s">
        <v>29</v>
      </c>
      <c r="I29" t="s">
        <v>271</v>
      </c>
      <c r="J29" t="s">
        <v>28</v>
      </c>
      <c r="K29" t="s">
        <v>272</v>
      </c>
      <c r="L29" t="s">
        <v>32</v>
      </c>
      <c r="M29" t="s">
        <v>33</v>
      </c>
      <c r="N29" t="s">
        <v>271</v>
      </c>
      <c r="O29" s="1">
        <v>45630</v>
      </c>
      <c r="P29" t="s">
        <v>34</v>
      </c>
      <c r="Q29" t="s">
        <v>28</v>
      </c>
      <c r="R29" t="s">
        <v>34</v>
      </c>
      <c r="S29" t="s">
        <v>273</v>
      </c>
      <c r="T29" t="s">
        <v>274</v>
      </c>
      <c r="U29" t="s">
        <v>37</v>
      </c>
      <c r="V29" t="s">
        <v>28</v>
      </c>
      <c r="W29" s="2" t="s">
        <v>275</v>
      </c>
      <c r="X29" t="s">
        <v>38</v>
      </c>
    </row>
    <row r="30" spans="1:24" x14ac:dyDescent="0.25">
      <c r="A30" t="s">
        <v>276</v>
      </c>
      <c r="B30" t="s">
        <v>277</v>
      </c>
      <c r="C30" t="s">
        <v>278</v>
      </c>
      <c r="D30">
        <v>2022</v>
      </c>
      <c r="E30" t="s">
        <v>279</v>
      </c>
      <c r="F30">
        <v>6</v>
      </c>
      <c r="G30" t="s">
        <v>28</v>
      </c>
      <c r="H30" t="s">
        <v>28</v>
      </c>
      <c r="I30" t="s">
        <v>280</v>
      </c>
      <c r="J30" t="s">
        <v>28</v>
      </c>
      <c r="K30" t="s">
        <v>28</v>
      </c>
      <c r="L30" t="s">
        <v>32</v>
      </c>
      <c r="M30" t="s">
        <v>122</v>
      </c>
      <c r="N30" t="s">
        <v>280</v>
      </c>
      <c r="O30" s="1">
        <v>44917</v>
      </c>
      <c r="P30" t="s">
        <v>46</v>
      </c>
      <c r="Q30" t="s">
        <v>281</v>
      </c>
      <c r="R30" t="s">
        <v>46</v>
      </c>
      <c r="S30" t="s">
        <v>282</v>
      </c>
      <c r="T30" t="s">
        <v>283</v>
      </c>
      <c r="U30" t="s">
        <v>37</v>
      </c>
      <c r="V30" t="s">
        <v>284</v>
      </c>
      <c r="W30" s="2" t="s">
        <v>285</v>
      </c>
      <c r="X30" t="s">
        <v>38</v>
      </c>
    </row>
    <row r="31" spans="1:24" x14ac:dyDescent="0.25">
      <c r="A31" t="s">
        <v>286</v>
      </c>
      <c r="B31" t="s">
        <v>287</v>
      </c>
      <c r="C31" t="s">
        <v>288</v>
      </c>
      <c r="D31">
        <v>2024</v>
      </c>
      <c r="E31" t="s">
        <v>289</v>
      </c>
      <c r="F31" t="s">
        <v>28</v>
      </c>
      <c r="G31" t="s">
        <v>290</v>
      </c>
      <c r="H31" t="s">
        <v>44</v>
      </c>
      <c r="I31" t="s">
        <v>291</v>
      </c>
      <c r="J31">
        <v>15</v>
      </c>
      <c r="K31" t="s">
        <v>292</v>
      </c>
      <c r="L31" t="s">
        <v>32</v>
      </c>
      <c r="M31" t="s">
        <v>44</v>
      </c>
      <c r="N31" t="s">
        <v>32</v>
      </c>
      <c r="O31" s="1">
        <v>45653</v>
      </c>
      <c r="P31" t="s">
        <v>46</v>
      </c>
      <c r="Q31" t="s">
        <v>293</v>
      </c>
      <c r="R31" t="s">
        <v>46</v>
      </c>
      <c r="S31" t="s">
        <v>294</v>
      </c>
      <c r="T31" t="s">
        <v>295</v>
      </c>
      <c r="U31" t="s">
        <v>50</v>
      </c>
      <c r="V31" t="s">
        <v>28</v>
      </c>
      <c r="W31" s="2" t="s">
        <v>296</v>
      </c>
      <c r="X31" t="s">
        <v>38</v>
      </c>
    </row>
    <row r="32" spans="1:24" x14ac:dyDescent="0.25">
      <c r="A32">
        <v>30351463</v>
      </c>
      <c r="B32" t="s">
        <v>297</v>
      </c>
      <c r="C32" t="s">
        <v>298</v>
      </c>
      <c r="D32">
        <v>2018</v>
      </c>
      <c r="E32" t="s">
        <v>299</v>
      </c>
      <c r="F32" t="s">
        <v>28</v>
      </c>
      <c r="G32" t="s">
        <v>300</v>
      </c>
      <c r="H32" t="s">
        <v>44</v>
      </c>
      <c r="I32" t="s">
        <v>301</v>
      </c>
      <c r="J32">
        <v>81</v>
      </c>
      <c r="K32" t="s">
        <v>302</v>
      </c>
      <c r="L32" t="s">
        <v>32</v>
      </c>
      <c r="M32" t="s">
        <v>44</v>
      </c>
      <c r="N32" t="s">
        <v>32</v>
      </c>
      <c r="O32" s="1">
        <v>43405</v>
      </c>
      <c r="P32" t="s">
        <v>34</v>
      </c>
      <c r="Q32" t="b">
        <v>0</v>
      </c>
      <c r="R32" t="s">
        <v>34</v>
      </c>
      <c r="S32" t="s">
        <v>303</v>
      </c>
      <c r="T32" t="s">
        <v>304</v>
      </c>
      <c r="U32" t="s">
        <v>60</v>
      </c>
      <c r="V32" t="s">
        <v>28</v>
      </c>
      <c r="W32" s="2" t="s">
        <v>305</v>
      </c>
      <c r="X32" t="s">
        <v>38</v>
      </c>
    </row>
    <row r="33" spans="1:24" x14ac:dyDescent="0.25">
      <c r="A33" t="s">
        <v>306</v>
      </c>
      <c r="B33" t="s">
        <v>307</v>
      </c>
      <c r="C33" t="s">
        <v>308</v>
      </c>
      <c r="D33">
        <v>2021</v>
      </c>
      <c r="E33" t="s">
        <v>309</v>
      </c>
      <c r="F33" t="s">
        <v>28</v>
      </c>
      <c r="G33" t="s">
        <v>310</v>
      </c>
      <c r="H33" t="s">
        <v>44</v>
      </c>
      <c r="I33" t="s">
        <v>311</v>
      </c>
      <c r="J33">
        <v>2021</v>
      </c>
      <c r="K33" t="s">
        <v>312</v>
      </c>
      <c r="L33" t="s">
        <v>32</v>
      </c>
      <c r="M33" t="s">
        <v>44</v>
      </c>
      <c r="N33" t="s">
        <v>32</v>
      </c>
      <c r="O33" s="1">
        <v>44417</v>
      </c>
      <c r="P33" t="s">
        <v>46</v>
      </c>
      <c r="Q33" t="b">
        <v>0</v>
      </c>
      <c r="R33" t="s">
        <v>34</v>
      </c>
      <c r="S33" t="s">
        <v>313</v>
      </c>
      <c r="T33" t="s">
        <v>314</v>
      </c>
      <c r="U33" t="s">
        <v>50</v>
      </c>
      <c r="W33" s="2" t="s">
        <v>315</v>
      </c>
      <c r="X33" t="s">
        <v>38</v>
      </c>
    </row>
    <row r="34" spans="1:24" x14ac:dyDescent="0.25">
      <c r="A34">
        <v>29173802</v>
      </c>
      <c r="B34" t="s">
        <v>316</v>
      </c>
      <c r="C34" t="s">
        <v>317</v>
      </c>
      <c r="D34">
        <v>2019</v>
      </c>
      <c r="E34" t="s">
        <v>318</v>
      </c>
      <c r="F34" t="s">
        <v>28</v>
      </c>
      <c r="G34" t="s">
        <v>319</v>
      </c>
      <c r="H34" t="s">
        <v>44</v>
      </c>
      <c r="I34" t="s">
        <v>320</v>
      </c>
      <c r="J34">
        <v>168</v>
      </c>
      <c r="K34" t="s">
        <v>321</v>
      </c>
      <c r="L34" t="s">
        <v>32</v>
      </c>
      <c r="M34" t="s">
        <v>44</v>
      </c>
      <c r="N34" t="s">
        <v>32</v>
      </c>
      <c r="O34" s="1">
        <v>43466</v>
      </c>
      <c r="P34" t="s">
        <v>34</v>
      </c>
      <c r="Q34" t="b">
        <v>0</v>
      </c>
      <c r="R34" t="s">
        <v>34</v>
      </c>
      <c r="S34" t="s">
        <v>322</v>
      </c>
      <c r="T34" t="s">
        <v>323</v>
      </c>
      <c r="U34" t="s">
        <v>60</v>
      </c>
      <c r="V34" t="s">
        <v>28</v>
      </c>
      <c r="W34" s="2" t="s">
        <v>324</v>
      </c>
      <c r="X34" t="s">
        <v>38</v>
      </c>
    </row>
    <row r="35" spans="1:24" x14ac:dyDescent="0.25">
      <c r="A35" t="s">
        <v>325</v>
      </c>
      <c r="B35" t="s">
        <v>326</v>
      </c>
      <c r="C35" t="s">
        <v>327</v>
      </c>
      <c r="D35">
        <v>2022</v>
      </c>
      <c r="E35" t="s">
        <v>328</v>
      </c>
      <c r="F35">
        <v>2</v>
      </c>
      <c r="G35" t="s">
        <v>28</v>
      </c>
      <c r="H35" t="s">
        <v>29</v>
      </c>
      <c r="I35" t="s">
        <v>329</v>
      </c>
      <c r="J35" t="s">
        <v>28</v>
      </c>
      <c r="K35" s="3">
        <v>45664</v>
      </c>
      <c r="L35" t="s">
        <v>32</v>
      </c>
      <c r="M35" t="s">
        <v>33</v>
      </c>
      <c r="N35" t="s">
        <v>329</v>
      </c>
      <c r="O35" s="1">
        <v>44853</v>
      </c>
      <c r="P35" t="s">
        <v>34</v>
      </c>
      <c r="Q35" t="s">
        <v>28</v>
      </c>
      <c r="R35" t="s">
        <v>34</v>
      </c>
      <c r="S35" t="s">
        <v>330</v>
      </c>
      <c r="T35" t="s">
        <v>331</v>
      </c>
      <c r="U35" t="s">
        <v>37</v>
      </c>
      <c r="V35" t="s">
        <v>28</v>
      </c>
      <c r="W35" s="2" t="s">
        <v>332</v>
      </c>
      <c r="X35" t="s">
        <v>38</v>
      </c>
    </row>
    <row r="36" spans="1:24" x14ac:dyDescent="0.25">
      <c r="A36">
        <v>37771437</v>
      </c>
      <c r="B36" t="s">
        <v>333</v>
      </c>
      <c r="C36" t="s">
        <v>334</v>
      </c>
      <c r="D36">
        <v>2023</v>
      </c>
      <c r="E36" t="s">
        <v>335</v>
      </c>
      <c r="F36" t="s">
        <v>28</v>
      </c>
      <c r="G36" t="s">
        <v>28</v>
      </c>
      <c r="H36" t="s">
        <v>44</v>
      </c>
      <c r="I36" t="s">
        <v>336</v>
      </c>
      <c r="J36">
        <v>13</v>
      </c>
      <c r="K36">
        <v>1230434</v>
      </c>
      <c r="L36" t="s">
        <v>32</v>
      </c>
      <c r="M36" t="s">
        <v>44</v>
      </c>
      <c r="N36" t="s">
        <v>32</v>
      </c>
      <c r="O36" s="1">
        <v>44927</v>
      </c>
      <c r="P36" t="s">
        <v>46</v>
      </c>
      <c r="Q36" t="s">
        <v>337</v>
      </c>
      <c r="R36" t="s">
        <v>46</v>
      </c>
      <c r="S36" t="s">
        <v>338</v>
      </c>
      <c r="T36" t="s">
        <v>339</v>
      </c>
      <c r="U36" t="s">
        <v>60</v>
      </c>
      <c r="V36" t="s">
        <v>340</v>
      </c>
      <c r="W36" s="2" t="s">
        <v>341</v>
      </c>
      <c r="X36" t="s">
        <v>38</v>
      </c>
    </row>
    <row r="37" spans="1:24" x14ac:dyDescent="0.25">
      <c r="A37">
        <v>38589793</v>
      </c>
      <c r="B37" t="s">
        <v>342</v>
      </c>
      <c r="C37" t="s">
        <v>343</v>
      </c>
      <c r="D37">
        <v>2024</v>
      </c>
      <c r="E37" t="s">
        <v>344</v>
      </c>
      <c r="F37">
        <v>3</v>
      </c>
      <c r="G37" t="s">
        <v>345</v>
      </c>
      <c r="H37" t="s">
        <v>44</v>
      </c>
      <c r="I37" t="s">
        <v>346</v>
      </c>
      <c r="J37">
        <v>24</v>
      </c>
      <c r="K37">
        <v>83</v>
      </c>
      <c r="L37" t="s">
        <v>32</v>
      </c>
      <c r="M37" t="s">
        <v>44</v>
      </c>
      <c r="N37" t="s">
        <v>32</v>
      </c>
      <c r="O37" s="1">
        <v>45390</v>
      </c>
      <c r="P37" t="s">
        <v>46</v>
      </c>
      <c r="Q37" t="s">
        <v>347</v>
      </c>
      <c r="R37" t="s">
        <v>46</v>
      </c>
      <c r="S37" t="s">
        <v>348</v>
      </c>
      <c r="T37" t="s">
        <v>349</v>
      </c>
      <c r="U37" t="s">
        <v>60</v>
      </c>
      <c r="V37" t="s">
        <v>350</v>
      </c>
      <c r="W37" s="2" t="s">
        <v>351</v>
      </c>
      <c r="X37" t="s">
        <v>38</v>
      </c>
    </row>
    <row r="38" spans="1:24" x14ac:dyDescent="0.25">
      <c r="A38">
        <v>31425939</v>
      </c>
      <c r="B38" t="s">
        <v>352</v>
      </c>
      <c r="C38" t="s">
        <v>353</v>
      </c>
      <c r="D38">
        <v>2019</v>
      </c>
      <c r="E38" t="s">
        <v>354</v>
      </c>
      <c r="F38" t="s">
        <v>28</v>
      </c>
      <c r="G38" t="s">
        <v>355</v>
      </c>
      <c r="H38" t="s">
        <v>44</v>
      </c>
      <c r="I38" t="s">
        <v>320</v>
      </c>
      <c r="J38">
        <v>180</v>
      </c>
      <c r="K38">
        <v>105020</v>
      </c>
      <c r="L38" t="s">
        <v>32</v>
      </c>
      <c r="M38" t="s">
        <v>44</v>
      </c>
      <c r="N38" t="s">
        <v>32</v>
      </c>
      <c r="O38" s="1">
        <v>43739</v>
      </c>
      <c r="P38" t="s">
        <v>34</v>
      </c>
      <c r="Q38" t="b">
        <v>0</v>
      </c>
      <c r="R38" t="s">
        <v>34</v>
      </c>
      <c r="S38" t="s">
        <v>356</v>
      </c>
      <c r="T38" t="s">
        <v>357</v>
      </c>
      <c r="U38" t="s">
        <v>60</v>
      </c>
      <c r="V38" t="s">
        <v>28</v>
      </c>
      <c r="W38" s="2" t="s">
        <v>358</v>
      </c>
      <c r="X38" t="s">
        <v>38</v>
      </c>
    </row>
    <row r="39" spans="1:24" x14ac:dyDescent="0.25">
      <c r="A39" t="s">
        <v>359</v>
      </c>
      <c r="B39" t="s">
        <v>360</v>
      </c>
      <c r="C39" t="s">
        <v>361</v>
      </c>
      <c r="D39">
        <v>2019</v>
      </c>
      <c r="E39" t="s">
        <v>362</v>
      </c>
      <c r="F39" t="s">
        <v>28</v>
      </c>
      <c r="G39" t="s">
        <v>363</v>
      </c>
      <c r="H39" t="s">
        <v>44</v>
      </c>
      <c r="I39" t="s">
        <v>364</v>
      </c>
      <c r="J39">
        <v>25</v>
      </c>
      <c r="K39" t="s">
        <v>365</v>
      </c>
      <c r="L39" t="s">
        <v>32</v>
      </c>
      <c r="M39" t="s">
        <v>44</v>
      </c>
      <c r="N39" t="s">
        <v>32</v>
      </c>
      <c r="O39" s="1">
        <v>43958</v>
      </c>
      <c r="P39" t="s">
        <v>46</v>
      </c>
      <c r="Q39" t="b">
        <v>0</v>
      </c>
      <c r="R39" t="s">
        <v>34</v>
      </c>
      <c r="S39" t="s">
        <v>366</v>
      </c>
      <c r="T39" t="s">
        <v>367</v>
      </c>
      <c r="U39" t="s">
        <v>50</v>
      </c>
      <c r="W39" s="2" t="s">
        <v>368</v>
      </c>
      <c r="X39" t="s">
        <v>38</v>
      </c>
    </row>
    <row r="40" spans="1:24" x14ac:dyDescent="0.25">
      <c r="A40">
        <v>38124876</v>
      </c>
      <c r="B40" t="s">
        <v>369</v>
      </c>
      <c r="C40" t="s">
        <v>370</v>
      </c>
      <c r="D40">
        <v>2023</v>
      </c>
      <c r="E40" t="s">
        <v>371</v>
      </c>
      <c r="F40" t="s">
        <v>28</v>
      </c>
      <c r="G40" t="s">
        <v>28</v>
      </c>
      <c r="H40" t="s">
        <v>372</v>
      </c>
      <c r="I40" t="s">
        <v>373</v>
      </c>
      <c r="J40">
        <v>2023</v>
      </c>
      <c r="K40">
        <v>9873421</v>
      </c>
      <c r="L40" t="s">
        <v>28</v>
      </c>
      <c r="M40" t="s">
        <v>374</v>
      </c>
      <c r="N40" t="s">
        <v>28</v>
      </c>
      <c r="O40" s="1">
        <v>44927</v>
      </c>
      <c r="P40" t="s">
        <v>46</v>
      </c>
      <c r="Q40" t="s">
        <v>375</v>
      </c>
      <c r="R40" t="s">
        <v>46</v>
      </c>
      <c r="S40" t="s">
        <v>376</v>
      </c>
      <c r="T40" t="s">
        <v>377</v>
      </c>
      <c r="U40" t="s">
        <v>60</v>
      </c>
      <c r="V40" t="s">
        <v>32</v>
      </c>
      <c r="W40">
        <v>0.89149010181427002</v>
      </c>
      <c r="X40" t="s">
        <v>38</v>
      </c>
    </row>
    <row r="41" spans="1:24" x14ac:dyDescent="0.25">
      <c r="A41">
        <v>35069725</v>
      </c>
      <c r="B41" t="s">
        <v>378</v>
      </c>
      <c r="C41" t="s">
        <v>379</v>
      </c>
      <c r="D41">
        <v>2022</v>
      </c>
      <c r="E41" t="s">
        <v>380</v>
      </c>
      <c r="F41">
        <v>21</v>
      </c>
      <c r="G41" t="s">
        <v>381</v>
      </c>
      <c r="H41" t="s">
        <v>44</v>
      </c>
      <c r="I41" t="s">
        <v>373</v>
      </c>
      <c r="J41">
        <v>2022</v>
      </c>
      <c r="K41">
        <v>7384131</v>
      </c>
      <c r="L41" t="s">
        <v>32</v>
      </c>
      <c r="M41" t="s">
        <v>44</v>
      </c>
      <c r="N41" t="s">
        <v>32</v>
      </c>
      <c r="O41" s="1">
        <v>44562</v>
      </c>
      <c r="P41" t="s">
        <v>46</v>
      </c>
      <c r="Q41" t="s">
        <v>382</v>
      </c>
      <c r="R41" t="s">
        <v>46</v>
      </c>
      <c r="S41" t="s">
        <v>383</v>
      </c>
      <c r="T41" t="s">
        <v>384</v>
      </c>
      <c r="U41" t="s">
        <v>60</v>
      </c>
      <c r="V41" t="s">
        <v>32</v>
      </c>
      <c r="W41" s="2" t="s">
        <v>385</v>
      </c>
      <c r="X41" t="s">
        <v>38</v>
      </c>
    </row>
    <row r="42" spans="1:24" x14ac:dyDescent="0.25">
      <c r="A42" t="s">
        <v>386</v>
      </c>
      <c r="B42" t="s">
        <v>387</v>
      </c>
      <c r="C42" t="s">
        <v>388</v>
      </c>
      <c r="D42">
        <v>2020</v>
      </c>
      <c r="E42" t="s">
        <v>389</v>
      </c>
      <c r="F42">
        <v>117</v>
      </c>
      <c r="G42" t="s">
        <v>390</v>
      </c>
      <c r="H42" t="s">
        <v>119</v>
      </c>
      <c r="I42" t="s">
        <v>391</v>
      </c>
      <c r="J42">
        <v>2020</v>
      </c>
      <c r="K42" t="s">
        <v>28</v>
      </c>
      <c r="L42" t="s">
        <v>32</v>
      </c>
      <c r="M42" t="s">
        <v>122</v>
      </c>
      <c r="N42" t="s">
        <v>391</v>
      </c>
      <c r="O42" s="1">
        <v>44168</v>
      </c>
      <c r="P42" t="s">
        <v>46</v>
      </c>
      <c r="Q42" t="s">
        <v>392</v>
      </c>
      <c r="R42" t="s">
        <v>46</v>
      </c>
      <c r="S42" t="s">
        <v>393</v>
      </c>
      <c r="T42" t="s">
        <v>394</v>
      </c>
      <c r="U42" t="s">
        <v>37</v>
      </c>
      <c r="V42" t="s">
        <v>28</v>
      </c>
      <c r="W42" s="2" t="s">
        <v>395</v>
      </c>
      <c r="X42" t="s">
        <v>38</v>
      </c>
    </row>
    <row r="43" spans="1:24" x14ac:dyDescent="0.25">
      <c r="A43" t="s">
        <v>396</v>
      </c>
      <c r="B43" t="s">
        <v>397</v>
      </c>
      <c r="C43" t="s">
        <v>398</v>
      </c>
      <c r="D43">
        <v>2025</v>
      </c>
      <c r="E43" t="s">
        <v>399</v>
      </c>
      <c r="F43" t="s">
        <v>28</v>
      </c>
      <c r="G43" t="s">
        <v>400</v>
      </c>
      <c r="H43" t="s">
        <v>44</v>
      </c>
      <c r="I43" t="s">
        <v>401</v>
      </c>
      <c r="J43">
        <v>26</v>
      </c>
      <c r="K43" t="s">
        <v>402</v>
      </c>
      <c r="L43" t="s">
        <v>32</v>
      </c>
      <c r="M43" t="s">
        <v>44</v>
      </c>
      <c r="N43" t="s">
        <v>32</v>
      </c>
      <c r="O43" s="1">
        <v>45760</v>
      </c>
      <c r="P43" t="s">
        <v>46</v>
      </c>
      <c r="Q43" t="s">
        <v>403</v>
      </c>
      <c r="R43" t="s">
        <v>46</v>
      </c>
      <c r="S43" t="s">
        <v>404</v>
      </c>
      <c r="T43" t="s">
        <v>405</v>
      </c>
      <c r="U43" t="s">
        <v>50</v>
      </c>
      <c r="V43" t="s">
        <v>28</v>
      </c>
      <c r="W43" s="2" t="s">
        <v>406</v>
      </c>
      <c r="X43" t="s">
        <v>38</v>
      </c>
    </row>
    <row r="44" spans="1:24" x14ac:dyDescent="0.25">
      <c r="A44" t="s">
        <v>407</v>
      </c>
      <c r="B44" t="s">
        <v>408</v>
      </c>
      <c r="C44" t="s">
        <v>409</v>
      </c>
      <c r="D44">
        <v>2024</v>
      </c>
      <c r="E44" t="s">
        <v>410</v>
      </c>
      <c r="F44" t="s">
        <v>28</v>
      </c>
      <c r="G44" t="s">
        <v>411</v>
      </c>
      <c r="H44" t="s">
        <v>44</v>
      </c>
      <c r="I44" t="s">
        <v>412</v>
      </c>
      <c r="J44">
        <v>14</v>
      </c>
      <c r="K44" t="s">
        <v>312</v>
      </c>
      <c r="L44" t="s">
        <v>32</v>
      </c>
      <c r="M44" t="s">
        <v>44</v>
      </c>
      <c r="N44" t="s">
        <v>32</v>
      </c>
      <c r="O44" s="1">
        <v>45356</v>
      </c>
      <c r="P44" t="s">
        <v>46</v>
      </c>
      <c r="Q44" t="s">
        <v>413</v>
      </c>
      <c r="R44" t="s">
        <v>46</v>
      </c>
      <c r="S44" t="s">
        <v>414</v>
      </c>
      <c r="T44" t="s">
        <v>415</v>
      </c>
      <c r="U44" t="s">
        <v>50</v>
      </c>
      <c r="V44" t="s">
        <v>416</v>
      </c>
      <c r="W44" s="2" t="s">
        <v>417</v>
      </c>
      <c r="X44" t="s">
        <v>38</v>
      </c>
    </row>
    <row r="45" spans="1:24" x14ac:dyDescent="0.25">
      <c r="A45" t="s">
        <v>418</v>
      </c>
      <c r="B45" t="s">
        <v>419</v>
      </c>
      <c r="C45" t="s">
        <v>420</v>
      </c>
      <c r="D45">
        <v>2022</v>
      </c>
      <c r="E45" t="s">
        <v>421</v>
      </c>
      <c r="F45" t="s">
        <v>28</v>
      </c>
      <c r="G45" t="s">
        <v>422</v>
      </c>
      <c r="H45" t="s">
        <v>44</v>
      </c>
      <c r="I45" t="s">
        <v>423</v>
      </c>
      <c r="J45">
        <v>12</v>
      </c>
      <c r="K45" s="3">
        <v>45670</v>
      </c>
      <c r="L45" t="s">
        <v>32</v>
      </c>
      <c r="M45" t="s">
        <v>44</v>
      </c>
      <c r="N45" t="s">
        <v>32</v>
      </c>
      <c r="O45" s="1">
        <v>44864</v>
      </c>
      <c r="P45" t="s">
        <v>46</v>
      </c>
      <c r="Q45" t="s">
        <v>424</v>
      </c>
      <c r="R45" t="s">
        <v>46</v>
      </c>
      <c r="S45" t="s">
        <v>425</v>
      </c>
      <c r="T45" t="s">
        <v>426</v>
      </c>
      <c r="U45" t="s">
        <v>50</v>
      </c>
      <c r="V45" t="s">
        <v>32</v>
      </c>
      <c r="W45" s="2" t="s">
        <v>427</v>
      </c>
      <c r="X45" t="s">
        <v>38</v>
      </c>
    </row>
    <row r="46" spans="1:24" x14ac:dyDescent="0.25">
      <c r="A46">
        <v>33533656</v>
      </c>
      <c r="B46" t="s">
        <v>428</v>
      </c>
      <c r="C46" t="s">
        <v>429</v>
      </c>
      <c r="D46">
        <v>2021</v>
      </c>
      <c r="E46" t="s">
        <v>430</v>
      </c>
      <c r="F46" t="s">
        <v>28</v>
      </c>
      <c r="G46" t="s">
        <v>431</v>
      </c>
      <c r="H46" t="s">
        <v>44</v>
      </c>
      <c r="I46" t="s">
        <v>432</v>
      </c>
      <c r="J46">
        <v>49</v>
      </c>
      <c r="K46" t="s">
        <v>433</v>
      </c>
      <c r="L46" t="s">
        <v>32</v>
      </c>
      <c r="M46" t="s">
        <v>44</v>
      </c>
      <c r="N46" t="s">
        <v>32</v>
      </c>
      <c r="O46" s="1">
        <v>44531</v>
      </c>
      <c r="P46" t="s">
        <v>34</v>
      </c>
      <c r="Q46" t="b">
        <v>0</v>
      </c>
      <c r="R46" t="s">
        <v>34</v>
      </c>
      <c r="S46" t="s">
        <v>434</v>
      </c>
      <c r="T46" t="s">
        <v>435</v>
      </c>
      <c r="U46" t="s">
        <v>60</v>
      </c>
      <c r="V46" t="s">
        <v>28</v>
      </c>
      <c r="W46" s="2" t="s">
        <v>436</v>
      </c>
      <c r="X46" t="s">
        <v>38</v>
      </c>
    </row>
    <row r="47" spans="1:24" x14ac:dyDescent="0.25">
      <c r="A47" s="5" t="s">
        <v>437</v>
      </c>
      <c r="B47" t="s">
        <v>438</v>
      </c>
      <c r="C47" t="s">
        <v>439</v>
      </c>
      <c r="D47">
        <v>2020</v>
      </c>
      <c r="E47" t="s">
        <v>440</v>
      </c>
      <c r="F47">
        <v>15</v>
      </c>
      <c r="G47" t="s">
        <v>87</v>
      </c>
      <c r="H47" t="s">
        <v>119</v>
      </c>
      <c r="I47" t="s">
        <v>441</v>
      </c>
      <c r="J47">
        <v>14</v>
      </c>
      <c r="K47" t="s">
        <v>442</v>
      </c>
      <c r="L47" t="s">
        <v>32</v>
      </c>
      <c r="M47" t="s">
        <v>122</v>
      </c>
      <c r="N47" t="s">
        <v>443</v>
      </c>
      <c r="O47" s="1">
        <v>43892</v>
      </c>
      <c r="P47" t="s">
        <v>46</v>
      </c>
      <c r="Q47" t="s">
        <v>444</v>
      </c>
      <c r="R47" t="s">
        <v>46</v>
      </c>
      <c r="S47" t="s">
        <v>445</v>
      </c>
      <c r="T47" t="s">
        <v>446</v>
      </c>
      <c r="U47" t="s">
        <v>37</v>
      </c>
      <c r="V47" t="s">
        <v>28</v>
      </c>
      <c r="W47" s="2" t="s">
        <v>447</v>
      </c>
      <c r="X47" t="s">
        <v>38</v>
      </c>
    </row>
    <row r="48" spans="1:24" x14ac:dyDescent="0.25">
      <c r="A48" t="s">
        <v>448</v>
      </c>
      <c r="B48" t="s">
        <v>449</v>
      </c>
      <c r="C48" t="s">
        <v>450</v>
      </c>
      <c r="D48">
        <v>2025</v>
      </c>
      <c r="E48" t="s">
        <v>451</v>
      </c>
      <c r="F48" t="s">
        <v>28</v>
      </c>
      <c r="G48" t="s">
        <v>28</v>
      </c>
      <c r="H48" t="s">
        <v>29</v>
      </c>
      <c r="I48" t="s">
        <v>452</v>
      </c>
      <c r="J48">
        <v>3</v>
      </c>
      <c r="K48" s="3">
        <v>45662</v>
      </c>
      <c r="L48" t="s">
        <v>32</v>
      </c>
      <c r="M48" t="s">
        <v>33</v>
      </c>
      <c r="N48" t="s">
        <v>452</v>
      </c>
      <c r="O48" s="1">
        <v>45722</v>
      </c>
      <c r="P48" t="s">
        <v>34</v>
      </c>
      <c r="Q48" t="s">
        <v>28</v>
      </c>
      <c r="R48" t="s">
        <v>34</v>
      </c>
      <c r="S48" t="s">
        <v>453</v>
      </c>
      <c r="T48" t="s">
        <v>454</v>
      </c>
      <c r="U48" t="s">
        <v>37</v>
      </c>
      <c r="V48" t="s">
        <v>28</v>
      </c>
      <c r="W48" s="2" t="s">
        <v>455</v>
      </c>
      <c r="X48" t="s">
        <v>38</v>
      </c>
    </row>
    <row r="49" spans="1:24" x14ac:dyDescent="0.25">
      <c r="A49">
        <v>39075091</v>
      </c>
      <c r="B49" t="s">
        <v>456</v>
      </c>
      <c r="C49" t="s">
        <v>457</v>
      </c>
      <c r="D49">
        <v>2024</v>
      </c>
      <c r="E49" t="s">
        <v>458</v>
      </c>
      <c r="F49" t="s">
        <v>28</v>
      </c>
      <c r="G49" t="s">
        <v>459</v>
      </c>
      <c r="H49" t="s">
        <v>44</v>
      </c>
      <c r="I49" t="s">
        <v>203</v>
      </c>
      <c r="J49">
        <v>14</v>
      </c>
      <c r="K49">
        <v>17447</v>
      </c>
      <c r="L49" t="s">
        <v>32</v>
      </c>
      <c r="M49" t="s">
        <v>44</v>
      </c>
      <c r="N49" t="s">
        <v>32</v>
      </c>
      <c r="O49" s="1">
        <v>45502</v>
      </c>
      <c r="P49" t="s">
        <v>46</v>
      </c>
      <c r="Q49" t="s">
        <v>460</v>
      </c>
      <c r="R49" t="s">
        <v>46</v>
      </c>
      <c r="S49" t="s">
        <v>461</v>
      </c>
      <c r="T49" t="s">
        <v>462</v>
      </c>
      <c r="U49" t="s">
        <v>60</v>
      </c>
      <c r="V49" t="s">
        <v>463</v>
      </c>
      <c r="W49" s="2" t="s">
        <v>464</v>
      </c>
      <c r="X49" t="s">
        <v>38</v>
      </c>
    </row>
    <row r="50" spans="1:24" x14ac:dyDescent="0.25">
      <c r="A50" t="s">
        <v>465</v>
      </c>
      <c r="B50" t="s">
        <v>466</v>
      </c>
      <c r="C50" t="s">
        <v>467</v>
      </c>
      <c r="D50">
        <v>2025</v>
      </c>
      <c r="E50" t="s">
        <v>468</v>
      </c>
      <c r="F50" t="s">
        <v>28</v>
      </c>
      <c r="G50" t="s">
        <v>28</v>
      </c>
      <c r="H50" t="s">
        <v>29</v>
      </c>
      <c r="I50" t="s">
        <v>469</v>
      </c>
      <c r="J50" t="s">
        <v>28</v>
      </c>
      <c r="K50" t="s">
        <v>470</v>
      </c>
      <c r="L50" t="s">
        <v>471</v>
      </c>
      <c r="M50" t="s">
        <v>472</v>
      </c>
      <c r="N50" t="s">
        <v>471</v>
      </c>
      <c r="O50" s="1">
        <v>45833</v>
      </c>
      <c r="P50" t="s">
        <v>34</v>
      </c>
      <c r="Q50" t="s">
        <v>28</v>
      </c>
      <c r="R50" t="s">
        <v>34</v>
      </c>
      <c r="S50" t="s">
        <v>473</v>
      </c>
      <c r="T50" t="s">
        <v>474</v>
      </c>
      <c r="U50" t="s">
        <v>37</v>
      </c>
      <c r="V50" t="s">
        <v>28</v>
      </c>
      <c r="W50" s="2" t="s">
        <v>475</v>
      </c>
      <c r="X50" t="s">
        <v>38</v>
      </c>
    </row>
    <row r="51" spans="1:24" x14ac:dyDescent="0.25">
      <c r="A51">
        <v>29762901</v>
      </c>
      <c r="B51" t="s">
        <v>476</v>
      </c>
      <c r="C51" t="s">
        <v>477</v>
      </c>
      <c r="D51">
        <v>2018</v>
      </c>
      <c r="E51" t="s">
        <v>478</v>
      </c>
      <c r="F51" t="s">
        <v>28</v>
      </c>
      <c r="G51" t="s">
        <v>479</v>
      </c>
      <c r="H51" t="s">
        <v>44</v>
      </c>
      <c r="I51" t="s">
        <v>212</v>
      </c>
      <c r="J51">
        <v>93</v>
      </c>
      <c r="K51" t="s">
        <v>480</v>
      </c>
      <c r="L51" t="s">
        <v>32</v>
      </c>
      <c r="M51" t="s">
        <v>44</v>
      </c>
      <c r="N51" t="s">
        <v>32</v>
      </c>
      <c r="O51" s="1">
        <v>43252</v>
      </c>
      <c r="P51" t="s">
        <v>34</v>
      </c>
      <c r="Q51" t="b">
        <v>0</v>
      </c>
      <c r="R51" t="s">
        <v>34</v>
      </c>
      <c r="S51" t="s">
        <v>481</v>
      </c>
      <c r="T51" t="s">
        <v>482</v>
      </c>
      <c r="U51" t="s">
        <v>60</v>
      </c>
      <c r="V51" t="s">
        <v>28</v>
      </c>
      <c r="W51">
        <v>0.87546837329864502</v>
      </c>
      <c r="X51" t="s">
        <v>38</v>
      </c>
    </row>
    <row r="52" spans="1:24" x14ac:dyDescent="0.25">
      <c r="A52" t="s">
        <v>483</v>
      </c>
      <c r="B52" t="s">
        <v>484</v>
      </c>
      <c r="C52" t="s">
        <v>485</v>
      </c>
      <c r="D52">
        <v>2024</v>
      </c>
      <c r="E52" t="s">
        <v>486</v>
      </c>
      <c r="F52" t="s">
        <v>28</v>
      </c>
      <c r="G52" t="s">
        <v>363</v>
      </c>
      <c r="H52" t="s">
        <v>44</v>
      </c>
      <c r="I52" t="s">
        <v>487</v>
      </c>
      <c r="J52">
        <v>7</v>
      </c>
      <c r="K52" t="s">
        <v>488</v>
      </c>
      <c r="L52" t="s">
        <v>32</v>
      </c>
      <c r="M52" t="s">
        <v>44</v>
      </c>
      <c r="N52" t="s">
        <v>32</v>
      </c>
      <c r="O52" s="1">
        <v>45339</v>
      </c>
      <c r="P52" t="s">
        <v>46</v>
      </c>
      <c r="Q52" t="s">
        <v>489</v>
      </c>
      <c r="R52" t="s">
        <v>46</v>
      </c>
      <c r="S52" t="s">
        <v>490</v>
      </c>
      <c r="T52" t="s">
        <v>491</v>
      </c>
      <c r="U52" t="s">
        <v>50</v>
      </c>
      <c r="V52" t="s">
        <v>28</v>
      </c>
      <c r="W52" s="2" t="s">
        <v>492</v>
      </c>
      <c r="X52" t="s">
        <v>38</v>
      </c>
    </row>
    <row r="53" spans="1:24" x14ac:dyDescent="0.25">
      <c r="A53" t="s">
        <v>493</v>
      </c>
      <c r="B53" t="s">
        <v>494</v>
      </c>
      <c r="C53" t="s">
        <v>28</v>
      </c>
      <c r="D53">
        <v>2025</v>
      </c>
      <c r="E53" t="s">
        <v>495</v>
      </c>
      <c r="F53">
        <v>9</v>
      </c>
      <c r="G53" t="s">
        <v>87</v>
      </c>
      <c r="H53" t="s">
        <v>119</v>
      </c>
      <c r="I53" t="s">
        <v>496</v>
      </c>
      <c r="J53">
        <v>99</v>
      </c>
      <c r="K53">
        <v>106869</v>
      </c>
      <c r="L53" t="s">
        <v>32</v>
      </c>
      <c r="M53" t="s">
        <v>122</v>
      </c>
      <c r="N53" t="s">
        <v>497</v>
      </c>
      <c r="O53" s="1">
        <v>45658</v>
      </c>
      <c r="P53" t="s">
        <v>34</v>
      </c>
      <c r="Q53" t="s">
        <v>28</v>
      </c>
      <c r="R53" t="s">
        <v>34</v>
      </c>
      <c r="S53" t="s">
        <v>498</v>
      </c>
      <c r="T53" t="s">
        <v>499</v>
      </c>
      <c r="U53" t="s">
        <v>37</v>
      </c>
      <c r="V53" t="s">
        <v>28</v>
      </c>
      <c r="W53" s="2" t="s">
        <v>500</v>
      </c>
      <c r="X53" t="s">
        <v>38</v>
      </c>
    </row>
    <row r="54" spans="1:24" x14ac:dyDescent="0.25">
      <c r="A54">
        <v>40222054</v>
      </c>
      <c r="B54" t="s">
        <v>501</v>
      </c>
      <c r="C54" t="s">
        <v>502</v>
      </c>
      <c r="D54">
        <v>2025</v>
      </c>
      <c r="E54" t="s">
        <v>503</v>
      </c>
      <c r="F54" t="s">
        <v>28</v>
      </c>
      <c r="G54" t="s">
        <v>504</v>
      </c>
      <c r="H54" t="s">
        <v>44</v>
      </c>
      <c r="I54" t="s">
        <v>505</v>
      </c>
      <c r="J54">
        <v>118</v>
      </c>
      <c r="K54">
        <v>108456</v>
      </c>
      <c r="L54" t="s">
        <v>32</v>
      </c>
      <c r="M54" t="s">
        <v>44</v>
      </c>
      <c r="N54" t="s">
        <v>32</v>
      </c>
      <c r="O54" s="1">
        <v>45931</v>
      </c>
      <c r="P54" t="s">
        <v>34</v>
      </c>
      <c r="Q54" t="b">
        <v>0</v>
      </c>
      <c r="R54" t="s">
        <v>34</v>
      </c>
      <c r="S54" t="s">
        <v>506</v>
      </c>
      <c r="T54" t="s">
        <v>507</v>
      </c>
      <c r="U54" t="s">
        <v>60</v>
      </c>
      <c r="V54" t="s">
        <v>28</v>
      </c>
      <c r="W54" s="2" t="s">
        <v>508</v>
      </c>
      <c r="X54" t="s">
        <v>38</v>
      </c>
    </row>
    <row r="55" spans="1:24" x14ac:dyDescent="0.25">
      <c r="A55" t="s">
        <v>509</v>
      </c>
      <c r="B55" t="s">
        <v>510</v>
      </c>
      <c r="C55" t="s">
        <v>511</v>
      </c>
      <c r="D55">
        <v>2025</v>
      </c>
      <c r="E55" t="s">
        <v>512</v>
      </c>
      <c r="F55" t="s">
        <v>28</v>
      </c>
      <c r="G55" t="s">
        <v>513</v>
      </c>
      <c r="H55" t="s">
        <v>44</v>
      </c>
      <c r="I55" t="s">
        <v>514</v>
      </c>
      <c r="J55">
        <v>9</v>
      </c>
      <c r="K55" t="s">
        <v>515</v>
      </c>
      <c r="L55" t="s">
        <v>32</v>
      </c>
      <c r="M55" t="s">
        <v>44</v>
      </c>
      <c r="N55" t="s">
        <v>32</v>
      </c>
      <c r="O55" s="1">
        <v>45833</v>
      </c>
      <c r="P55" t="s">
        <v>46</v>
      </c>
      <c r="Q55" t="s">
        <v>516</v>
      </c>
      <c r="R55" t="s">
        <v>46</v>
      </c>
      <c r="S55" t="s">
        <v>517</v>
      </c>
      <c r="T55" t="s">
        <v>518</v>
      </c>
      <c r="U55" t="s">
        <v>50</v>
      </c>
      <c r="V55" t="s">
        <v>28</v>
      </c>
      <c r="W55" s="2" t="s">
        <v>519</v>
      </c>
      <c r="X55" t="s">
        <v>38</v>
      </c>
    </row>
    <row r="56" spans="1:24" x14ac:dyDescent="0.25">
      <c r="A56">
        <v>40320432</v>
      </c>
      <c r="B56" t="s">
        <v>520</v>
      </c>
      <c r="C56" t="s">
        <v>521</v>
      </c>
      <c r="D56">
        <v>2025</v>
      </c>
      <c r="E56" t="s">
        <v>522</v>
      </c>
      <c r="F56" t="s">
        <v>28</v>
      </c>
      <c r="G56" t="s">
        <v>523</v>
      </c>
      <c r="H56" t="s">
        <v>44</v>
      </c>
      <c r="I56" t="s">
        <v>203</v>
      </c>
      <c r="J56">
        <v>15</v>
      </c>
      <c r="K56">
        <v>15608</v>
      </c>
      <c r="L56" t="s">
        <v>32</v>
      </c>
      <c r="M56" t="s">
        <v>44</v>
      </c>
      <c r="N56" t="s">
        <v>32</v>
      </c>
      <c r="O56" s="1">
        <v>45781</v>
      </c>
      <c r="P56" t="s">
        <v>46</v>
      </c>
      <c r="Q56" t="s">
        <v>524</v>
      </c>
      <c r="R56" t="s">
        <v>46</v>
      </c>
      <c r="S56" t="s">
        <v>525</v>
      </c>
      <c r="T56" t="s">
        <v>526</v>
      </c>
      <c r="U56" t="s">
        <v>60</v>
      </c>
      <c r="V56" t="s">
        <v>527</v>
      </c>
      <c r="W56" s="2" t="s">
        <v>528</v>
      </c>
      <c r="X56" t="s">
        <v>38</v>
      </c>
    </row>
    <row r="57" spans="1:24" x14ac:dyDescent="0.25">
      <c r="A57" t="s">
        <v>529</v>
      </c>
      <c r="B57" t="s">
        <v>530</v>
      </c>
      <c r="C57" t="s">
        <v>531</v>
      </c>
      <c r="D57">
        <v>2021</v>
      </c>
      <c r="E57" t="s">
        <v>532</v>
      </c>
      <c r="F57" t="s">
        <v>28</v>
      </c>
      <c r="G57" t="s">
        <v>533</v>
      </c>
      <c r="H57" t="s">
        <v>44</v>
      </c>
      <c r="I57" t="s">
        <v>534</v>
      </c>
      <c r="J57">
        <v>22</v>
      </c>
      <c r="K57" s="3">
        <v>45671</v>
      </c>
      <c r="L57" t="s">
        <v>32</v>
      </c>
      <c r="M57" t="s">
        <v>44</v>
      </c>
      <c r="N57" t="s">
        <v>32</v>
      </c>
      <c r="O57" s="1">
        <v>44514</v>
      </c>
      <c r="P57" t="s">
        <v>46</v>
      </c>
      <c r="Q57" t="s">
        <v>535</v>
      </c>
      <c r="R57" t="s">
        <v>46</v>
      </c>
      <c r="S57" t="s">
        <v>536</v>
      </c>
      <c r="T57" t="s">
        <v>537</v>
      </c>
      <c r="U57" t="s">
        <v>50</v>
      </c>
      <c r="V57" t="s">
        <v>28</v>
      </c>
      <c r="W57" s="2" t="s">
        <v>538</v>
      </c>
      <c r="X57" t="s">
        <v>38</v>
      </c>
    </row>
    <row r="58" spans="1:24" x14ac:dyDescent="0.25">
      <c r="A58">
        <v>39117714</v>
      </c>
      <c r="B58" t="s">
        <v>539</v>
      </c>
      <c r="C58" t="s">
        <v>540</v>
      </c>
      <c r="D58">
        <v>2024</v>
      </c>
      <c r="E58" t="s">
        <v>541</v>
      </c>
      <c r="F58" t="s">
        <v>28</v>
      </c>
      <c r="G58" t="s">
        <v>542</v>
      </c>
      <c r="H58" t="s">
        <v>44</v>
      </c>
      <c r="I58" t="s">
        <v>203</v>
      </c>
      <c r="J58">
        <v>14</v>
      </c>
      <c r="K58">
        <v>18439</v>
      </c>
      <c r="L58" t="s">
        <v>32</v>
      </c>
      <c r="M58" t="s">
        <v>44</v>
      </c>
      <c r="N58" t="s">
        <v>32</v>
      </c>
      <c r="O58" s="1">
        <v>45512</v>
      </c>
      <c r="P58" t="s">
        <v>46</v>
      </c>
      <c r="Q58" t="s">
        <v>543</v>
      </c>
      <c r="R58" t="s">
        <v>46</v>
      </c>
      <c r="S58" t="s">
        <v>544</v>
      </c>
      <c r="T58" t="s">
        <v>545</v>
      </c>
      <c r="U58" t="s">
        <v>60</v>
      </c>
      <c r="V58" t="s">
        <v>546</v>
      </c>
      <c r="W58" s="2" t="s">
        <v>547</v>
      </c>
      <c r="X58" t="s">
        <v>38</v>
      </c>
    </row>
    <row r="59" spans="1:24" x14ac:dyDescent="0.25">
      <c r="A59" t="s">
        <v>548</v>
      </c>
      <c r="B59" t="s">
        <v>549</v>
      </c>
      <c r="C59" t="s">
        <v>550</v>
      </c>
      <c r="D59">
        <v>2023</v>
      </c>
      <c r="E59" t="s">
        <v>551</v>
      </c>
      <c r="F59">
        <v>1</v>
      </c>
      <c r="G59" t="s">
        <v>28</v>
      </c>
      <c r="H59" t="s">
        <v>119</v>
      </c>
      <c r="I59" t="s">
        <v>552</v>
      </c>
      <c r="J59" t="s">
        <v>28</v>
      </c>
      <c r="K59" t="s">
        <v>28</v>
      </c>
      <c r="L59" t="s">
        <v>32</v>
      </c>
      <c r="M59" t="s">
        <v>122</v>
      </c>
      <c r="N59" t="s">
        <v>552</v>
      </c>
      <c r="O59" s="1">
        <v>45189</v>
      </c>
      <c r="P59" t="s">
        <v>46</v>
      </c>
      <c r="Q59" t="s">
        <v>553</v>
      </c>
      <c r="R59" t="s">
        <v>46</v>
      </c>
      <c r="S59" t="s">
        <v>554</v>
      </c>
      <c r="T59" t="s">
        <v>555</v>
      </c>
      <c r="U59" t="s">
        <v>37</v>
      </c>
      <c r="V59" t="s">
        <v>556</v>
      </c>
      <c r="W59" s="2" t="s">
        <v>557</v>
      </c>
      <c r="X59" t="s">
        <v>38</v>
      </c>
    </row>
    <row r="60" spans="1:24" x14ac:dyDescent="0.25">
      <c r="A60">
        <v>33302591</v>
      </c>
      <c r="B60" t="s">
        <v>558</v>
      </c>
      <c r="C60" t="s">
        <v>559</v>
      </c>
      <c r="D60">
        <v>2020</v>
      </c>
      <c r="E60" t="s">
        <v>560</v>
      </c>
      <c r="F60" t="s">
        <v>28</v>
      </c>
      <c r="G60" t="s">
        <v>28</v>
      </c>
      <c r="H60" t="s">
        <v>44</v>
      </c>
      <c r="I60" t="s">
        <v>147</v>
      </c>
      <c r="J60">
        <v>10</v>
      </c>
      <c r="K60" t="s">
        <v>28</v>
      </c>
      <c r="L60" t="s">
        <v>32</v>
      </c>
      <c r="M60" t="s">
        <v>44</v>
      </c>
      <c r="N60" t="s">
        <v>32</v>
      </c>
      <c r="O60" s="1">
        <v>44173</v>
      </c>
      <c r="P60" t="s">
        <v>46</v>
      </c>
      <c r="Q60" t="s">
        <v>561</v>
      </c>
      <c r="R60" t="s">
        <v>46</v>
      </c>
      <c r="S60" t="s">
        <v>562</v>
      </c>
      <c r="T60" t="s">
        <v>563</v>
      </c>
      <c r="U60" t="s">
        <v>60</v>
      </c>
      <c r="V60" t="s">
        <v>564</v>
      </c>
      <c r="W60" s="2" t="s">
        <v>565</v>
      </c>
      <c r="X60" t="s">
        <v>38</v>
      </c>
    </row>
    <row r="61" spans="1:24" x14ac:dyDescent="0.25">
      <c r="A61">
        <v>37808719</v>
      </c>
      <c r="B61" t="s">
        <v>566</v>
      </c>
      <c r="C61" t="s">
        <v>567</v>
      </c>
      <c r="D61">
        <v>2023</v>
      </c>
      <c r="E61" t="s">
        <v>568</v>
      </c>
      <c r="F61" t="s">
        <v>28</v>
      </c>
      <c r="G61" t="s">
        <v>28</v>
      </c>
      <c r="H61" t="s">
        <v>569</v>
      </c>
      <c r="I61" t="s">
        <v>570</v>
      </c>
      <c r="J61" t="s">
        <v>28</v>
      </c>
      <c r="K61" t="s">
        <v>28</v>
      </c>
      <c r="L61" t="s">
        <v>28</v>
      </c>
      <c r="M61" t="s">
        <v>374</v>
      </c>
      <c r="N61" t="s">
        <v>28</v>
      </c>
      <c r="O61" s="1">
        <v>45194</v>
      </c>
      <c r="P61" t="s">
        <v>46</v>
      </c>
      <c r="Q61" t="s">
        <v>571</v>
      </c>
      <c r="R61" t="s">
        <v>46</v>
      </c>
      <c r="S61" t="s">
        <v>572</v>
      </c>
      <c r="T61" t="s">
        <v>573</v>
      </c>
      <c r="U61" t="s">
        <v>60</v>
      </c>
      <c r="V61" t="s">
        <v>32</v>
      </c>
      <c r="W61" s="2" t="s">
        <v>574</v>
      </c>
      <c r="X61" t="s">
        <v>38</v>
      </c>
    </row>
    <row r="62" spans="1:24" ht="409.5" x14ac:dyDescent="0.25">
      <c r="A62" t="s">
        <v>575</v>
      </c>
      <c r="B62" t="s">
        <v>576</v>
      </c>
      <c r="C62" s="4" t="s">
        <v>577</v>
      </c>
      <c r="D62">
        <v>2023</v>
      </c>
      <c r="E62" t="s">
        <v>578</v>
      </c>
      <c r="F62" t="s">
        <v>28</v>
      </c>
      <c r="G62" t="s">
        <v>579</v>
      </c>
      <c r="H62" t="s">
        <v>44</v>
      </c>
      <c r="I62" t="s">
        <v>580</v>
      </c>
      <c r="J62">
        <v>4</v>
      </c>
      <c r="K62" t="s">
        <v>312</v>
      </c>
      <c r="L62" t="s">
        <v>32</v>
      </c>
      <c r="M62" t="s">
        <v>44</v>
      </c>
      <c r="N62" t="s">
        <v>32</v>
      </c>
      <c r="O62" s="1">
        <v>45228</v>
      </c>
      <c r="P62" t="s">
        <v>46</v>
      </c>
      <c r="Q62" t="b">
        <v>0</v>
      </c>
      <c r="R62" t="s">
        <v>34</v>
      </c>
      <c r="S62" t="s">
        <v>581</v>
      </c>
      <c r="T62" t="s">
        <v>582</v>
      </c>
      <c r="U62" t="s">
        <v>50</v>
      </c>
      <c r="W62" s="2" t="s">
        <v>583</v>
      </c>
      <c r="X62" t="s">
        <v>38</v>
      </c>
    </row>
    <row r="63" spans="1:24" x14ac:dyDescent="0.25">
      <c r="A63" t="s">
        <v>584</v>
      </c>
      <c r="B63" t="s">
        <v>585</v>
      </c>
      <c r="C63" t="s">
        <v>28</v>
      </c>
      <c r="D63">
        <v>2021</v>
      </c>
      <c r="E63" t="s">
        <v>586</v>
      </c>
      <c r="F63">
        <v>1</v>
      </c>
      <c r="G63" t="s">
        <v>87</v>
      </c>
      <c r="H63" t="s">
        <v>28</v>
      </c>
      <c r="I63" t="s">
        <v>28</v>
      </c>
      <c r="J63">
        <v>10</v>
      </c>
      <c r="K63" t="s">
        <v>587</v>
      </c>
      <c r="L63" t="s">
        <v>32</v>
      </c>
      <c r="M63" t="s">
        <v>33</v>
      </c>
      <c r="N63" t="s">
        <v>28</v>
      </c>
      <c r="O63" s="1">
        <v>44397</v>
      </c>
      <c r="P63" t="s">
        <v>34</v>
      </c>
      <c r="Q63" t="s">
        <v>28</v>
      </c>
      <c r="R63" t="s">
        <v>34</v>
      </c>
      <c r="S63" t="s">
        <v>588</v>
      </c>
      <c r="U63" t="s">
        <v>37</v>
      </c>
      <c r="V63" t="s">
        <v>28</v>
      </c>
      <c r="W63" s="2" t="s">
        <v>589</v>
      </c>
      <c r="X63" t="s">
        <v>38</v>
      </c>
    </row>
    <row r="64" spans="1:24" x14ac:dyDescent="0.25">
      <c r="A64" t="s">
        <v>590</v>
      </c>
      <c r="B64" t="s">
        <v>591</v>
      </c>
      <c r="C64" t="s">
        <v>28</v>
      </c>
      <c r="D64">
        <v>2021</v>
      </c>
      <c r="E64" t="s">
        <v>592</v>
      </c>
      <c r="F64">
        <v>13</v>
      </c>
      <c r="G64" t="s">
        <v>593</v>
      </c>
      <c r="H64" t="s">
        <v>119</v>
      </c>
      <c r="I64" t="s">
        <v>594</v>
      </c>
      <c r="J64">
        <v>59</v>
      </c>
      <c r="K64" t="s">
        <v>595</v>
      </c>
      <c r="L64" t="s">
        <v>32</v>
      </c>
      <c r="M64" t="s">
        <v>122</v>
      </c>
      <c r="N64" t="s">
        <v>596</v>
      </c>
      <c r="O64" s="1">
        <v>44197</v>
      </c>
      <c r="P64" t="s">
        <v>46</v>
      </c>
      <c r="Q64" t="s">
        <v>597</v>
      </c>
      <c r="R64" t="s">
        <v>46</v>
      </c>
      <c r="S64" t="s">
        <v>598</v>
      </c>
      <c r="T64" t="s">
        <v>599</v>
      </c>
      <c r="U64" t="s">
        <v>37</v>
      </c>
      <c r="V64" t="s">
        <v>600</v>
      </c>
      <c r="W64" s="2" t="s">
        <v>601</v>
      </c>
      <c r="X64" t="s">
        <v>38</v>
      </c>
    </row>
    <row r="65" spans="1:24" x14ac:dyDescent="0.25">
      <c r="A65" t="s">
        <v>602</v>
      </c>
      <c r="B65" t="s">
        <v>603</v>
      </c>
      <c r="C65" t="s">
        <v>604</v>
      </c>
      <c r="D65">
        <v>2025</v>
      </c>
      <c r="E65" t="s">
        <v>605</v>
      </c>
      <c r="F65" t="s">
        <v>28</v>
      </c>
      <c r="G65" t="s">
        <v>28</v>
      </c>
      <c r="H65" t="s">
        <v>29</v>
      </c>
      <c r="I65" t="s">
        <v>606</v>
      </c>
      <c r="J65" t="s">
        <v>28</v>
      </c>
      <c r="K65" t="s">
        <v>607</v>
      </c>
      <c r="L65" t="s">
        <v>32</v>
      </c>
      <c r="M65" t="s">
        <v>33</v>
      </c>
      <c r="N65" t="s">
        <v>606</v>
      </c>
      <c r="O65" s="1">
        <v>45825</v>
      </c>
      <c r="P65" t="s">
        <v>34</v>
      </c>
      <c r="Q65" t="s">
        <v>28</v>
      </c>
      <c r="R65" t="s">
        <v>34</v>
      </c>
      <c r="S65" t="s">
        <v>608</v>
      </c>
      <c r="T65" t="s">
        <v>609</v>
      </c>
      <c r="U65" t="s">
        <v>37</v>
      </c>
      <c r="V65" t="s">
        <v>28</v>
      </c>
      <c r="W65" s="2" t="s">
        <v>610</v>
      </c>
      <c r="X65" t="s">
        <v>38</v>
      </c>
    </row>
    <row r="66" spans="1:24" x14ac:dyDescent="0.25">
      <c r="A66" t="s">
        <v>611</v>
      </c>
      <c r="B66" t="s">
        <v>612</v>
      </c>
      <c r="C66" t="s">
        <v>613</v>
      </c>
      <c r="D66">
        <v>2025</v>
      </c>
      <c r="E66" t="s">
        <v>614</v>
      </c>
      <c r="F66" t="s">
        <v>28</v>
      </c>
      <c r="G66" t="s">
        <v>579</v>
      </c>
      <c r="H66" t="s">
        <v>44</v>
      </c>
      <c r="I66" t="s">
        <v>615</v>
      </c>
      <c r="J66">
        <v>28</v>
      </c>
      <c r="K66" s="3">
        <v>45676</v>
      </c>
      <c r="L66" t="s">
        <v>32</v>
      </c>
      <c r="M66" t="s">
        <v>44</v>
      </c>
      <c r="N66" t="s">
        <v>32</v>
      </c>
      <c r="O66" s="1">
        <v>45884</v>
      </c>
      <c r="P66" t="s">
        <v>46</v>
      </c>
      <c r="Q66" t="s">
        <v>616</v>
      </c>
      <c r="R66" t="s">
        <v>46</v>
      </c>
      <c r="S66" t="s">
        <v>617</v>
      </c>
      <c r="T66" t="s">
        <v>618</v>
      </c>
      <c r="U66" t="s">
        <v>50</v>
      </c>
      <c r="V66" t="s">
        <v>28</v>
      </c>
      <c r="W66">
        <v>0.86109989881515503</v>
      </c>
      <c r="X66" t="s">
        <v>38</v>
      </c>
    </row>
    <row r="67" spans="1:24" x14ac:dyDescent="0.25">
      <c r="A67">
        <v>32839303</v>
      </c>
      <c r="B67" t="s">
        <v>619</v>
      </c>
      <c r="C67" t="s">
        <v>620</v>
      </c>
      <c r="D67">
        <v>2020</v>
      </c>
      <c r="E67" t="s">
        <v>621</v>
      </c>
      <c r="F67" t="s">
        <v>28</v>
      </c>
      <c r="G67" t="s">
        <v>622</v>
      </c>
      <c r="H67" t="s">
        <v>623</v>
      </c>
      <c r="I67" t="s">
        <v>624</v>
      </c>
      <c r="J67">
        <v>117</v>
      </c>
      <c r="K67" t="s">
        <v>625</v>
      </c>
      <c r="L67" t="s">
        <v>28</v>
      </c>
      <c r="M67" t="s">
        <v>374</v>
      </c>
      <c r="N67" t="s">
        <v>28</v>
      </c>
      <c r="O67" s="1">
        <v>44075</v>
      </c>
      <c r="P67" t="s">
        <v>46</v>
      </c>
      <c r="Q67" t="s">
        <v>626</v>
      </c>
      <c r="R67" t="s">
        <v>46</v>
      </c>
      <c r="S67" t="s">
        <v>627</v>
      </c>
      <c r="T67" t="s">
        <v>628</v>
      </c>
      <c r="U67" t="s">
        <v>60</v>
      </c>
      <c r="V67" t="s">
        <v>629</v>
      </c>
      <c r="W67" s="2" t="s">
        <v>630</v>
      </c>
      <c r="X67" t="s">
        <v>38</v>
      </c>
    </row>
    <row r="68" spans="1:24" x14ac:dyDescent="0.25">
      <c r="A68">
        <v>33621895</v>
      </c>
      <c r="B68" t="s">
        <v>631</v>
      </c>
      <c r="C68" t="s">
        <v>632</v>
      </c>
      <c r="D68">
        <v>2021</v>
      </c>
      <c r="E68" t="s">
        <v>633</v>
      </c>
      <c r="F68" t="s">
        <v>28</v>
      </c>
      <c r="G68" t="s">
        <v>236</v>
      </c>
      <c r="H68" t="s">
        <v>44</v>
      </c>
      <c r="I68" t="s">
        <v>634</v>
      </c>
      <c r="J68">
        <v>131</v>
      </c>
      <c r="K68">
        <v>104265</v>
      </c>
      <c r="L68" t="s">
        <v>32</v>
      </c>
      <c r="M68" t="s">
        <v>44</v>
      </c>
      <c r="N68" t="s">
        <v>32</v>
      </c>
      <c r="O68" s="1">
        <v>44287</v>
      </c>
      <c r="P68" t="s">
        <v>34</v>
      </c>
      <c r="Q68" t="b">
        <v>0</v>
      </c>
      <c r="R68" t="s">
        <v>34</v>
      </c>
      <c r="S68" t="s">
        <v>635</v>
      </c>
      <c r="T68" t="s">
        <v>636</v>
      </c>
      <c r="U68" t="s">
        <v>60</v>
      </c>
      <c r="V68" t="s">
        <v>28</v>
      </c>
      <c r="W68" s="2" t="s">
        <v>637</v>
      </c>
      <c r="X68" t="s">
        <v>38</v>
      </c>
    </row>
    <row r="69" spans="1:24" x14ac:dyDescent="0.25">
      <c r="A69" t="s">
        <v>638</v>
      </c>
      <c r="B69" t="s">
        <v>639</v>
      </c>
      <c r="C69" t="s">
        <v>640</v>
      </c>
      <c r="D69">
        <v>2025</v>
      </c>
      <c r="E69" t="s">
        <v>641</v>
      </c>
      <c r="F69" t="s">
        <v>28</v>
      </c>
      <c r="G69" t="s">
        <v>28</v>
      </c>
      <c r="H69" t="s">
        <v>29</v>
      </c>
      <c r="I69" t="s">
        <v>642</v>
      </c>
      <c r="J69" t="s">
        <v>28</v>
      </c>
      <c r="K69" t="s">
        <v>643</v>
      </c>
      <c r="L69" t="s">
        <v>644</v>
      </c>
      <c r="M69" t="s">
        <v>472</v>
      </c>
      <c r="N69" t="s">
        <v>644</v>
      </c>
      <c r="O69" s="1">
        <v>45701</v>
      </c>
      <c r="P69" t="s">
        <v>34</v>
      </c>
      <c r="Q69" t="s">
        <v>28</v>
      </c>
      <c r="R69" t="s">
        <v>34</v>
      </c>
      <c r="S69" t="s">
        <v>645</v>
      </c>
      <c r="T69" t="s">
        <v>646</v>
      </c>
      <c r="U69" t="s">
        <v>37</v>
      </c>
      <c r="V69" t="s">
        <v>28</v>
      </c>
      <c r="W69" s="2" t="s">
        <v>647</v>
      </c>
      <c r="X69" t="s">
        <v>38</v>
      </c>
    </row>
    <row r="70" spans="1:24" x14ac:dyDescent="0.25">
      <c r="A70" t="s">
        <v>648</v>
      </c>
      <c r="B70" t="s">
        <v>649</v>
      </c>
      <c r="C70" t="s">
        <v>650</v>
      </c>
      <c r="D70">
        <v>2019</v>
      </c>
      <c r="E70" t="s">
        <v>651</v>
      </c>
      <c r="F70">
        <v>110</v>
      </c>
      <c r="G70" t="s">
        <v>652</v>
      </c>
      <c r="H70" t="s">
        <v>119</v>
      </c>
      <c r="I70" t="s">
        <v>653</v>
      </c>
      <c r="J70" t="s">
        <v>28</v>
      </c>
      <c r="K70" t="s">
        <v>28</v>
      </c>
      <c r="L70" t="s">
        <v>32</v>
      </c>
      <c r="M70" t="s">
        <v>122</v>
      </c>
      <c r="N70" t="s">
        <v>653</v>
      </c>
      <c r="O70" s="1">
        <v>43640</v>
      </c>
      <c r="P70" t="s">
        <v>46</v>
      </c>
      <c r="Q70" t="s">
        <v>654</v>
      </c>
      <c r="R70" t="s">
        <v>46</v>
      </c>
      <c r="S70" t="s">
        <v>655</v>
      </c>
      <c r="T70" t="s">
        <v>656</v>
      </c>
      <c r="U70" t="s">
        <v>37</v>
      </c>
      <c r="V70" t="s">
        <v>28</v>
      </c>
      <c r="W70" s="2" t="s">
        <v>657</v>
      </c>
      <c r="X70" t="s">
        <v>38</v>
      </c>
    </row>
    <row r="71" spans="1:24" x14ac:dyDescent="0.25">
      <c r="A71">
        <v>37650409</v>
      </c>
      <c r="B71" t="s">
        <v>658</v>
      </c>
      <c r="C71" t="s">
        <v>659</v>
      </c>
      <c r="D71">
        <v>2023</v>
      </c>
      <c r="E71" t="s">
        <v>660</v>
      </c>
      <c r="F71" t="s">
        <v>28</v>
      </c>
      <c r="G71" t="s">
        <v>661</v>
      </c>
      <c r="H71" t="s">
        <v>44</v>
      </c>
      <c r="I71" t="s">
        <v>662</v>
      </c>
      <c r="J71">
        <v>40</v>
      </c>
      <c r="K71" t="s">
        <v>663</v>
      </c>
      <c r="L71" t="s">
        <v>32</v>
      </c>
      <c r="M71" t="s">
        <v>44</v>
      </c>
      <c r="N71" t="s">
        <v>32</v>
      </c>
      <c r="O71" s="1">
        <v>45078</v>
      </c>
      <c r="P71" t="s">
        <v>34</v>
      </c>
      <c r="Q71" t="b">
        <v>0</v>
      </c>
      <c r="R71" t="s">
        <v>34</v>
      </c>
      <c r="S71" t="s">
        <v>664</v>
      </c>
      <c r="T71" t="s">
        <v>665</v>
      </c>
      <c r="U71" t="s">
        <v>60</v>
      </c>
      <c r="V71" t="s">
        <v>28</v>
      </c>
      <c r="W71" s="2" t="s">
        <v>666</v>
      </c>
      <c r="X71" t="s">
        <v>38</v>
      </c>
    </row>
    <row r="72" spans="1:24" x14ac:dyDescent="0.25">
      <c r="A72">
        <v>32000087</v>
      </c>
      <c r="B72" t="s">
        <v>667</v>
      </c>
      <c r="C72" t="s">
        <v>668</v>
      </c>
      <c r="D72">
        <v>2020</v>
      </c>
      <c r="E72" t="s">
        <v>669</v>
      </c>
      <c r="F72" t="s">
        <v>28</v>
      </c>
      <c r="G72" t="s">
        <v>670</v>
      </c>
      <c r="H72" t="s">
        <v>44</v>
      </c>
      <c r="I72" t="s">
        <v>671</v>
      </c>
      <c r="J72">
        <v>80</v>
      </c>
      <c r="K72">
        <v>101699</v>
      </c>
      <c r="L72" t="s">
        <v>32</v>
      </c>
      <c r="M72" t="s">
        <v>44</v>
      </c>
      <c r="N72" t="s">
        <v>32</v>
      </c>
      <c r="O72" s="1">
        <v>43891</v>
      </c>
      <c r="P72" t="s">
        <v>34</v>
      </c>
      <c r="Q72" t="b">
        <v>0</v>
      </c>
      <c r="R72" t="s">
        <v>34</v>
      </c>
      <c r="S72" t="s">
        <v>672</v>
      </c>
      <c r="T72" t="s">
        <v>673</v>
      </c>
      <c r="U72" t="s">
        <v>60</v>
      </c>
      <c r="V72" t="s">
        <v>28</v>
      </c>
      <c r="W72" s="2" t="s">
        <v>674</v>
      </c>
      <c r="X72" t="s">
        <v>38</v>
      </c>
    </row>
    <row r="73" spans="1:24" x14ac:dyDescent="0.25">
      <c r="A73" t="s">
        <v>675</v>
      </c>
      <c r="B73" t="s">
        <v>676</v>
      </c>
      <c r="C73" t="s">
        <v>677</v>
      </c>
      <c r="D73">
        <v>2025</v>
      </c>
      <c r="E73" t="s">
        <v>678</v>
      </c>
      <c r="F73" t="s">
        <v>28</v>
      </c>
      <c r="G73" t="s">
        <v>363</v>
      </c>
      <c r="H73" t="s">
        <v>44</v>
      </c>
      <c r="I73" t="s">
        <v>679</v>
      </c>
      <c r="J73">
        <v>13</v>
      </c>
      <c r="K73" t="s">
        <v>680</v>
      </c>
      <c r="L73" t="s">
        <v>32</v>
      </c>
      <c r="M73" t="s">
        <v>44</v>
      </c>
      <c r="N73" t="s">
        <v>32</v>
      </c>
      <c r="O73" s="1">
        <v>45797</v>
      </c>
      <c r="P73" t="s">
        <v>46</v>
      </c>
      <c r="Q73" t="s">
        <v>681</v>
      </c>
      <c r="R73" t="s">
        <v>46</v>
      </c>
      <c r="S73" t="s">
        <v>682</v>
      </c>
      <c r="T73" t="s">
        <v>683</v>
      </c>
      <c r="U73" t="s">
        <v>50</v>
      </c>
      <c r="V73" t="s">
        <v>28</v>
      </c>
      <c r="W73" s="2" t="s">
        <v>684</v>
      </c>
      <c r="X73" t="s">
        <v>38</v>
      </c>
    </row>
    <row r="74" spans="1:24" x14ac:dyDescent="0.25">
      <c r="A74">
        <v>40301289</v>
      </c>
      <c r="B74" t="s">
        <v>685</v>
      </c>
      <c r="C74" t="s">
        <v>686</v>
      </c>
      <c r="D74">
        <v>2025</v>
      </c>
      <c r="E74" t="s">
        <v>687</v>
      </c>
      <c r="F74" t="s">
        <v>28</v>
      </c>
      <c r="G74" t="s">
        <v>28</v>
      </c>
      <c r="H74" t="s">
        <v>44</v>
      </c>
      <c r="I74" t="s">
        <v>688</v>
      </c>
      <c r="J74" t="s">
        <v>28</v>
      </c>
      <c r="K74" t="s">
        <v>28</v>
      </c>
      <c r="L74" t="s">
        <v>32</v>
      </c>
      <c r="M74" t="s">
        <v>44</v>
      </c>
      <c r="N74" t="s">
        <v>32</v>
      </c>
      <c r="O74" s="1">
        <v>45776</v>
      </c>
      <c r="P74" t="s">
        <v>46</v>
      </c>
      <c r="Q74" t="b">
        <v>0</v>
      </c>
      <c r="R74" t="s">
        <v>34</v>
      </c>
      <c r="S74" t="s">
        <v>689</v>
      </c>
      <c r="T74" t="s">
        <v>690</v>
      </c>
      <c r="U74" t="s">
        <v>60</v>
      </c>
      <c r="V74" t="s">
        <v>28</v>
      </c>
      <c r="W74" s="2" t="s">
        <v>691</v>
      </c>
      <c r="X74" t="s">
        <v>38</v>
      </c>
    </row>
    <row r="75" spans="1:24" x14ac:dyDescent="0.25">
      <c r="A75" t="s">
        <v>692</v>
      </c>
      <c r="B75" t="s">
        <v>693</v>
      </c>
      <c r="C75" t="s">
        <v>28</v>
      </c>
      <c r="D75">
        <v>2017</v>
      </c>
      <c r="E75" t="s">
        <v>694</v>
      </c>
      <c r="F75">
        <v>27</v>
      </c>
      <c r="G75" t="s">
        <v>87</v>
      </c>
      <c r="H75" t="s">
        <v>119</v>
      </c>
      <c r="I75" t="s">
        <v>28</v>
      </c>
      <c r="J75" t="s">
        <v>28</v>
      </c>
      <c r="K75" t="s">
        <v>695</v>
      </c>
      <c r="L75" t="s">
        <v>32</v>
      </c>
      <c r="M75" t="s">
        <v>33</v>
      </c>
      <c r="N75" t="s">
        <v>696</v>
      </c>
      <c r="O75" s="1">
        <v>42992</v>
      </c>
      <c r="P75" t="s">
        <v>34</v>
      </c>
      <c r="Q75" t="s">
        <v>28</v>
      </c>
      <c r="R75" t="s">
        <v>34</v>
      </c>
      <c r="S75" t="s">
        <v>697</v>
      </c>
      <c r="T75" t="s">
        <v>698</v>
      </c>
      <c r="U75" t="s">
        <v>37</v>
      </c>
      <c r="V75" t="s">
        <v>28</v>
      </c>
      <c r="W75" s="2" t="s">
        <v>699</v>
      </c>
      <c r="X75" t="s">
        <v>38</v>
      </c>
    </row>
    <row r="76" spans="1:24" x14ac:dyDescent="0.25">
      <c r="A76">
        <v>38435563</v>
      </c>
      <c r="B76" t="s">
        <v>700</v>
      </c>
      <c r="C76" t="s">
        <v>701</v>
      </c>
      <c r="D76">
        <v>2024</v>
      </c>
      <c r="E76" t="s">
        <v>702</v>
      </c>
      <c r="F76" t="s">
        <v>28</v>
      </c>
      <c r="G76" t="s">
        <v>28</v>
      </c>
      <c r="H76" t="s">
        <v>44</v>
      </c>
      <c r="I76" t="s">
        <v>703</v>
      </c>
      <c r="J76">
        <v>10</v>
      </c>
      <c r="K76" t="s">
        <v>704</v>
      </c>
      <c r="L76" t="s">
        <v>32</v>
      </c>
      <c r="M76" t="s">
        <v>44</v>
      </c>
      <c r="N76" t="s">
        <v>32</v>
      </c>
      <c r="O76" s="1">
        <v>45292</v>
      </c>
      <c r="P76" t="s">
        <v>46</v>
      </c>
      <c r="Q76" t="s">
        <v>705</v>
      </c>
      <c r="R76" t="s">
        <v>46</v>
      </c>
      <c r="S76" t="s">
        <v>706</v>
      </c>
      <c r="T76" t="s">
        <v>707</v>
      </c>
      <c r="U76" t="s">
        <v>60</v>
      </c>
      <c r="V76" t="s">
        <v>708</v>
      </c>
      <c r="W76" s="2" t="s">
        <v>709</v>
      </c>
      <c r="X76" t="s">
        <v>38</v>
      </c>
    </row>
    <row r="77" spans="1:24" x14ac:dyDescent="0.25">
      <c r="A77" t="s">
        <v>710</v>
      </c>
      <c r="B77" t="s">
        <v>711</v>
      </c>
      <c r="C77" t="s">
        <v>712</v>
      </c>
      <c r="D77">
        <v>2024</v>
      </c>
      <c r="E77" t="s">
        <v>713</v>
      </c>
      <c r="F77" t="s">
        <v>28</v>
      </c>
      <c r="G77" t="s">
        <v>422</v>
      </c>
      <c r="H77" t="s">
        <v>44</v>
      </c>
      <c r="I77" t="s">
        <v>714</v>
      </c>
      <c r="J77">
        <v>19</v>
      </c>
      <c r="K77" t="s">
        <v>715</v>
      </c>
      <c r="L77" t="s">
        <v>32</v>
      </c>
      <c r="M77" t="s">
        <v>44</v>
      </c>
      <c r="N77" t="s">
        <v>32</v>
      </c>
      <c r="O77" s="1">
        <v>45631</v>
      </c>
      <c r="P77" t="s">
        <v>46</v>
      </c>
      <c r="Q77" t="b">
        <v>0</v>
      </c>
      <c r="R77" t="s">
        <v>34</v>
      </c>
      <c r="S77" t="s">
        <v>716</v>
      </c>
      <c r="T77" t="s">
        <v>717</v>
      </c>
      <c r="U77" t="s">
        <v>50</v>
      </c>
      <c r="W77" s="2" t="s">
        <v>718</v>
      </c>
      <c r="X77" t="s">
        <v>38</v>
      </c>
    </row>
    <row r="78" spans="1:24" x14ac:dyDescent="0.25">
      <c r="A78">
        <v>38456773</v>
      </c>
      <c r="B78" t="s">
        <v>719</v>
      </c>
      <c r="C78" t="s">
        <v>720</v>
      </c>
      <c r="D78">
        <v>2024</v>
      </c>
      <c r="E78" t="s">
        <v>721</v>
      </c>
      <c r="F78" t="s">
        <v>28</v>
      </c>
      <c r="G78" t="s">
        <v>722</v>
      </c>
      <c r="H78" t="s">
        <v>44</v>
      </c>
      <c r="I78" t="s">
        <v>723</v>
      </c>
      <c r="J78">
        <v>24</v>
      </c>
      <c r="K78" t="s">
        <v>724</v>
      </c>
      <c r="L78" t="s">
        <v>32</v>
      </c>
      <c r="M78" t="s">
        <v>44</v>
      </c>
      <c r="N78" t="s">
        <v>32</v>
      </c>
      <c r="O78" s="1">
        <v>45398</v>
      </c>
      <c r="P78" t="s">
        <v>46</v>
      </c>
      <c r="Q78" t="s">
        <v>725</v>
      </c>
      <c r="R78" t="s">
        <v>46</v>
      </c>
      <c r="S78" t="s">
        <v>726</v>
      </c>
      <c r="T78" t="s">
        <v>727</v>
      </c>
      <c r="U78" t="s">
        <v>60</v>
      </c>
      <c r="V78" t="s">
        <v>32</v>
      </c>
      <c r="W78" s="2" t="s">
        <v>728</v>
      </c>
      <c r="X78" t="s">
        <v>38</v>
      </c>
    </row>
    <row r="79" spans="1:24" x14ac:dyDescent="0.25">
      <c r="A79" t="s">
        <v>729</v>
      </c>
      <c r="B79" t="s">
        <v>730</v>
      </c>
      <c r="C79" t="s">
        <v>731</v>
      </c>
      <c r="D79">
        <v>2023</v>
      </c>
      <c r="E79" t="s">
        <v>732</v>
      </c>
      <c r="F79" t="s">
        <v>28</v>
      </c>
      <c r="G79" t="s">
        <v>28</v>
      </c>
      <c r="H79" t="s">
        <v>28</v>
      </c>
      <c r="I79" t="s">
        <v>733</v>
      </c>
      <c r="J79" t="s">
        <v>28</v>
      </c>
      <c r="K79" t="s">
        <v>28</v>
      </c>
      <c r="L79" t="s">
        <v>32</v>
      </c>
      <c r="M79" t="s">
        <v>33</v>
      </c>
      <c r="N79" t="s">
        <v>733</v>
      </c>
      <c r="O79" t="s">
        <v>28</v>
      </c>
      <c r="P79" t="s">
        <v>46</v>
      </c>
      <c r="Q79" t="s">
        <v>734</v>
      </c>
      <c r="R79" t="s">
        <v>46</v>
      </c>
      <c r="S79" t="s">
        <v>735</v>
      </c>
      <c r="T79" t="s">
        <v>736</v>
      </c>
      <c r="U79" t="s">
        <v>37</v>
      </c>
      <c r="V79" t="s">
        <v>28</v>
      </c>
      <c r="W79" s="2" t="s">
        <v>737</v>
      </c>
      <c r="X79" t="s">
        <v>38</v>
      </c>
    </row>
    <row r="80" spans="1:24" x14ac:dyDescent="0.25">
      <c r="A80">
        <v>37577660</v>
      </c>
      <c r="B80" t="s">
        <v>738</v>
      </c>
      <c r="C80" t="s">
        <v>720</v>
      </c>
      <c r="D80">
        <v>2023</v>
      </c>
      <c r="E80" t="s">
        <v>739</v>
      </c>
      <c r="F80" t="s">
        <v>28</v>
      </c>
      <c r="G80" t="s">
        <v>28</v>
      </c>
      <c r="H80" t="s">
        <v>569</v>
      </c>
      <c r="I80" t="s">
        <v>570</v>
      </c>
      <c r="J80" t="s">
        <v>28</v>
      </c>
      <c r="K80" t="s">
        <v>28</v>
      </c>
      <c r="L80" t="s">
        <v>28</v>
      </c>
      <c r="M80" t="s">
        <v>374</v>
      </c>
      <c r="N80" t="s">
        <v>28</v>
      </c>
      <c r="O80" s="1">
        <v>45141</v>
      </c>
      <c r="P80" t="s">
        <v>46</v>
      </c>
      <c r="Q80" t="s">
        <v>740</v>
      </c>
      <c r="R80" t="s">
        <v>46</v>
      </c>
      <c r="S80" t="s">
        <v>741</v>
      </c>
      <c r="T80" t="s">
        <v>742</v>
      </c>
      <c r="U80" t="s">
        <v>60</v>
      </c>
      <c r="V80" t="s">
        <v>32</v>
      </c>
      <c r="W80">
        <v>0.84558343887329102</v>
      </c>
      <c r="X80" t="s">
        <v>38</v>
      </c>
    </row>
    <row r="81" spans="1:24" x14ac:dyDescent="0.25">
      <c r="A81">
        <v>37979517</v>
      </c>
      <c r="B81" t="s">
        <v>743</v>
      </c>
      <c r="C81" t="s">
        <v>744</v>
      </c>
      <c r="D81">
        <v>2024</v>
      </c>
      <c r="E81" t="s">
        <v>745</v>
      </c>
      <c r="F81" t="s">
        <v>28</v>
      </c>
      <c r="G81" t="s">
        <v>746</v>
      </c>
      <c r="H81" t="s">
        <v>44</v>
      </c>
      <c r="I81" t="s">
        <v>320</v>
      </c>
      <c r="J81">
        <v>243</v>
      </c>
      <c r="K81">
        <v>107924</v>
      </c>
      <c r="L81" t="s">
        <v>32</v>
      </c>
      <c r="M81" t="s">
        <v>44</v>
      </c>
      <c r="N81" t="s">
        <v>32</v>
      </c>
      <c r="O81" s="1">
        <v>45292</v>
      </c>
      <c r="P81" t="s">
        <v>34</v>
      </c>
      <c r="Q81" t="b">
        <v>0</v>
      </c>
      <c r="R81" t="s">
        <v>34</v>
      </c>
      <c r="S81" t="s">
        <v>747</v>
      </c>
      <c r="T81" t="s">
        <v>748</v>
      </c>
      <c r="U81" t="s">
        <v>60</v>
      </c>
      <c r="V81" t="s">
        <v>28</v>
      </c>
      <c r="W81" s="2" t="s">
        <v>749</v>
      </c>
      <c r="X81" t="s">
        <v>38</v>
      </c>
    </row>
    <row r="82" spans="1:24" x14ac:dyDescent="0.25">
      <c r="A82" t="s">
        <v>750</v>
      </c>
      <c r="B82" t="s">
        <v>751</v>
      </c>
      <c r="C82" t="s">
        <v>752</v>
      </c>
      <c r="D82">
        <v>2024</v>
      </c>
      <c r="E82" t="s">
        <v>753</v>
      </c>
      <c r="F82">
        <v>6</v>
      </c>
      <c r="G82" t="s">
        <v>754</v>
      </c>
      <c r="H82" t="s">
        <v>119</v>
      </c>
      <c r="I82" t="s">
        <v>755</v>
      </c>
      <c r="J82">
        <v>10</v>
      </c>
      <c r="K82" t="s">
        <v>28</v>
      </c>
      <c r="L82" t="s">
        <v>32</v>
      </c>
      <c r="M82" t="s">
        <v>33</v>
      </c>
      <c r="N82" t="s">
        <v>755</v>
      </c>
      <c r="O82" s="1">
        <v>45292</v>
      </c>
      <c r="P82" t="s">
        <v>46</v>
      </c>
      <c r="Q82" t="s">
        <v>756</v>
      </c>
      <c r="R82" t="s">
        <v>46</v>
      </c>
      <c r="S82" t="s">
        <v>757</v>
      </c>
      <c r="T82" t="s">
        <v>758</v>
      </c>
      <c r="U82" t="s">
        <v>37</v>
      </c>
      <c r="V82" t="s">
        <v>28</v>
      </c>
      <c r="W82" s="2" t="s">
        <v>759</v>
      </c>
      <c r="X82" t="s">
        <v>38</v>
      </c>
    </row>
    <row r="83" spans="1:24" x14ac:dyDescent="0.25">
      <c r="A83" t="s">
        <v>760</v>
      </c>
      <c r="B83" t="s">
        <v>761</v>
      </c>
      <c r="C83" t="s">
        <v>762</v>
      </c>
      <c r="D83">
        <v>2022</v>
      </c>
      <c r="E83" t="s">
        <v>763</v>
      </c>
      <c r="F83" t="s">
        <v>28</v>
      </c>
      <c r="G83" t="s">
        <v>533</v>
      </c>
      <c r="H83" t="s">
        <v>44</v>
      </c>
      <c r="I83" t="s">
        <v>534</v>
      </c>
      <c r="J83">
        <v>23</v>
      </c>
      <c r="K83" s="3">
        <v>45671</v>
      </c>
      <c r="L83" t="s">
        <v>32</v>
      </c>
      <c r="M83" t="s">
        <v>44</v>
      </c>
      <c r="N83" t="s">
        <v>32</v>
      </c>
      <c r="O83" s="1">
        <v>44605</v>
      </c>
      <c r="P83" t="s">
        <v>46</v>
      </c>
      <c r="Q83" t="s">
        <v>764</v>
      </c>
      <c r="R83" t="s">
        <v>46</v>
      </c>
      <c r="S83" t="s">
        <v>765</v>
      </c>
      <c r="T83" t="s">
        <v>766</v>
      </c>
      <c r="U83" t="s">
        <v>50</v>
      </c>
      <c r="V83" t="s">
        <v>767</v>
      </c>
      <c r="W83" s="2" t="s">
        <v>768</v>
      </c>
      <c r="X83" t="s">
        <v>38</v>
      </c>
    </row>
    <row r="84" spans="1:24" x14ac:dyDescent="0.25">
      <c r="A84">
        <v>26975219</v>
      </c>
      <c r="B84" t="s">
        <v>769</v>
      </c>
      <c r="C84" t="s">
        <v>770</v>
      </c>
      <c r="D84">
        <v>2016</v>
      </c>
      <c r="E84" t="s">
        <v>771</v>
      </c>
      <c r="F84">
        <v>148</v>
      </c>
      <c r="G84" t="s">
        <v>772</v>
      </c>
      <c r="H84" t="s">
        <v>44</v>
      </c>
      <c r="I84" t="s">
        <v>203</v>
      </c>
      <c r="J84">
        <v>6</v>
      </c>
      <c r="K84">
        <v>21471</v>
      </c>
      <c r="L84" t="s">
        <v>32</v>
      </c>
      <c r="M84" t="s">
        <v>44</v>
      </c>
      <c r="N84" t="s">
        <v>32</v>
      </c>
      <c r="O84" s="1">
        <v>42444</v>
      </c>
      <c r="P84" t="s">
        <v>46</v>
      </c>
      <c r="Q84" t="s">
        <v>773</v>
      </c>
      <c r="R84" t="s">
        <v>46</v>
      </c>
      <c r="S84" t="s">
        <v>774</v>
      </c>
      <c r="T84" t="s">
        <v>775</v>
      </c>
      <c r="U84" t="s">
        <v>60</v>
      </c>
      <c r="V84" t="s">
        <v>32</v>
      </c>
      <c r="W84" s="2" t="s">
        <v>776</v>
      </c>
      <c r="X84" t="s">
        <v>38</v>
      </c>
    </row>
    <row r="85" spans="1:24" x14ac:dyDescent="0.25">
      <c r="A85" t="s">
        <v>777</v>
      </c>
      <c r="B85" t="s">
        <v>778</v>
      </c>
      <c r="C85" t="s">
        <v>779</v>
      </c>
      <c r="D85">
        <v>2025</v>
      </c>
      <c r="E85" t="s">
        <v>780</v>
      </c>
      <c r="F85" t="s">
        <v>28</v>
      </c>
      <c r="G85" t="s">
        <v>363</v>
      </c>
      <c r="H85" t="s">
        <v>44</v>
      </c>
      <c r="I85" t="s">
        <v>679</v>
      </c>
      <c r="J85">
        <v>13</v>
      </c>
      <c r="K85" t="s">
        <v>781</v>
      </c>
      <c r="L85" t="s">
        <v>32</v>
      </c>
      <c r="M85" t="s">
        <v>44</v>
      </c>
      <c r="N85" t="s">
        <v>32</v>
      </c>
      <c r="O85" s="1">
        <v>45687</v>
      </c>
      <c r="P85" t="s">
        <v>46</v>
      </c>
      <c r="Q85" t="s">
        <v>782</v>
      </c>
      <c r="R85" t="s">
        <v>46</v>
      </c>
      <c r="S85" t="s">
        <v>783</v>
      </c>
      <c r="T85" t="s">
        <v>784</v>
      </c>
      <c r="U85" t="s">
        <v>50</v>
      </c>
      <c r="V85" t="s">
        <v>28</v>
      </c>
      <c r="W85" s="2" t="s">
        <v>785</v>
      </c>
      <c r="X85" t="s">
        <v>38</v>
      </c>
    </row>
    <row r="86" spans="1:24" x14ac:dyDescent="0.25">
      <c r="A86">
        <v>33618145</v>
      </c>
      <c r="B86" t="s">
        <v>786</v>
      </c>
      <c r="C86" t="s">
        <v>787</v>
      </c>
      <c r="D86">
        <v>2021</v>
      </c>
      <c r="E86" t="s">
        <v>788</v>
      </c>
      <c r="F86" t="s">
        <v>28</v>
      </c>
      <c r="G86" t="s">
        <v>789</v>
      </c>
      <c r="H86" t="s">
        <v>44</v>
      </c>
      <c r="I86" t="s">
        <v>320</v>
      </c>
      <c r="J86">
        <v>202</v>
      </c>
      <c r="K86">
        <v>105999</v>
      </c>
      <c r="L86" t="s">
        <v>32</v>
      </c>
      <c r="M86" t="s">
        <v>44</v>
      </c>
      <c r="N86" t="s">
        <v>32</v>
      </c>
      <c r="O86" s="1">
        <v>44287</v>
      </c>
      <c r="P86" t="s">
        <v>34</v>
      </c>
      <c r="Q86" t="b">
        <v>0</v>
      </c>
      <c r="R86" t="s">
        <v>34</v>
      </c>
      <c r="S86" t="s">
        <v>790</v>
      </c>
      <c r="T86" t="s">
        <v>791</v>
      </c>
      <c r="U86" t="s">
        <v>60</v>
      </c>
      <c r="V86" t="s">
        <v>28</v>
      </c>
      <c r="W86" s="2" t="s">
        <v>792</v>
      </c>
      <c r="X86" t="s">
        <v>38</v>
      </c>
    </row>
    <row r="87" spans="1:24" x14ac:dyDescent="0.25">
      <c r="A87" t="s">
        <v>793</v>
      </c>
      <c r="B87" t="s">
        <v>794</v>
      </c>
      <c r="C87" t="s">
        <v>795</v>
      </c>
      <c r="D87">
        <v>2022</v>
      </c>
      <c r="E87" t="s">
        <v>796</v>
      </c>
      <c r="F87" t="s">
        <v>28</v>
      </c>
      <c r="G87" t="s">
        <v>797</v>
      </c>
      <c r="H87" t="s">
        <v>44</v>
      </c>
      <c r="I87" t="s">
        <v>798</v>
      </c>
      <c r="J87">
        <v>6</v>
      </c>
      <c r="K87" t="s">
        <v>799</v>
      </c>
      <c r="L87" t="s">
        <v>32</v>
      </c>
      <c r="M87" t="s">
        <v>44</v>
      </c>
      <c r="N87" t="s">
        <v>32</v>
      </c>
      <c r="O87" s="1">
        <v>44868</v>
      </c>
      <c r="P87" t="s">
        <v>46</v>
      </c>
      <c r="Q87" t="b">
        <v>0</v>
      </c>
      <c r="R87" t="s">
        <v>34</v>
      </c>
      <c r="S87" t="s">
        <v>800</v>
      </c>
      <c r="T87" t="s">
        <v>801</v>
      </c>
      <c r="U87" t="s">
        <v>50</v>
      </c>
      <c r="W87" s="2" t="s">
        <v>802</v>
      </c>
      <c r="X87" t="s">
        <v>38</v>
      </c>
    </row>
    <row r="88" spans="1:24" x14ac:dyDescent="0.25">
      <c r="A88" t="s">
        <v>803</v>
      </c>
      <c r="B88" t="s">
        <v>804</v>
      </c>
      <c r="C88" t="s">
        <v>28</v>
      </c>
      <c r="D88">
        <v>2017</v>
      </c>
      <c r="E88" t="s">
        <v>805</v>
      </c>
      <c r="F88">
        <v>19</v>
      </c>
      <c r="G88" t="s">
        <v>87</v>
      </c>
      <c r="H88" t="s">
        <v>119</v>
      </c>
      <c r="I88" t="s">
        <v>28</v>
      </c>
      <c r="J88" t="s">
        <v>28</v>
      </c>
      <c r="K88" t="s">
        <v>806</v>
      </c>
      <c r="L88" t="s">
        <v>32</v>
      </c>
      <c r="M88" t="s">
        <v>33</v>
      </c>
      <c r="N88" t="s">
        <v>807</v>
      </c>
      <c r="O88" s="1">
        <v>43026</v>
      </c>
      <c r="P88" t="s">
        <v>34</v>
      </c>
      <c r="Q88" t="s">
        <v>28</v>
      </c>
      <c r="R88" t="s">
        <v>34</v>
      </c>
      <c r="S88" t="s">
        <v>808</v>
      </c>
      <c r="U88" t="s">
        <v>37</v>
      </c>
      <c r="V88" t="s">
        <v>28</v>
      </c>
      <c r="W88" s="2" t="s">
        <v>809</v>
      </c>
      <c r="X88" t="s">
        <v>38</v>
      </c>
    </row>
    <row r="89" spans="1:24" x14ac:dyDescent="0.25">
      <c r="A89" t="s">
        <v>810</v>
      </c>
      <c r="B89" t="s">
        <v>811</v>
      </c>
      <c r="C89" t="s">
        <v>812</v>
      </c>
      <c r="D89">
        <v>2022</v>
      </c>
      <c r="E89" t="s">
        <v>813</v>
      </c>
      <c r="F89">
        <v>51</v>
      </c>
      <c r="G89" t="s">
        <v>28</v>
      </c>
      <c r="H89" t="s">
        <v>28</v>
      </c>
      <c r="I89" t="s">
        <v>814</v>
      </c>
      <c r="J89" t="s">
        <v>28</v>
      </c>
      <c r="K89" t="s">
        <v>28</v>
      </c>
      <c r="L89" t="s">
        <v>32</v>
      </c>
      <c r="M89" t="s">
        <v>122</v>
      </c>
      <c r="N89" t="s">
        <v>814</v>
      </c>
      <c r="O89" s="1">
        <v>44562</v>
      </c>
      <c r="P89" t="s">
        <v>46</v>
      </c>
      <c r="Q89" t="s">
        <v>815</v>
      </c>
      <c r="R89" t="s">
        <v>46</v>
      </c>
      <c r="S89" t="s">
        <v>816</v>
      </c>
      <c r="T89" t="s">
        <v>817</v>
      </c>
      <c r="U89" t="s">
        <v>37</v>
      </c>
      <c r="V89" t="s">
        <v>28</v>
      </c>
      <c r="W89" s="2" t="s">
        <v>818</v>
      </c>
      <c r="X89" t="s">
        <v>38</v>
      </c>
    </row>
    <row r="90" spans="1:24" x14ac:dyDescent="0.25">
      <c r="A90" t="s">
        <v>819</v>
      </c>
      <c r="B90" t="s">
        <v>820</v>
      </c>
      <c r="C90" t="s">
        <v>821</v>
      </c>
      <c r="D90">
        <v>2023</v>
      </c>
      <c r="E90" t="s">
        <v>822</v>
      </c>
      <c r="F90" t="s">
        <v>28</v>
      </c>
      <c r="G90" t="s">
        <v>363</v>
      </c>
      <c r="H90" t="s">
        <v>44</v>
      </c>
      <c r="I90" t="s">
        <v>679</v>
      </c>
      <c r="J90">
        <v>11</v>
      </c>
      <c r="K90" t="s">
        <v>823</v>
      </c>
      <c r="L90" t="s">
        <v>32</v>
      </c>
      <c r="M90" t="s">
        <v>44</v>
      </c>
      <c r="N90" t="s">
        <v>32</v>
      </c>
      <c r="O90" s="1">
        <v>45041</v>
      </c>
      <c r="P90" t="s">
        <v>46</v>
      </c>
      <c r="Q90" t="s">
        <v>824</v>
      </c>
      <c r="R90" t="s">
        <v>46</v>
      </c>
      <c r="S90" t="s">
        <v>825</v>
      </c>
      <c r="T90" t="s">
        <v>826</v>
      </c>
      <c r="U90" t="s">
        <v>50</v>
      </c>
      <c r="V90" t="s">
        <v>28</v>
      </c>
      <c r="W90">
        <v>0.83970630168914795</v>
      </c>
      <c r="X90" t="s">
        <v>38</v>
      </c>
    </row>
    <row r="91" spans="1:24" x14ac:dyDescent="0.25">
      <c r="A91">
        <v>29903491</v>
      </c>
      <c r="B91" t="s">
        <v>827</v>
      </c>
      <c r="C91" t="s">
        <v>828</v>
      </c>
      <c r="D91">
        <v>2018</v>
      </c>
      <c r="E91" t="s">
        <v>829</v>
      </c>
      <c r="F91" t="s">
        <v>28</v>
      </c>
      <c r="G91" t="s">
        <v>830</v>
      </c>
      <c r="H91" t="s">
        <v>44</v>
      </c>
      <c r="I91" t="s">
        <v>320</v>
      </c>
      <c r="J91">
        <v>162</v>
      </c>
      <c r="K91" t="s">
        <v>831</v>
      </c>
      <c r="L91" t="s">
        <v>32</v>
      </c>
      <c r="M91" t="s">
        <v>44</v>
      </c>
      <c r="N91" t="s">
        <v>32</v>
      </c>
      <c r="O91" s="1">
        <v>43313</v>
      </c>
      <c r="P91" t="s">
        <v>34</v>
      </c>
      <c r="Q91" t="b">
        <v>0</v>
      </c>
      <c r="R91" t="s">
        <v>34</v>
      </c>
      <c r="S91" t="s">
        <v>832</v>
      </c>
      <c r="T91" t="s">
        <v>833</v>
      </c>
      <c r="U91" t="s">
        <v>60</v>
      </c>
      <c r="V91" t="s">
        <v>28</v>
      </c>
      <c r="W91" s="2" t="s">
        <v>834</v>
      </c>
      <c r="X91" t="s">
        <v>38</v>
      </c>
    </row>
    <row r="92" spans="1:24" x14ac:dyDescent="0.25">
      <c r="A92" t="s">
        <v>835</v>
      </c>
      <c r="B92" t="s">
        <v>836</v>
      </c>
      <c r="C92" t="s">
        <v>28</v>
      </c>
      <c r="D92">
        <v>2021</v>
      </c>
      <c r="E92" t="s">
        <v>837</v>
      </c>
      <c r="F92" t="s">
        <v>28</v>
      </c>
      <c r="G92" t="s">
        <v>28</v>
      </c>
      <c r="H92" t="s">
        <v>141</v>
      </c>
      <c r="I92" t="s">
        <v>28</v>
      </c>
      <c r="J92" t="s">
        <v>28</v>
      </c>
      <c r="K92" t="s">
        <v>28</v>
      </c>
      <c r="L92" t="s">
        <v>32</v>
      </c>
      <c r="M92" t="s">
        <v>33</v>
      </c>
      <c r="N92" t="s">
        <v>28</v>
      </c>
      <c r="O92" t="s">
        <v>28</v>
      </c>
      <c r="P92" t="s">
        <v>34</v>
      </c>
      <c r="Q92" t="s">
        <v>28</v>
      </c>
      <c r="R92" t="s">
        <v>34</v>
      </c>
      <c r="S92" t="s">
        <v>838</v>
      </c>
      <c r="U92" t="s">
        <v>37</v>
      </c>
      <c r="V92" t="s">
        <v>28</v>
      </c>
      <c r="W92" s="2" t="s">
        <v>839</v>
      </c>
      <c r="X92" t="s">
        <v>38</v>
      </c>
    </row>
    <row r="93" spans="1:24" x14ac:dyDescent="0.25">
      <c r="A93">
        <v>36377387</v>
      </c>
      <c r="B93" t="s">
        <v>840</v>
      </c>
      <c r="C93" t="s">
        <v>841</v>
      </c>
      <c r="D93">
        <v>2023</v>
      </c>
      <c r="E93" t="s">
        <v>842</v>
      </c>
      <c r="F93" t="s">
        <v>28</v>
      </c>
      <c r="G93" t="s">
        <v>843</v>
      </c>
      <c r="H93" t="s">
        <v>44</v>
      </c>
      <c r="I93" t="s">
        <v>844</v>
      </c>
      <c r="J93">
        <v>16</v>
      </c>
      <c r="K93" t="s">
        <v>845</v>
      </c>
      <c r="L93" t="s">
        <v>32</v>
      </c>
      <c r="M93" t="s">
        <v>44</v>
      </c>
      <c r="N93" t="s">
        <v>32</v>
      </c>
      <c r="O93" s="1">
        <v>44986</v>
      </c>
      <c r="P93" t="s">
        <v>34</v>
      </c>
      <c r="Q93" t="b">
        <v>0</v>
      </c>
      <c r="R93" t="s">
        <v>34</v>
      </c>
      <c r="S93" t="s">
        <v>846</v>
      </c>
      <c r="T93" t="s">
        <v>847</v>
      </c>
      <c r="U93" t="s">
        <v>60</v>
      </c>
      <c r="V93" t="s">
        <v>28</v>
      </c>
      <c r="W93" s="2" t="s">
        <v>848</v>
      </c>
      <c r="X93" t="s">
        <v>38</v>
      </c>
    </row>
    <row r="94" spans="1:24" x14ac:dyDescent="0.25">
      <c r="A94" t="s">
        <v>849</v>
      </c>
      <c r="B94" t="s">
        <v>850</v>
      </c>
      <c r="C94" t="s">
        <v>851</v>
      </c>
      <c r="D94">
        <v>2024</v>
      </c>
      <c r="E94" t="s">
        <v>852</v>
      </c>
      <c r="F94" t="s">
        <v>28</v>
      </c>
      <c r="G94" t="s">
        <v>853</v>
      </c>
      <c r="H94" t="s">
        <v>44</v>
      </c>
      <c r="I94" t="s">
        <v>854</v>
      </c>
      <c r="J94">
        <v>12</v>
      </c>
      <c r="K94" t="s">
        <v>855</v>
      </c>
      <c r="L94" t="s">
        <v>32</v>
      </c>
      <c r="M94" t="s">
        <v>44</v>
      </c>
      <c r="N94" t="s">
        <v>32</v>
      </c>
      <c r="O94" s="1">
        <v>45653</v>
      </c>
      <c r="P94" t="s">
        <v>46</v>
      </c>
      <c r="Q94" t="s">
        <v>856</v>
      </c>
      <c r="R94" t="s">
        <v>46</v>
      </c>
      <c r="S94" t="s">
        <v>857</v>
      </c>
      <c r="T94" t="s">
        <v>858</v>
      </c>
      <c r="U94" t="s">
        <v>50</v>
      </c>
      <c r="V94" t="s">
        <v>28</v>
      </c>
      <c r="W94" s="2" t="s">
        <v>859</v>
      </c>
      <c r="X94" t="s">
        <v>38</v>
      </c>
    </row>
    <row r="95" spans="1:24" x14ac:dyDescent="0.25">
      <c r="A95" t="s">
        <v>860</v>
      </c>
      <c r="B95" t="s">
        <v>861</v>
      </c>
      <c r="C95" t="s">
        <v>862</v>
      </c>
      <c r="D95">
        <v>2025</v>
      </c>
      <c r="E95" t="s">
        <v>863</v>
      </c>
      <c r="F95" t="s">
        <v>28</v>
      </c>
      <c r="G95" t="s">
        <v>363</v>
      </c>
      <c r="H95" t="s">
        <v>44</v>
      </c>
      <c r="I95" t="s">
        <v>679</v>
      </c>
      <c r="J95">
        <v>13</v>
      </c>
      <c r="K95" t="s">
        <v>864</v>
      </c>
      <c r="L95" t="s">
        <v>32</v>
      </c>
      <c r="M95" t="s">
        <v>44</v>
      </c>
      <c r="N95" t="s">
        <v>32</v>
      </c>
      <c r="O95" s="1">
        <v>45880</v>
      </c>
      <c r="P95" t="s">
        <v>46</v>
      </c>
      <c r="Q95" t="s">
        <v>865</v>
      </c>
      <c r="R95" t="s">
        <v>46</v>
      </c>
      <c r="S95" t="s">
        <v>866</v>
      </c>
      <c r="T95" t="s">
        <v>867</v>
      </c>
      <c r="U95" t="s">
        <v>50</v>
      </c>
      <c r="V95" t="s">
        <v>28</v>
      </c>
      <c r="W95" s="2" t="s">
        <v>868</v>
      </c>
      <c r="X95" t="s">
        <v>38</v>
      </c>
    </row>
    <row r="96" spans="1:24" x14ac:dyDescent="0.25">
      <c r="A96" t="s">
        <v>869</v>
      </c>
      <c r="B96" t="s">
        <v>870</v>
      </c>
      <c r="C96" t="s">
        <v>871</v>
      </c>
      <c r="D96">
        <v>2022</v>
      </c>
      <c r="E96" t="s">
        <v>872</v>
      </c>
      <c r="F96">
        <v>51</v>
      </c>
      <c r="G96" t="s">
        <v>754</v>
      </c>
      <c r="H96" t="s">
        <v>119</v>
      </c>
      <c r="I96" t="s">
        <v>873</v>
      </c>
      <c r="J96" t="s">
        <v>28</v>
      </c>
      <c r="K96" t="s">
        <v>28</v>
      </c>
      <c r="L96" t="s">
        <v>32</v>
      </c>
      <c r="M96" t="s">
        <v>122</v>
      </c>
      <c r="N96" t="s">
        <v>874</v>
      </c>
      <c r="O96" s="1">
        <v>44686</v>
      </c>
      <c r="P96" t="s">
        <v>34</v>
      </c>
      <c r="Q96" t="s">
        <v>28</v>
      </c>
      <c r="R96" t="s">
        <v>34</v>
      </c>
      <c r="S96" t="s">
        <v>875</v>
      </c>
      <c r="T96" t="s">
        <v>876</v>
      </c>
      <c r="U96" t="s">
        <v>37</v>
      </c>
      <c r="V96" t="s">
        <v>28</v>
      </c>
      <c r="W96">
        <v>0.83540225028991699</v>
      </c>
      <c r="X96" t="s">
        <v>38</v>
      </c>
    </row>
    <row r="97" spans="1:24" x14ac:dyDescent="0.25">
      <c r="A97">
        <v>37569260</v>
      </c>
      <c r="B97" t="s">
        <v>877</v>
      </c>
      <c r="C97" t="s">
        <v>878</v>
      </c>
      <c r="D97">
        <v>2023</v>
      </c>
      <c r="E97" t="s">
        <v>879</v>
      </c>
      <c r="F97" t="s">
        <v>28</v>
      </c>
      <c r="G97" t="s">
        <v>880</v>
      </c>
      <c r="H97" t="s">
        <v>44</v>
      </c>
      <c r="I97" t="s">
        <v>881</v>
      </c>
      <c r="J97">
        <v>24</v>
      </c>
      <c r="K97" t="s">
        <v>28</v>
      </c>
      <c r="L97" t="s">
        <v>32</v>
      </c>
      <c r="M97" t="s">
        <v>44</v>
      </c>
      <c r="N97" t="s">
        <v>32</v>
      </c>
      <c r="O97" s="1">
        <v>45132</v>
      </c>
      <c r="P97" t="s">
        <v>46</v>
      </c>
      <c r="Q97" t="s">
        <v>882</v>
      </c>
      <c r="R97" t="s">
        <v>46</v>
      </c>
      <c r="S97" t="s">
        <v>883</v>
      </c>
      <c r="T97" t="s">
        <v>884</v>
      </c>
      <c r="U97" t="s">
        <v>60</v>
      </c>
      <c r="V97" t="s">
        <v>885</v>
      </c>
      <c r="W97" s="2" t="s">
        <v>886</v>
      </c>
      <c r="X97" t="s">
        <v>38</v>
      </c>
    </row>
    <row r="98" spans="1:24" x14ac:dyDescent="0.25">
      <c r="A98">
        <v>36736355</v>
      </c>
      <c r="B98" t="s">
        <v>887</v>
      </c>
      <c r="C98" t="s">
        <v>888</v>
      </c>
      <c r="D98">
        <v>2023</v>
      </c>
      <c r="E98" t="s">
        <v>889</v>
      </c>
      <c r="F98">
        <v>2</v>
      </c>
      <c r="G98" t="s">
        <v>890</v>
      </c>
      <c r="H98" t="s">
        <v>44</v>
      </c>
      <c r="I98" t="s">
        <v>891</v>
      </c>
      <c r="J98">
        <v>45</v>
      </c>
      <c r="K98" t="s">
        <v>892</v>
      </c>
      <c r="L98" t="s">
        <v>32</v>
      </c>
      <c r="M98" t="s">
        <v>44</v>
      </c>
      <c r="N98" t="s">
        <v>32</v>
      </c>
      <c r="O98" s="1">
        <v>45078</v>
      </c>
      <c r="P98" t="s">
        <v>34</v>
      </c>
      <c r="Q98" t="b">
        <v>0</v>
      </c>
      <c r="R98" t="s">
        <v>34</v>
      </c>
      <c r="S98" t="s">
        <v>893</v>
      </c>
      <c r="T98" t="s">
        <v>894</v>
      </c>
      <c r="U98" t="s">
        <v>60</v>
      </c>
      <c r="V98" t="s">
        <v>28</v>
      </c>
      <c r="W98" s="2" t="s">
        <v>895</v>
      </c>
      <c r="X98" t="s">
        <v>38</v>
      </c>
    </row>
    <row r="99" spans="1:24" x14ac:dyDescent="0.25">
      <c r="A99">
        <v>37634014</v>
      </c>
      <c r="B99" t="s">
        <v>896</v>
      </c>
      <c r="C99" t="s">
        <v>897</v>
      </c>
      <c r="D99">
        <v>2023</v>
      </c>
      <c r="E99" t="s">
        <v>898</v>
      </c>
      <c r="F99" t="s">
        <v>28</v>
      </c>
      <c r="G99" t="s">
        <v>899</v>
      </c>
      <c r="H99" t="s">
        <v>900</v>
      </c>
      <c r="I99" t="s">
        <v>901</v>
      </c>
      <c r="J99">
        <v>10</v>
      </c>
      <c r="K99">
        <v>570</v>
      </c>
      <c r="L99" t="s">
        <v>28</v>
      </c>
      <c r="M99" t="s">
        <v>374</v>
      </c>
      <c r="N99" t="s">
        <v>28</v>
      </c>
      <c r="O99" s="1">
        <v>45164</v>
      </c>
      <c r="P99" t="s">
        <v>46</v>
      </c>
      <c r="Q99" t="s">
        <v>902</v>
      </c>
      <c r="R99" t="s">
        <v>46</v>
      </c>
      <c r="S99" t="s">
        <v>903</v>
      </c>
      <c r="T99" t="s">
        <v>904</v>
      </c>
      <c r="U99" t="s">
        <v>60</v>
      </c>
      <c r="V99" t="s">
        <v>905</v>
      </c>
      <c r="W99" s="2" t="s">
        <v>906</v>
      </c>
      <c r="X99" t="s">
        <v>38</v>
      </c>
    </row>
    <row r="100" spans="1:24" x14ac:dyDescent="0.25">
      <c r="A100" t="s">
        <v>907</v>
      </c>
      <c r="B100" t="s">
        <v>908</v>
      </c>
      <c r="C100" t="s">
        <v>909</v>
      </c>
      <c r="D100">
        <v>2024</v>
      </c>
      <c r="E100" t="s">
        <v>910</v>
      </c>
      <c r="F100" t="s">
        <v>28</v>
      </c>
      <c r="G100" t="s">
        <v>28</v>
      </c>
      <c r="H100" t="s">
        <v>29</v>
      </c>
      <c r="I100" t="s">
        <v>911</v>
      </c>
      <c r="J100" t="s">
        <v>28</v>
      </c>
      <c r="K100" s="3">
        <v>45663</v>
      </c>
      <c r="L100" t="s">
        <v>32</v>
      </c>
      <c r="M100" t="s">
        <v>33</v>
      </c>
      <c r="N100" t="s">
        <v>911</v>
      </c>
      <c r="O100" s="1">
        <v>45421</v>
      </c>
      <c r="P100" t="s">
        <v>34</v>
      </c>
      <c r="Q100" t="s">
        <v>28</v>
      </c>
      <c r="R100" t="s">
        <v>34</v>
      </c>
      <c r="S100" t="s">
        <v>912</v>
      </c>
      <c r="T100" t="s">
        <v>913</v>
      </c>
      <c r="U100" t="s">
        <v>37</v>
      </c>
      <c r="V100" t="s">
        <v>28</v>
      </c>
      <c r="W100" s="2" t="s">
        <v>914</v>
      </c>
      <c r="X100" t="s">
        <v>38</v>
      </c>
    </row>
    <row r="101" spans="1:24" x14ac:dyDescent="0.25">
      <c r="A101">
        <v>33282516</v>
      </c>
      <c r="B101" t="s">
        <v>915</v>
      </c>
      <c r="C101" t="s">
        <v>916</v>
      </c>
      <c r="D101">
        <v>2020</v>
      </c>
      <c r="E101" t="s">
        <v>917</v>
      </c>
      <c r="F101" t="s">
        <v>28</v>
      </c>
      <c r="G101" t="s">
        <v>28</v>
      </c>
      <c r="H101" t="s">
        <v>44</v>
      </c>
      <c r="I101" t="s">
        <v>918</v>
      </c>
      <c r="J101">
        <v>11</v>
      </c>
      <c r="K101" t="s">
        <v>919</v>
      </c>
      <c r="L101" t="s">
        <v>32</v>
      </c>
      <c r="M101" t="s">
        <v>44</v>
      </c>
      <c r="N101" t="s">
        <v>32</v>
      </c>
      <c r="O101" s="1">
        <v>44136</v>
      </c>
      <c r="P101" t="s">
        <v>46</v>
      </c>
      <c r="Q101" t="s">
        <v>920</v>
      </c>
      <c r="R101" t="s">
        <v>46</v>
      </c>
      <c r="S101" t="s">
        <v>921</v>
      </c>
      <c r="T101" t="s">
        <v>922</v>
      </c>
      <c r="U101" t="s">
        <v>60</v>
      </c>
      <c r="V101" t="s">
        <v>32</v>
      </c>
      <c r="W101" s="2" t="s">
        <v>923</v>
      </c>
      <c r="X101" t="s">
        <v>38</v>
      </c>
    </row>
    <row r="102" spans="1:24" x14ac:dyDescent="0.25">
      <c r="A102" s="5" t="s">
        <v>924</v>
      </c>
      <c r="B102" t="s">
        <v>925</v>
      </c>
      <c r="C102" t="s">
        <v>926</v>
      </c>
      <c r="D102">
        <v>2019</v>
      </c>
      <c r="E102" t="s">
        <v>927</v>
      </c>
      <c r="F102" t="s">
        <v>28</v>
      </c>
      <c r="G102" t="s">
        <v>754</v>
      </c>
      <c r="H102" t="s">
        <v>28</v>
      </c>
      <c r="I102" t="s">
        <v>928</v>
      </c>
      <c r="J102" t="s">
        <v>28</v>
      </c>
      <c r="K102" t="s">
        <v>28</v>
      </c>
      <c r="L102" t="s">
        <v>32</v>
      </c>
      <c r="M102" t="s">
        <v>122</v>
      </c>
      <c r="N102" t="s">
        <v>928</v>
      </c>
      <c r="O102" s="1">
        <v>43799</v>
      </c>
      <c r="P102" t="s">
        <v>46</v>
      </c>
      <c r="Q102" t="s">
        <v>929</v>
      </c>
      <c r="R102" t="s">
        <v>46</v>
      </c>
      <c r="S102" t="s">
        <v>930</v>
      </c>
      <c r="T102" t="s">
        <v>931</v>
      </c>
      <c r="U102" t="s">
        <v>37</v>
      </c>
      <c r="V102" t="s">
        <v>28</v>
      </c>
      <c r="W102" s="2" t="s">
        <v>932</v>
      </c>
      <c r="X102" t="s">
        <v>38</v>
      </c>
    </row>
    <row r="103" spans="1:24" x14ac:dyDescent="0.25">
      <c r="A103" t="s">
        <v>933</v>
      </c>
      <c r="B103" t="s">
        <v>934</v>
      </c>
      <c r="C103" t="s">
        <v>935</v>
      </c>
      <c r="D103">
        <v>2022</v>
      </c>
      <c r="E103" t="s">
        <v>936</v>
      </c>
      <c r="F103">
        <v>9</v>
      </c>
      <c r="G103" t="s">
        <v>937</v>
      </c>
      <c r="H103" t="s">
        <v>119</v>
      </c>
      <c r="I103" t="s">
        <v>120</v>
      </c>
      <c r="J103" t="s">
        <v>938</v>
      </c>
      <c r="K103" t="s">
        <v>28</v>
      </c>
      <c r="L103" t="s">
        <v>32</v>
      </c>
      <c r="M103" t="s">
        <v>33</v>
      </c>
      <c r="N103" t="s">
        <v>939</v>
      </c>
      <c r="O103" s="1">
        <v>44801</v>
      </c>
      <c r="P103" t="s">
        <v>46</v>
      </c>
      <c r="Q103" t="s">
        <v>940</v>
      </c>
      <c r="R103" t="s">
        <v>46</v>
      </c>
      <c r="S103" t="s">
        <v>941</v>
      </c>
      <c r="T103" t="s">
        <v>942</v>
      </c>
      <c r="U103" t="s">
        <v>37</v>
      </c>
      <c r="V103" t="e">
        <f>- Deep Learning, Convolutional Neural Network, Glioma, Meningioma, Pituitary, Transfer Learning2 Introduction</f>
        <v>#NAME?</v>
      </c>
      <c r="W103" s="2" t="s">
        <v>943</v>
      </c>
      <c r="X103" t="s">
        <v>38</v>
      </c>
    </row>
    <row r="104" spans="1:24" x14ac:dyDescent="0.25">
      <c r="A104" t="s">
        <v>944</v>
      </c>
      <c r="B104" t="s">
        <v>945</v>
      </c>
      <c r="C104" t="s">
        <v>946</v>
      </c>
      <c r="D104">
        <v>2025</v>
      </c>
      <c r="E104" t="s">
        <v>947</v>
      </c>
      <c r="F104" t="s">
        <v>28</v>
      </c>
      <c r="G104" t="s">
        <v>290</v>
      </c>
      <c r="H104" t="s">
        <v>44</v>
      </c>
      <c r="I104" t="s">
        <v>948</v>
      </c>
      <c r="J104">
        <v>14</v>
      </c>
      <c r="K104" t="s">
        <v>949</v>
      </c>
      <c r="L104" t="s">
        <v>32</v>
      </c>
      <c r="M104" t="s">
        <v>44</v>
      </c>
      <c r="N104" t="s">
        <v>32</v>
      </c>
      <c r="O104" s="1">
        <v>45868</v>
      </c>
      <c r="P104" t="s">
        <v>46</v>
      </c>
      <c r="Q104" t="s">
        <v>950</v>
      </c>
      <c r="R104" t="s">
        <v>46</v>
      </c>
      <c r="S104" t="s">
        <v>951</v>
      </c>
      <c r="T104" t="s">
        <v>952</v>
      </c>
      <c r="U104" t="s">
        <v>50</v>
      </c>
      <c r="V104" t="s">
        <v>28</v>
      </c>
      <c r="W104" s="2" t="s">
        <v>953</v>
      </c>
      <c r="X104" t="s">
        <v>38</v>
      </c>
    </row>
    <row r="105" spans="1:24" x14ac:dyDescent="0.25">
      <c r="A105">
        <v>36197949</v>
      </c>
      <c r="B105" t="s">
        <v>954</v>
      </c>
      <c r="C105" t="s">
        <v>955</v>
      </c>
      <c r="D105">
        <v>2023</v>
      </c>
      <c r="E105" t="s">
        <v>956</v>
      </c>
      <c r="F105">
        <v>3</v>
      </c>
      <c r="G105" t="s">
        <v>957</v>
      </c>
      <c r="H105" t="s">
        <v>44</v>
      </c>
      <c r="I105" t="s">
        <v>958</v>
      </c>
      <c r="J105">
        <v>68</v>
      </c>
      <c r="K105" t="s">
        <v>959</v>
      </c>
      <c r="L105" t="s">
        <v>32</v>
      </c>
      <c r="M105" t="s">
        <v>44</v>
      </c>
      <c r="N105" t="s">
        <v>32</v>
      </c>
      <c r="O105" s="1">
        <v>45041</v>
      </c>
      <c r="P105" t="s">
        <v>34</v>
      </c>
      <c r="Q105" t="b">
        <v>0</v>
      </c>
      <c r="R105" t="s">
        <v>34</v>
      </c>
      <c r="S105" t="s">
        <v>960</v>
      </c>
      <c r="T105" t="s">
        <v>961</v>
      </c>
      <c r="U105" t="s">
        <v>60</v>
      </c>
      <c r="V105" t="s">
        <v>28</v>
      </c>
      <c r="W105" s="2" t="s">
        <v>962</v>
      </c>
      <c r="X105" t="s">
        <v>38</v>
      </c>
    </row>
    <row r="106" spans="1:24" x14ac:dyDescent="0.25">
      <c r="A106">
        <v>31366998</v>
      </c>
      <c r="B106" t="s">
        <v>963</v>
      </c>
      <c r="C106" t="s">
        <v>964</v>
      </c>
      <c r="D106">
        <v>2019</v>
      </c>
      <c r="E106" t="s">
        <v>965</v>
      </c>
      <c r="F106" t="s">
        <v>28</v>
      </c>
      <c r="G106" t="s">
        <v>966</v>
      </c>
      <c r="H106" t="s">
        <v>44</v>
      </c>
      <c r="I106" t="s">
        <v>203</v>
      </c>
      <c r="J106">
        <v>9</v>
      </c>
      <c r="K106">
        <v>11088</v>
      </c>
      <c r="L106" t="s">
        <v>32</v>
      </c>
      <c r="M106" t="s">
        <v>44</v>
      </c>
      <c r="N106" t="s">
        <v>32</v>
      </c>
      <c r="O106" s="1">
        <v>43677</v>
      </c>
      <c r="P106" t="s">
        <v>46</v>
      </c>
      <c r="Q106" t="s">
        <v>967</v>
      </c>
      <c r="R106" t="s">
        <v>46</v>
      </c>
      <c r="S106" t="s">
        <v>968</v>
      </c>
      <c r="T106" t="s">
        <v>969</v>
      </c>
      <c r="U106" t="s">
        <v>60</v>
      </c>
      <c r="V106" t="s">
        <v>970</v>
      </c>
      <c r="W106" s="2" t="s">
        <v>971</v>
      </c>
      <c r="X106" t="s">
        <v>38</v>
      </c>
    </row>
    <row r="107" spans="1:24" x14ac:dyDescent="0.25">
      <c r="A107">
        <v>33286429</v>
      </c>
      <c r="B107" t="s">
        <v>972</v>
      </c>
      <c r="C107" t="s">
        <v>973</v>
      </c>
      <c r="D107">
        <v>2020</v>
      </c>
      <c r="E107" t="s">
        <v>974</v>
      </c>
      <c r="F107" t="s">
        <v>28</v>
      </c>
      <c r="G107" t="s">
        <v>28</v>
      </c>
      <c r="H107" t="s">
        <v>44</v>
      </c>
      <c r="I107" t="s">
        <v>975</v>
      </c>
      <c r="J107">
        <v>22</v>
      </c>
      <c r="K107" t="s">
        <v>28</v>
      </c>
      <c r="L107" t="s">
        <v>32</v>
      </c>
      <c r="M107" t="s">
        <v>44</v>
      </c>
      <c r="N107" t="s">
        <v>32</v>
      </c>
      <c r="O107" s="1">
        <v>43995</v>
      </c>
      <c r="P107" t="s">
        <v>46</v>
      </c>
      <c r="Q107" t="s">
        <v>976</v>
      </c>
      <c r="R107" t="s">
        <v>46</v>
      </c>
      <c r="S107" t="s">
        <v>977</v>
      </c>
      <c r="T107" t="s">
        <v>978</v>
      </c>
      <c r="U107" t="s">
        <v>60</v>
      </c>
      <c r="V107" t="s">
        <v>979</v>
      </c>
      <c r="W107" s="2" t="s">
        <v>980</v>
      </c>
      <c r="X107" t="s">
        <v>38</v>
      </c>
    </row>
    <row r="108" spans="1:24" x14ac:dyDescent="0.25">
      <c r="A108">
        <v>38858481</v>
      </c>
      <c r="B108" t="s">
        <v>981</v>
      </c>
      <c r="C108" t="s">
        <v>982</v>
      </c>
      <c r="D108">
        <v>2024</v>
      </c>
      <c r="E108" t="s">
        <v>983</v>
      </c>
      <c r="F108">
        <v>8</v>
      </c>
      <c r="G108" t="s">
        <v>984</v>
      </c>
      <c r="H108" t="s">
        <v>44</v>
      </c>
      <c r="I108" t="s">
        <v>203</v>
      </c>
      <c r="J108">
        <v>14</v>
      </c>
      <c r="K108">
        <v>13249</v>
      </c>
      <c r="L108" t="s">
        <v>32</v>
      </c>
      <c r="M108" t="s">
        <v>44</v>
      </c>
      <c r="N108" t="s">
        <v>32</v>
      </c>
      <c r="O108" s="1">
        <v>45453</v>
      </c>
      <c r="P108" t="s">
        <v>46</v>
      </c>
      <c r="Q108" t="s">
        <v>985</v>
      </c>
      <c r="R108" t="s">
        <v>46</v>
      </c>
      <c r="S108" t="s">
        <v>986</v>
      </c>
      <c r="T108" t="s">
        <v>987</v>
      </c>
      <c r="U108" t="s">
        <v>60</v>
      </c>
      <c r="V108" t="s">
        <v>988</v>
      </c>
      <c r="W108" s="2" t="s">
        <v>989</v>
      </c>
      <c r="X108" t="s">
        <v>38</v>
      </c>
    </row>
    <row r="109" spans="1:24" x14ac:dyDescent="0.25">
      <c r="A109">
        <v>35474892</v>
      </c>
      <c r="B109" t="s">
        <v>990</v>
      </c>
      <c r="C109" t="s">
        <v>991</v>
      </c>
      <c r="D109">
        <v>2021</v>
      </c>
      <c r="E109" t="s">
        <v>992</v>
      </c>
      <c r="F109" t="s">
        <v>28</v>
      </c>
      <c r="G109" t="s">
        <v>993</v>
      </c>
      <c r="H109" t="s">
        <v>44</v>
      </c>
      <c r="I109" t="s">
        <v>994</v>
      </c>
      <c r="J109">
        <v>1</v>
      </c>
      <c r="K109">
        <v>100094</v>
      </c>
      <c r="L109" t="s">
        <v>32</v>
      </c>
      <c r="M109" t="s">
        <v>44</v>
      </c>
      <c r="N109" t="s">
        <v>32</v>
      </c>
      <c r="O109" s="1">
        <v>44494</v>
      </c>
      <c r="P109" t="s">
        <v>46</v>
      </c>
      <c r="Q109" t="s">
        <v>995</v>
      </c>
      <c r="R109" t="s">
        <v>46</v>
      </c>
      <c r="S109" t="s">
        <v>996</v>
      </c>
      <c r="T109" t="s">
        <v>997</v>
      </c>
      <c r="U109" t="s">
        <v>60</v>
      </c>
      <c r="V109" t="s">
        <v>32</v>
      </c>
      <c r="W109" s="2" t="s">
        <v>998</v>
      </c>
      <c r="X109" t="s">
        <v>38</v>
      </c>
    </row>
    <row r="110" spans="1:24" x14ac:dyDescent="0.25">
      <c r="A110">
        <v>32519455</v>
      </c>
      <c r="B110" t="s">
        <v>999</v>
      </c>
      <c r="C110" t="s">
        <v>1000</v>
      </c>
      <c r="D110">
        <v>2020</v>
      </c>
      <c r="E110" t="s">
        <v>1001</v>
      </c>
      <c r="F110" t="s">
        <v>28</v>
      </c>
      <c r="G110" t="s">
        <v>1002</v>
      </c>
      <c r="H110" t="s">
        <v>44</v>
      </c>
      <c r="I110" t="s">
        <v>212</v>
      </c>
      <c r="J110">
        <v>97</v>
      </c>
      <c r="K110" t="s">
        <v>1003</v>
      </c>
      <c r="L110" t="s">
        <v>32</v>
      </c>
      <c r="M110" t="s">
        <v>44</v>
      </c>
      <c r="N110" t="s">
        <v>32</v>
      </c>
      <c r="O110" s="1">
        <v>44105</v>
      </c>
      <c r="P110" t="s">
        <v>34</v>
      </c>
      <c r="Q110" t="b">
        <v>0</v>
      </c>
      <c r="R110" t="s">
        <v>34</v>
      </c>
      <c r="S110" t="s">
        <v>1004</v>
      </c>
      <c r="T110" t="s">
        <v>1005</v>
      </c>
      <c r="U110" t="s">
        <v>60</v>
      </c>
      <c r="V110" t="s">
        <v>28</v>
      </c>
      <c r="W110" s="2" t="s">
        <v>1006</v>
      </c>
      <c r="X110" t="s">
        <v>38</v>
      </c>
    </row>
    <row r="111" spans="1:24" x14ac:dyDescent="0.25">
      <c r="A111" t="s">
        <v>1007</v>
      </c>
      <c r="B111" t="s">
        <v>1008</v>
      </c>
      <c r="C111" t="s">
        <v>1009</v>
      </c>
      <c r="D111">
        <v>2025</v>
      </c>
      <c r="E111" t="s">
        <v>1010</v>
      </c>
      <c r="F111" t="s">
        <v>28</v>
      </c>
      <c r="G111" t="s">
        <v>422</v>
      </c>
      <c r="H111" t="s">
        <v>44</v>
      </c>
      <c r="I111" t="s">
        <v>423</v>
      </c>
      <c r="J111">
        <v>15</v>
      </c>
      <c r="K111" s="3">
        <v>45677</v>
      </c>
      <c r="L111" t="s">
        <v>32</v>
      </c>
      <c r="M111" t="s">
        <v>44</v>
      </c>
      <c r="N111" t="s">
        <v>32</v>
      </c>
      <c r="O111" s="1">
        <v>45761</v>
      </c>
      <c r="P111" t="s">
        <v>46</v>
      </c>
      <c r="Q111" t="s">
        <v>1011</v>
      </c>
      <c r="R111" t="s">
        <v>46</v>
      </c>
      <c r="S111" t="s">
        <v>1012</v>
      </c>
      <c r="T111" t="s">
        <v>1013</v>
      </c>
      <c r="U111" t="s">
        <v>50</v>
      </c>
      <c r="V111" t="s">
        <v>1014</v>
      </c>
      <c r="W111" s="2" t="s">
        <v>1015</v>
      </c>
      <c r="X111" t="s">
        <v>38</v>
      </c>
    </row>
    <row r="112" spans="1:24" x14ac:dyDescent="0.25">
      <c r="A112">
        <v>36360571</v>
      </c>
      <c r="B112" t="s">
        <v>1016</v>
      </c>
      <c r="C112" t="s">
        <v>1017</v>
      </c>
      <c r="D112">
        <v>2022</v>
      </c>
      <c r="E112" t="s">
        <v>1018</v>
      </c>
      <c r="F112" t="s">
        <v>28</v>
      </c>
      <c r="G112" t="s">
        <v>28</v>
      </c>
      <c r="H112" t="s">
        <v>44</v>
      </c>
      <c r="I112" t="s">
        <v>1019</v>
      </c>
      <c r="J112">
        <v>10</v>
      </c>
      <c r="K112" t="s">
        <v>28</v>
      </c>
      <c r="L112" t="s">
        <v>32</v>
      </c>
      <c r="M112" t="s">
        <v>44</v>
      </c>
      <c r="N112" t="s">
        <v>32</v>
      </c>
      <c r="O112" s="1">
        <v>44873</v>
      </c>
      <c r="P112" t="s">
        <v>46</v>
      </c>
      <c r="Q112" t="s">
        <v>1020</v>
      </c>
      <c r="R112" t="s">
        <v>46</v>
      </c>
      <c r="S112" t="s">
        <v>1021</v>
      </c>
      <c r="T112" t="s">
        <v>1022</v>
      </c>
      <c r="U112" t="s">
        <v>60</v>
      </c>
      <c r="V112" t="s">
        <v>1023</v>
      </c>
      <c r="W112" s="2" t="s">
        <v>1024</v>
      </c>
      <c r="X112" t="s">
        <v>38</v>
      </c>
    </row>
    <row r="113" spans="1:24" x14ac:dyDescent="0.25">
      <c r="A113">
        <v>37393786</v>
      </c>
      <c r="B113" t="s">
        <v>1025</v>
      </c>
      <c r="C113" t="s">
        <v>1026</v>
      </c>
      <c r="D113">
        <v>2023</v>
      </c>
      <c r="E113" t="s">
        <v>1027</v>
      </c>
      <c r="F113">
        <v>2</v>
      </c>
      <c r="G113" t="s">
        <v>1028</v>
      </c>
      <c r="H113" t="s">
        <v>44</v>
      </c>
      <c r="I113" t="s">
        <v>634</v>
      </c>
      <c r="J113">
        <v>163</v>
      </c>
      <c r="K113">
        <v>107200</v>
      </c>
      <c r="L113" t="s">
        <v>32</v>
      </c>
      <c r="M113" t="s">
        <v>44</v>
      </c>
      <c r="N113" t="s">
        <v>32</v>
      </c>
      <c r="O113" s="1">
        <v>45170</v>
      </c>
      <c r="P113" t="s">
        <v>34</v>
      </c>
      <c r="Q113" t="b">
        <v>0</v>
      </c>
      <c r="R113" t="s">
        <v>34</v>
      </c>
      <c r="S113" t="s">
        <v>1029</v>
      </c>
      <c r="T113" t="s">
        <v>1030</v>
      </c>
      <c r="U113" t="s">
        <v>60</v>
      </c>
      <c r="V113" t="s">
        <v>28</v>
      </c>
      <c r="W113" s="2" t="s">
        <v>1031</v>
      </c>
      <c r="X113" t="s">
        <v>38</v>
      </c>
    </row>
    <row r="114" spans="1:24" x14ac:dyDescent="0.25">
      <c r="A114" t="s">
        <v>1032</v>
      </c>
      <c r="B114" t="s">
        <v>1033</v>
      </c>
      <c r="C114" t="s">
        <v>28</v>
      </c>
      <c r="D114">
        <v>2024</v>
      </c>
      <c r="E114" t="s">
        <v>1034</v>
      </c>
      <c r="F114">
        <v>6</v>
      </c>
      <c r="G114" t="s">
        <v>87</v>
      </c>
      <c r="H114" t="s">
        <v>119</v>
      </c>
      <c r="I114" t="s">
        <v>120</v>
      </c>
      <c r="J114" t="s">
        <v>1035</v>
      </c>
      <c r="K114" t="s">
        <v>28</v>
      </c>
      <c r="L114" t="s">
        <v>32</v>
      </c>
      <c r="M114" t="s">
        <v>33</v>
      </c>
      <c r="N114" t="s">
        <v>939</v>
      </c>
      <c r="O114" t="s">
        <v>28</v>
      </c>
      <c r="P114" t="s">
        <v>34</v>
      </c>
      <c r="Q114" t="s">
        <v>28</v>
      </c>
      <c r="R114" t="s">
        <v>34</v>
      </c>
      <c r="S114" t="s">
        <v>1036</v>
      </c>
      <c r="T114" t="s">
        <v>1037</v>
      </c>
      <c r="U114" t="s">
        <v>37</v>
      </c>
      <c r="V114" t="s">
        <v>28</v>
      </c>
      <c r="W114" s="2" t="s">
        <v>1038</v>
      </c>
      <c r="X114" t="s">
        <v>38</v>
      </c>
    </row>
    <row r="115" spans="1:24" x14ac:dyDescent="0.25">
      <c r="A115" s="5" t="s">
        <v>1039</v>
      </c>
      <c r="B115" t="s">
        <v>1040</v>
      </c>
      <c r="C115" t="s">
        <v>1041</v>
      </c>
      <c r="D115">
        <v>2024</v>
      </c>
      <c r="E115" t="s">
        <v>1042</v>
      </c>
      <c r="F115" t="s">
        <v>28</v>
      </c>
      <c r="G115" t="s">
        <v>1043</v>
      </c>
      <c r="H115" t="s">
        <v>119</v>
      </c>
      <c r="I115" t="s">
        <v>1044</v>
      </c>
      <c r="J115">
        <v>5</v>
      </c>
      <c r="K115" t="s">
        <v>28</v>
      </c>
      <c r="L115" t="s">
        <v>32</v>
      </c>
      <c r="M115" t="s">
        <v>122</v>
      </c>
      <c r="N115" t="s">
        <v>653</v>
      </c>
      <c r="O115" s="1">
        <v>45613</v>
      </c>
      <c r="P115" t="s">
        <v>34</v>
      </c>
      <c r="Q115" t="s">
        <v>28</v>
      </c>
      <c r="R115" t="s">
        <v>34</v>
      </c>
      <c r="S115" t="s">
        <v>1045</v>
      </c>
      <c r="T115" t="s">
        <v>1046</v>
      </c>
      <c r="U115" t="s">
        <v>37</v>
      </c>
      <c r="V115" t="s">
        <v>28</v>
      </c>
      <c r="W115" s="2" t="s">
        <v>1047</v>
      </c>
      <c r="X115" t="s">
        <v>38</v>
      </c>
    </row>
    <row r="116" spans="1:24" x14ac:dyDescent="0.25">
      <c r="A116">
        <v>39615221</v>
      </c>
      <c r="B116" t="s">
        <v>1048</v>
      </c>
      <c r="C116" t="s">
        <v>1049</v>
      </c>
      <c r="D116">
        <v>2025</v>
      </c>
      <c r="E116" t="s">
        <v>1050</v>
      </c>
      <c r="F116" t="s">
        <v>28</v>
      </c>
      <c r="G116" t="s">
        <v>1051</v>
      </c>
      <c r="H116" t="s">
        <v>44</v>
      </c>
      <c r="I116" t="s">
        <v>1052</v>
      </c>
      <c r="J116">
        <v>271</v>
      </c>
      <c r="K116">
        <v>116984</v>
      </c>
      <c r="L116" t="s">
        <v>32</v>
      </c>
      <c r="M116" t="s">
        <v>44</v>
      </c>
      <c r="N116" t="s">
        <v>32</v>
      </c>
      <c r="O116" s="1">
        <v>45717</v>
      </c>
      <c r="P116" t="s">
        <v>34</v>
      </c>
      <c r="Q116" t="b">
        <v>0</v>
      </c>
      <c r="R116" t="s">
        <v>34</v>
      </c>
      <c r="S116" t="s">
        <v>1053</v>
      </c>
      <c r="T116" t="s">
        <v>1054</v>
      </c>
      <c r="U116" t="s">
        <v>60</v>
      </c>
      <c r="V116" t="s">
        <v>28</v>
      </c>
      <c r="W116" s="2" t="s">
        <v>1055</v>
      </c>
      <c r="X116" t="s">
        <v>38</v>
      </c>
    </row>
    <row r="117" spans="1:24" x14ac:dyDescent="0.25">
      <c r="A117">
        <v>38947677</v>
      </c>
      <c r="B117" t="s">
        <v>1056</v>
      </c>
      <c r="C117" t="s">
        <v>1057</v>
      </c>
      <c r="D117">
        <v>2024</v>
      </c>
      <c r="E117" t="s">
        <v>1058</v>
      </c>
      <c r="F117" t="s">
        <v>28</v>
      </c>
      <c r="G117" t="s">
        <v>28</v>
      </c>
      <c r="H117" t="s">
        <v>44</v>
      </c>
      <c r="I117" t="s">
        <v>1059</v>
      </c>
      <c r="J117">
        <v>16</v>
      </c>
      <c r="K117" t="s">
        <v>1060</v>
      </c>
      <c r="L117" t="s">
        <v>32</v>
      </c>
      <c r="M117" t="s">
        <v>44</v>
      </c>
      <c r="N117" t="s">
        <v>32</v>
      </c>
      <c r="O117" s="1">
        <v>45413</v>
      </c>
      <c r="P117" t="s">
        <v>46</v>
      </c>
      <c r="Q117" t="s">
        <v>1061</v>
      </c>
      <c r="R117" t="s">
        <v>46</v>
      </c>
      <c r="S117" t="s">
        <v>1062</v>
      </c>
      <c r="T117" t="s">
        <v>1063</v>
      </c>
      <c r="U117" t="s">
        <v>60</v>
      </c>
      <c r="V117" t="s">
        <v>1064</v>
      </c>
      <c r="W117" s="2" t="s">
        <v>1065</v>
      </c>
      <c r="X117" t="s">
        <v>38</v>
      </c>
    </row>
    <row r="118" spans="1:24" x14ac:dyDescent="0.25">
      <c r="A118">
        <v>38576618</v>
      </c>
      <c r="B118" t="s">
        <v>1066</v>
      </c>
      <c r="C118" t="s">
        <v>1067</v>
      </c>
      <c r="D118">
        <v>2024</v>
      </c>
      <c r="E118" t="s">
        <v>1068</v>
      </c>
      <c r="F118" t="s">
        <v>28</v>
      </c>
      <c r="G118" t="s">
        <v>1069</v>
      </c>
      <c r="H118" t="s">
        <v>44</v>
      </c>
      <c r="I118" t="s">
        <v>1070</v>
      </c>
      <c r="J118">
        <v>15</v>
      </c>
      <c r="K118">
        <v>1342285</v>
      </c>
      <c r="L118" t="s">
        <v>32</v>
      </c>
      <c r="M118" t="s">
        <v>44</v>
      </c>
      <c r="N118" t="s">
        <v>32</v>
      </c>
      <c r="O118" s="1">
        <v>45292</v>
      </c>
      <c r="P118" t="s">
        <v>46</v>
      </c>
      <c r="Q118" t="s">
        <v>1071</v>
      </c>
      <c r="R118" t="s">
        <v>46</v>
      </c>
      <c r="S118" t="s">
        <v>1072</v>
      </c>
      <c r="T118" t="s">
        <v>1073</v>
      </c>
      <c r="U118" t="s">
        <v>60</v>
      </c>
      <c r="V118" t="s">
        <v>1074</v>
      </c>
      <c r="W118" s="2" t="s">
        <v>1075</v>
      </c>
      <c r="X118" t="s">
        <v>38</v>
      </c>
    </row>
    <row r="119" spans="1:24" x14ac:dyDescent="0.25">
      <c r="A119" t="s">
        <v>1076</v>
      </c>
      <c r="B119" t="s">
        <v>1077</v>
      </c>
      <c r="C119" t="s">
        <v>1078</v>
      </c>
      <c r="D119">
        <v>2024</v>
      </c>
      <c r="E119" t="s">
        <v>1079</v>
      </c>
      <c r="F119" t="s">
        <v>28</v>
      </c>
      <c r="G119" t="s">
        <v>1080</v>
      </c>
      <c r="H119" t="s">
        <v>28</v>
      </c>
      <c r="I119" t="s">
        <v>28</v>
      </c>
      <c r="J119">
        <v>13087</v>
      </c>
      <c r="K119" t="s">
        <v>1081</v>
      </c>
      <c r="L119" t="s">
        <v>1082</v>
      </c>
      <c r="M119" t="s">
        <v>472</v>
      </c>
      <c r="N119" t="s">
        <v>1082</v>
      </c>
      <c r="O119" s="1">
        <v>45358</v>
      </c>
      <c r="P119" t="s">
        <v>34</v>
      </c>
      <c r="Q119" t="s">
        <v>28</v>
      </c>
      <c r="R119" t="s">
        <v>34</v>
      </c>
      <c r="S119" t="s">
        <v>1083</v>
      </c>
      <c r="T119" t="s">
        <v>1084</v>
      </c>
      <c r="U119" t="s">
        <v>37</v>
      </c>
      <c r="V119" t="s">
        <v>28</v>
      </c>
      <c r="W119" s="2" t="s">
        <v>1085</v>
      </c>
      <c r="X119" t="s">
        <v>38</v>
      </c>
    </row>
    <row r="120" spans="1:24" x14ac:dyDescent="0.25">
      <c r="A120" t="s">
        <v>1086</v>
      </c>
      <c r="B120" t="s">
        <v>1087</v>
      </c>
      <c r="C120" t="s">
        <v>1088</v>
      </c>
      <c r="D120">
        <v>2025</v>
      </c>
      <c r="E120" t="s">
        <v>1089</v>
      </c>
      <c r="F120" t="s">
        <v>28</v>
      </c>
      <c r="G120" t="s">
        <v>28</v>
      </c>
      <c r="H120" t="s">
        <v>28</v>
      </c>
      <c r="I120" t="s">
        <v>1090</v>
      </c>
      <c r="J120" t="s">
        <v>28</v>
      </c>
      <c r="K120" t="s">
        <v>1091</v>
      </c>
      <c r="L120" t="s">
        <v>1092</v>
      </c>
      <c r="M120" t="s">
        <v>472</v>
      </c>
      <c r="N120" t="s">
        <v>1092</v>
      </c>
      <c r="O120" s="1">
        <v>45738</v>
      </c>
      <c r="P120" t="s">
        <v>34</v>
      </c>
      <c r="Q120" t="s">
        <v>28</v>
      </c>
      <c r="R120" t="s">
        <v>34</v>
      </c>
      <c r="S120" t="s">
        <v>1093</v>
      </c>
      <c r="T120" t="s">
        <v>1094</v>
      </c>
      <c r="U120" t="s">
        <v>37</v>
      </c>
      <c r="V120" t="s">
        <v>28</v>
      </c>
      <c r="W120" s="2" t="s">
        <v>1095</v>
      </c>
      <c r="X120" t="s">
        <v>38</v>
      </c>
    </row>
    <row r="121" spans="1:24" x14ac:dyDescent="0.25">
      <c r="A121">
        <v>38726705</v>
      </c>
      <c r="B121" t="s">
        <v>1096</v>
      </c>
      <c r="C121" t="s">
        <v>1097</v>
      </c>
      <c r="D121">
        <v>2024</v>
      </c>
      <c r="E121" t="s">
        <v>1098</v>
      </c>
      <c r="F121" t="s">
        <v>28</v>
      </c>
      <c r="G121" t="s">
        <v>1099</v>
      </c>
      <c r="H121" t="s">
        <v>44</v>
      </c>
      <c r="I121" t="s">
        <v>891</v>
      </c>
      <c r="J121">
        <v>46</v>
      </c>
      <c r="K121" t="s">
        <v>1100</v>
      </c>
      <c r="L121" t="s">
        <v>32</v>
      </c>
      <c r="M121" t="s">
        <v>44</v>
      </c>
      <c r="N121" t="s">
        <v>32</v>
      </c>
      <c r="O121" s="1">
        <v>45566</v>
      </c>
      <c r="P121" t="s">
        <v>34</v>
      </c>
      <c r="Q121" t="b">
        <v>0</v>
      </c>
      <c r="R121" t="s">
        <v>34</v>
      </c>
      <c r="S121" t="s">
        <v>1101</v>
      </c>
      <c r="T121" t="s">
        <v>1102</v>
      </c>
      <c r="U121" t="s">
        <v>60</v>
      </c>
      <c r="V121" t="s">
        <v>28</v>
      </c>
      <c r="W121" s="2" t="s">
        <v>1103</v>
      </c>
      <c r="X121" t="s">
        <v>38</v>
      </c>
    </row>
    <row r="122" spans="1:24" x14ac:dyDescent="0.25">
      <c r="A122" s="5" t="s">
        <v>1104</v>
      </c>
      <c r="B122" t="s">
        <v>1105</v>
      </c>
      <c r="C122" t="s">
        <v>1106</v>
      </c>
      <c r="D122">
        <v>2024</v>
      </c>
      <c r="E122" t="s">
        <v>1107</v>
      </c>
      <c r="F122" t="s">
        <v>28</v>
      </c>
      <c r="G122" t="s">
        <v>28</v>
      </c>
      <c r="H122" t="s">
        <v>29</v>
      </c>
      <c r="I122" t="s">
        <v>1108</v>
      </c>
      <c r="J122" t="s">
        <v>28</v>
      </c>
      <c r="K122" t="s">
        <v>1109</v>
      </c>
      <c r="L122" t="s">
        <v>32</v>
      </c>
      <c r="M122" t="s">
        <v>33</v>
      </c>
      <c r="N122" t="s">
        <v>1108</v>
      </c>
      <c r="O122" s="1">
        <v>45646</v>
      </c>
      <c r="P122" t="s">
        <v>34</v>
      </c>
      <c r="Q122" t="s">
        <v>28</v>
      </c>
      <c r="R122" t="s">
        <v>34</v>
      </c>
      <c r="S122" t="s">
        <v>1110</v>
      </c>
      <c r="T122" t="s">
        <v>1111</v>
      </c>
      <c r="U122" t="s">
        <v>37</v>
      </c>
      <c r="V122" t="s">
        <v>28</v>
      </c>
      <c r="W122" s="2" t="s">
        <v>1112</v>
      </c>
      <c r="X122" t="s">
        <v>38</v>
      </c>
    </row>
    <row r="123" spans="1:24" x14ac:dyDescent="0.25">
      <c r="A123" t="s">
        <v>1113</v>
      </c>
      <c r="B123" t="s">
        <v>1114</v>
      </c>
      <c r="C123" t="s">
        <v>1115</v>
      </c>
      <c r="D123">
        <v>2022</v>
      </c>
      <c r="E123" t="s">
        <v>1116</v>
      </c>
      <c r="F123">
        <v>63</v>
      </c>
      <c r="G123" t="s">
        <v>390</v>
      </c>
      <c r="H123" t="s">
        <v>119</v>
      </c>
      <c r="I123" t="s">
        <v>534</v>
      </c>
      <c r="J123">
        <v>23</v>
      </c>
      <c r="K123" t="s">
        <v>28</v>
      </c>
      <c r="L123" t="s">
        <v>32</v>
      </c>
      <c r="M123" t="s">
        <v>122</v>
      </c>
      <c r="N123" t="s">
        <v>534</v>
      </c>
      <c r="O123" s="1">
        <v>44757</v>
      </c>
      <c r="P123" t="s">
        <v>46</v>
      </c>
      <c r="Q123" t="s">
        <v>1117</v>
      </c>
      <c r="R123" t="s">
        <v>46</v>
      </c>
      <c r="S123" t="s">
        <v>1118</v>
      </c>
      <c r="T123" t="s">
        <v>1119</v>
      </c>
      <c r="U123" t="s">
        <v>37</v>
      </c>
      <c r="V123" t="s">
        <v>1120</v>
      </c>
      <c r="W123" s="2" t="s">
        <v>1121</v>
      </c>
      <c r="X123" t="s">
        <v>38</v>
      </c>
    </row>
    <row r="124" spans="1:24" x14ac:dyDescent="0.25">
      <c r="A124" t="s">
        <v>1122</v>
      </c>
      <c r="B124" t="s">
        <v>1123</v>
      </c>
      <c r="C124" t="s">
        <v>1124</v>
      </c>
      <c r="D124">
        <v>2025</v>
      </c>
      <c r="E124" t="s">
        <v>1125</v>
      </c>
      <c r="F124" t="s">
        <v>28</v>
      </c>
      <c r="G124" t="s">
        <v>579</v>
      </c>
      <c r="H124" t="s">
        <v>44</v>
      </c>
      <c r="I124" t="s">
        <v>1126</v>
      </c>
      <c r="J124">
        <v>11</v>
      </c>
      <c r="K124" t="s">
        <v>1127</v>
      </c>
      <c r="L124" t="s">
        <v>32</v>
      </c>
      <c r="M124" t="s">
        <v>44</v>
      </c>
      <c r="N124" t="s">
        <v>32</v>
      </c>
      <c r="O124" s="1">
        <v>45906</v>
      </c>
      <c r="P124" t="s">
        <v>46</v>
      </c>
      <c r="Q124" t="s">
        <v>1128</v>
      </c>
      <c r="R124" t="s">
        <v>46</v>
      </c>
      <c r="S124" t="s">
        <v>1128</v>
      </c>
      <c r="T124" t="s">
        <v>1129</v>
      </c>
      <c r="U124" t="s">
        <v>50</v>
      </c>
      <c r="V124" t="s">
        <v>28</v>
      </c>
      <c r="W124" s="2" t="s">
        <v>1130</v>
      </c>
      <c r="X124" t="s">
        <v>38</v>
      </c>
    </row>
    <row r="125" spans="1:24" ht="409.5" x14ac:dyDescent="0.25">
      <c r="A125" t="s">
        <v>1131</v>
      </c>
      <c r="B125" t="s">
        <v>1132</v>
      </c>
      <c r="C125" s="4" t="s">
        <v>1133</v>
      </c>
      <c r="D125">
        <v>2024</v>
      </c>
      <c r="E125" t="s">
        <v>1134</v>
      </c>
      <c r="F125" t="s">
        <v>28</v>
      </c>
      <c r="G125" t="s">
        <v>28</v>
      </c>
      <c r="H125" t="s">
        <v>1135</v>
      </c>
      <c r="I125" t="s">
        <v>1136</v>
      </c>
      <c r="J125" t="s">
        <v>28</v>
      </c>
      <c r="K125" t="s">
        <v>28</v>
      </c>
      <c r="L125" t="s">
        <v>32</v>
      </c>
      <c r="M125" t="s">
        <v>122</v>
      </c>
      <c r="N125" t="s">
        <v>1136</v>
      </c>
      <c r="O125" s="1">
        <v>45601</v>
      </c>
      <c r="P125" t="s">
        <v>34</v>
      </c>
      <c r="Q125" t="s">
        <v>28</v>
      </c>
      <c r="R125" t="s">
        <v>34</v>
      </c>
      <c r="S125" t="s">
        <v>1137</v>
      </c>
      <c r="T125" t="s">
        <v>1138</v>
      </c>
      <c r="U125" t="s">
        <v>37</v>
      </c>
      <c r="V125" t="s">
        <v>28</v>
      </c>
      <c r="W125">
        <v>0.80884665250778198</v>
      </c>
      <c r="X125" t="s">
        <v>38</v>
      </c>
    </row>
    <row r="126" spans="1:24" x14ac:dyDescent="0.25">
      <c r="A126">
        <v>38536129</v>
      </c>
      <c r="B126" t="s">
        <v>1139</v>
      </c>
      <c r="C126" t="s">
        <v>1140</v>
      </c>
      <c r="D126">
        <v>2024</v>
      </c>
      <c r="E126" t="s">
        <v>1141</v>
      </c>
      <c r="F126">
        <v>7</v>
      </c>
      <c r="G126" t="s">
        <v>1142</v>
      </c>
      <c r="H126" t="s">
        <v>44</v>
      </c>
      <c r="I126" t="s">
        <v>1143</v>
      </c>
      <c r="J126">
        <v>84</v>
      </c>
      <c r="K126" t="s">
        <v>1144</v>
      </c>
      <c r="L126" t="s">
        <v>32</v>
      </c>
      <c r="M126" t="s">
        <v>44</v>
      </c>
      <c r="N126" t="s">
        <v>32</v>
      </c>
      <c r="O126" s="1">
        <v>45447</v>
      </c>
      <c r="P126" t="s">
        <v>34</v>
      </c>
      <c r="Q126" t="b">
        <v>0</v>
      </c>
      <c r="R126" t="s">
        <v>34</v>
      </c>
      <c r="S126" t="s">
        <v>1145</v>
      </c>
      <c r="T126" t="s">
        <v>1146</v>
      </c>
      <c r="U126" t="s">
        <v>60</v>
      </c>
      <c r="V126" t="s">
        <v>28</v>
      </c>
      <c r="W126" s="2" t="s">
        <v>1147</v>
      </c>
      <c r="X126" t="s">
        <v>38</v>
      </c>
    </row>
    <row r="127" spans="1:24" x14ac:dyDescent="0.25">
      <c r="A127" t="s">
        <v>1148</v>
      </c>
      <c r="B127" t="s">
        <v>1149</v>
      </c>
      <c r="C127" t="s">
        <v>28</v>
      </c>
      <c r="D127">
        <v>2025</v>
      </c>
      <c r="E127" t="s">
        <v>1150</v>
      </c>
      <c r="F127" t="s">
        <v>28</v>
      </c>
      <c r="G127" t="s">
        <v>28</v>
      </c>
      <c r="H127" t="s">
        <v>29</v>
      </c>
      <c r="I127" t="s">
        <v>1151</v>
      </c>
      <c r="J127" t="s">
        <v>28</v>
      </c>
      <c r="K127" s="3">
        <v>45662</v>
      </c>
      <c r="L127" t="s">
        <v>1152</v>
      </c>
      <c r="M127" t="s">
        <v>472</v>
      </c>
      <c r="N127" t="s">
        <v>1152</v>
      </c>
      <c r="O127" s="1">
        <v>45853</v>
      </c>
      <c r="P127" t="s">
        <v>34</v>
      </c>
      <c r="Q127" t="s">
        <v>28</v>
      </c>
      <c r="R127" t="s">
        <v>34</v>
      </c>
      <c r="S127" t="s">
        <v>1153</v>
      </c>
      <c r="T127" t="s">
        <v>1154</v>
      </c>
      <c r="U127" t="s">
        <v>37</v>
      </c>
      <c r="V127" t="s">
        <v>28</v>
      </c>
      <c r="W127" s="2" t="s">
        <v>1155</v>
      </c>
      <c r="X127" t="s">
        <v>38</v>
      </c>
    </row>
    <row r="128" spans="1:24" x14ac:dyDescent="0.25">
      <c r="A128">
        <v>38657439</v>
      </c>
      <c r="B128" t="s">
        <v>1156</v>
      </c>
      <c r="C128" t="s">
        <v>1157</v>
      </c>
      <c r="D128">
        <v>2024</v>
      </c>
      <c r="E128" t="s">
        <v>1158</v>
      </c>
      <c r="F128" t="s">
        <v>28</v>
      </c>
      <c r="G128" t="s">
        <v>1159</v>
      </c>
      <c r="H128" t="s">
        <v>44</v>
      </c>
      <c r="I128" t="s">
        <v>1160</v>
      </c>
      <c r="J128">
        <v>152</v>
      </c>
      <c r="K128">
        <v>102883</v>
      </c>
      <c r="L128" t="s">
        <v>32</v>
      </c>
      <c r="M128" t="s">
        <v>44</v>
      </c>
      <c r="N128" t="s">
        <v>32</v>
      </c>
      <c r="O128" s="1">
        <v>45444</v>
      </c>
      <c r="P128" t="s">
        <v>34</v>
      </c>
      <c r="Q128" t="b">
        <v>0</v>
      </c>
      <c r="R128" t="s">
        <v>34</v>
      </c>
      <c r="S128" t="s">
        <v>1161</v>
      </c>
      <c r="T128" t="s">
        <v>1162</v>
      </c>
      <c r="U128" t="s">
        <v>60</v>
      </c>
      <c r="V128" t="s">
        <v>28</v>
      </c>
      <c r="W128" s="2" t="s">
        <v>1163</v>
      </c>
      <c r="X128" t="s">
        <v>38</v>
      </c>
    </row>
    <row r="129" spans="1:24" x14ac:dyDescent="0.25">
      <c r="A129">
        <v>33450866</v>
      </c>
      <c r="B129" t="s">
        <v>1164</v>
      </c>
      <c r="C129" t="s">
        <v>1165</v>
      </c>
      <c r="D129">
        <v>2021</v>
      </c>
      <c r="E129" t="s">
        <v>1166</v>
      </c>
      <c r="F129" t="s">
        <v>28</v>
      </c>
      <c r="G129" t="s">
        <v>1167</v>
      </c>
      <c r="H129" t="s">
        <v>44</v>
      </c>
      <c r="I129" t="s">
        <v>173</v>
      </c>
      <c r="J129">
        <v>21</v>
      </c>
      <c r="K129" t="s">
        <v>28</v>
      </c>
      <c r="L129" t="s">
        <v>32</v>
      </c>
      <c r="M129" t="s">
        <v>44</v>
      </c>
      <c r="N129" t="s">
        <v>32</v>
      </c>
      <c r="O129" s="1">
        <v>44209</v>
      </c>
      <c r="P129" t="s">
        <v>46</v>
      </c>
      <c r="Q129" t="s">
        <v>1168</v>
      </c>
      <c r="R129" t="s">
        <v>46</v>
      </c>
      <c r="S129" t="s">
        <v>1169</v>
      </c>
      <c r="T129" t="s">
        <v>1170</v>
      </c>
      <c r="U129" t="s">
        <v>60</v>
      </c>
      <c r="V129" t="s">
        <v>1171</v>
      </c>
      <c r="W129" s="2" t="s">
        <v>1172</v>
      </c>
      <c r="X129" t="s">
        <v>38</v>
      </c>
    </row>
    <row r="130" spans="1:24" ht="409.5" x14ac:dyDescent="0.25">
      <c r="A130" t="s">
        <v>1173</v>
      </c>
      <c r="B130" t="s">
        <v>1174</v>
      </c>
      <c r="C130" s="4" t="s">
        <v>1175</v>
      </c>
      <c r="D130">
        <v>2025</v>
      </c>
      <c r="E130" t="s">
        <v>1176</v>
      </c>
      <c r="F130" t="s">
        <v>28</v>
      </c>
      <c r="G130" t="s">
        <v>28</v>
      </c>
      <c r="H130" t="s">
        <v>1135</v>
      </c>
      <c r="I130" t="s">
        <v>1177</v>
      </c>
      <c r="J130" t="s">
        <v>28</v>
      </c>
      <c r="K130" t="s">
        <v>28</v>
      </c>
      <c r="L130" t="s">
        <v>32</v>
      </c>
      <c r="M130" t="s">
        <v>122</v>
      </c>
      <c r="N130" t="s">
        <v>1177</v>
      </c>
      <c r="O130" s="1">
        <v>45863</v>
      </c>
      <c r="P130" t="s">
        <v>34</v>
      </c>
      <c r="Q130" t="s">
        <v>28</v>
      </c>
      <c r="R130" t="s">
        <v>34</v>
      </c>
      <c r="S130" t="s">
        <v>1178</v>
      </c>
      <c r="T130" t="s">
        <v>1179</v>
      </c>
      <c r="U130" t="s">
        <v>37</v>
      </c>
      <c r="V130" t="s">
        <v>28</v>
      </c>
      <c r="W130" s="2" t="s">
        <v>1180</v>
      </c>
      <c r="X130" t="s">
        <v>38</v>
      </c>
    </row>
    <row r="131" spans="1:24" x14ac:dyDescent="0.25">
      <c r="A131" t="s">
        <v>1181</v>
      </c>
      <c r="B131" t="s">
        <v>1182</v>
      </c>
      <c r="C131" t="s">
        <v>1183</v>
      </c>
      <c r="D131">
        <v>2019</v>
      </c>
      <c r="F131">
        <v>3</v>
      </c>
      <c r="G131" t="s">
        <v>28</v>
      </c>
      <c r="H131" t="s">
        <v>28</v>
      </c>
      <c r="I131" t="s">
        <v>1184</v>
      </c>
      <c r="J131" t="s">
        <v>28</v>
      </c>
      <c r="K131" t="s">
        <v>28</v>
      </c>
      <c r="L131" t="s">
        <v>32</v>
      </c>
      <c r="M131" t="s">
        <v>122</v>
      </c>
      <c r="N131" t="s">
        <v>1184</v>
      </c>
      <c r="O131" s="1">
        <v>43707</v>
      </c>
      <c r="P131" t="s">
        <v>46</v>
      </c>
      <c r="Q131" t="s">
        <v>1185</v>
      </c>
      <c r="R131" t="s">
        <v>46</v>
      </c>
      <c r="S131" t="s">
        <v>1186</v>
      </c>
      <c r="T131" t="s">
        <v>1187</v>
      </c>
      <c r="U131" t="s">
        <v>37</v>
      </c>
      <c r="V131" t="s">
        <v>28</v>
      </c>
      <c r="W131" s="2" t="s">
        <v>1188</v>
      </c>
      <c r="X131" t="s">
        <v>38</v>
      </c>
    </row>
    <row r="132" spans="1:24" x14ac:dyDescent="0.25">
      <c r="A132">
        <v>39275905</v>
      </c>
      <c r="B132" t="s">
        <v>1189</v>
      </c>
      <c r="C132" t="s">
        <v>1190</v>
      </c>
      <c r="D132">
        <v>2025</v>
      </c>
      <c r="E132" t="s">
        <v>1191</v>
      </c>
      <c r="F132" t="s">
        <v>28</v>
      </c>
      <c r="G132" t="s">
        <v>1192</v>
      </c>
      <c r="H132" t="s">
        <v>44</v>
      </c>
      <c r="I132" t="s">
        <v>891</v>
      </c>
      <c r="J132">
        <v>47</v>
      </c>
      <c r="K132" t="s">
        <v>1193</v>
      </c>
      <c r="L132" t="s">
        <v>32</v>
      </c>
      <c r="M132" t="s">
        <v>44</v>
      </c>
      <c r="N132" t="s">
        <v>32</v>
      </c>
      <c r="O132" s="1">
        <v>45689</v>
      </c>
      <c r="P132" t="s">
        <v>34</v>
      </c>
      <c r="Q132" t="b">
        <v>0</v>
      </c>
      <c r="R132" t="s">
        <v>34</v>
      </c>
      <c r="S132" t="s">
        <v>1194</v>
      </c>
      <c r="T132" t="s">
        <v>1195</v>
      </c>
      <c r="U132" t="s">
        <v>60</v>
      </c>
      <c r="V132" t="s">
        <v>28</v>
      </c>
      <c r="W132" s="2" t="s">
        <v>1196</v>
      </c>
      <c r="X132" t="s">
        <v>38</v>
      </c>
    </row>
    <row r="133" spans="1:24" x14ac:dyDescent="0.25">
      <c r="A133" t="s">
        <v>1197</v>
      </c>
      <c r="B133" t="s">
        <v>1198</v>
      </c>
      <c r="C133" t="s">
        <v>1199</v>
      </c>
      <c r="D133">
        <v>2024</v>
      </c>
      <c r="E133" t="s">
        <v>1200</v>
      </c>
      <c r="F133">
        <v>7</v>
      </c>
      <c r="G133" t="s">
        <v>593</v>
      </c>
      <c r="H133" t="s">
        <v>119</v>
      </c>
      <c r="I133" t="s">
        <v>1201</v>
      </c>
      <c r="J133">
        <v>7</v>
      </c>
      <c r="K133" t="s">
        <v>28</v>
      </c>
      <c r="L133" t="s">
        <v>32</v>
      </c>
      <c r="M133" t="s">
        <v>33</v>
      </c>
      <c r="N133" t="s">
        <v>1202</v>
      </c>
      <c r="O133" s="1">
        <v>45391</v>
      </c>
      <c r="P133" t="s">
        <v>46</v>
      </c>
      <c r="Q133" t="s">
        <v>1203</v>
      </c>
      <c r="R133" t="s">
        <v>46</v>
      </c>
      <c r="S133" t="s">
        <v>1204</v>
      </c>
      <c r="T133" t="s">
        <v>1205</v>
      </c>
      <c r="U133" t="s">
        <v>37</v>
      </c>
      <c r="V133" t="s">
        <v>1206</v>
      </c>
      <c r="W133" s="2" t="s">
        <v>1207</v>
      </c>
      <c r="X133" t="s">
        <v>1208</v>
      </c>
    </row>
    <row r="134" spans="1:24" x14ac:dyDescent="0.25">
      <c r="A134" t="s">
        <v>1209</v>
      </c>
      <c r="B134" t="s">
        <v>1210</v>
      </c>
      <c r="C134" t="s">
        <v>1211</v>
      </c>
      <c r="D134">
        <v>2020</v>
      </c>
      <c r="E134" t="s">
        <v>1212</v>
      </c>
      <c r="F134">
        <v>44</v>
      </c>
      <c r="G134" t="s">
        <v>652</v>
      </c>
      <c r="H134" t="s">
        <v>119</v>
      </c>
      <c r="I134" t="s">
        <v>1213</v>
      </c>
      <c r="J134">
        <v>8</v>
      </c>
      <c r="K134" t="s">
        <v>28</v>
      </c>
      <c r="L134" t="s">
        <v>32</v>
      </c>
      <c r="M134" t="s">
        <v>122</v>
      </c>
      <c r="N134" t="s">
        <v>653</v>
      </c>
      <c r="O134" s="1">
        <v>43895</v>
      </c>
      <c r="P134" t="s">
        <v>46</v>
      </c>
      <c r="Q134" t="s">
        <v>1214</v>
      </c>
      <c r="R134" t="s">
        <v>46</v>
      </c>
      <c r="S134" t="s">
        <v>1215</v>
      </c>
      <c r="T134" t="s">
        <v>1216</v>
      </c>
      <c r="U134" t="s">
        <v>37</v>
      </c>
      <c r="V134" t="s">
        <v>28</v>
      </c>
      <c r="W134">
        <v>0.76296561360359205</v>
      </c>
      <c r="X134" t="s">
        <v>1208</v>
      </c>
    </row>
    <row r="135" spans="1:24" x14ac:dyDescent="0.25">
      <c r="A135">
        <v>36800155</v>
      </c>
      <c r="B135" t="s">
        <v>1217</v>
      </c>
      <c r="C135" t="s">
        <v>1218</v>
      </c>
      <c r="D135">
        <v>2023</v>
      </c>
      <c r="E135" t="s">
        <v>1219</v>
      </c>
      <c r="F135" t="s">
        <v>28</v>
      </c>
      <c r="G135" t="s">
        <v>1220</v>
      </c>
      <c r="H135" t="s">
        <v>44</v>
      </c>
      <c r="I135" t="s">
        <v>237</v>
      </c>
      <c r="J135">
        <v>61</v>
      </c>
      <c r="K135" t="s">
        <v>1221</v>
      </c>
      <c r="L135" t="s">
        <v>32</v>
      </c>
      <c r="M135" t="s">
        <v>44</v>
      </c>
      <c r="N135" t="s">
        <v>32</v>
      </c>
      <c r="O135" s="1">
        <v>45078</v>
      </c>
      <c r="P135" t="s">
        <v>34</v>
      </c>
      <c r="Q135" t="b">
        <v>0</v>
      </c>
      <c r="R135" t="s">
        <v>34</v>
      </c>
      <c r="S135" t="s">
        <v>1222</v>
      </c>
      <c r="T135" t="s">
        <v>1223</v>
      </c>
      <c r="U135" t="s">
        <v>60</v>
      </c>
      <c r="V135" t="s">
        <v>28</v>
      </c>
      <c r="W135" s="2" t="s">
        <v>1224</v>
      </c>
      <c r="X135" t="s">
        <v>1208</v>
      </c>
    </row>
    <row r="136" spans="1:24" x14ac:dyDescent="0.25">
      <c r="A136" t="s">
        <v>1225</v>
      </c>
      <c r="B136" t="s">
        <v>1226</v>
      </c>
      <c r="C136" t="s">
        <v>1227</v>
      </c>
      <c r="D136">
        <v>2024</v>
      </c>
      <c r="E136" t="s">
        <v>1228</v>
      </c>
      <c r="F136" t="s">
        <v>28</v>
      </c>
      <c r="G136" t="s">
        <v>1229</v>
      </c>
      <c r="H136" t="s">
        <v>44</v>
      </c>
      <c r="I136" t="s">
        <v>1230</v>
      </c>
      <c r="J136">
        <v>11</v>
      </c>
      <c r="K136" s="3">
        <v>45667</v>
      </c>
      <c r="L136" t="s">
        <v>32</v>
      </c>
      <c r="M136" t="s">
        <v>44</v>
      </c>
      <c r="N136" t="s">
        <v>32</v>
      </c>
      <c r="O136" s="1">
        <v>45480</v>
      </c>
      <c r="P136" t="s">
        <v>46</v>
      </c>
      <c r="Q136" t="s">
        <v>1231</v>
      </c>
      <c r="R136" t="s">
        <v>46</v>
      </c>
      <c r="S136" t="s">
        <v>1232</v>
      </c>
      <c r="T136" t="s">
        <v>1233</v>
      </c>
      <c r="U136" t="s">
        <v>50</v>
      </c>
      <c r="V136" t="s">
        <v>32</v>
      </c>
      <c r="W136" s="2" t="s">
        <v>1234</v>
      </c>
      <c r="X136" t="s">
        <v>1208</v>
      </c>
    </row>
    <row r="137" spans="1:24" x14ac:dyDescent="0.25">
      <c r="A137" t="s">
        <v>1235</v>
      </c>
      <c r="B137" t="s">
        <v>1236</v>
      </c>
      <c r="C137" t="s">
        <v>1237</v>
      </c>
      <c r="D137">
        <v>2022</v>
      </c>
      <c r="E137" t="s">
        <v>1238</v>
      </c>
      <c r="F137">
        <v>3</v>
      </c>
      <c r="G137" t="s">
        <v>28</v>
      </c>
      <c r="H137" t="s">
        <v>29</v>
      </c>
      <c r="I137" t="s">
        <v>1239</v>
      </c>
      <c r="J137" t="s">
        <v>28</v>
      </c>
      <c r="K137" t="s">
        <v>1240</v>
      </c>
      <c r="L137" t="s">
        <v>32</v>
      </c>
      <c r="M137" t="s">
        <v>33</v>
      </c>
      <c r="N137" t="s">
        <v>1239</v>
      </c>
      <c r="O137" s="1">
        <v>44889</v>
      </c>
      <c r="P137" t="s">
        <v>34</v>
      </c>
      <c r="Q137" t="s">
        <v>28</v>
      </c>
      <c r="R137" t="s">
        <v>34</v>
      </c>
      <c r="S137" t="s">
        <v>1241</v>
      </c>
      <c r="T137" t="s">
        <v>1242</v>
      </c>
      <c r="U137" t="s">
        <v>37</v>
      </c>
      <c r="V137" t="s">
        <v>28</v>
      </c>
      <c r="W137" s="2" t="s">
        <v>1243</v>
      </c>
      <c r="X137" t="s">
        <v>1208</v>
      </c>
    </row>
    <row r="138" spans="1:24" x14ac:dyDescent="0.25">
      <c r="A138" t="s">
        <v>1244</v>
      </c>
      <c r="B138" t="s">
        <v>1245</v>
      </c>
      <c r="C138" t="s">
        <v>1246</v>
      </c>
      <c r="D138">
        <v>2023</v>
      </c>
      <c r="E138" t="s">
        <v>1247</v>
      </c>
      <c r="F138" t="s">
        <v>28</v>
      </c>
      <c r="G138" t="s">
        <v>1248</v>
      </c>
      <c r="H138" t="s">
        <v>44</v>
      </c>
      <c r="I138" t="s">
        <v>1249</v>
      </c>
      <c r="J138">
        <v>13</v>
      </c>
      <c r="K138" t="s">
        <v>1250</v>
      </c>
      <c r="L138" t="s">
        <v>32</v>
      </c>
      <c r="M138" t="s">
        <v>44</v>
      </c>
      <c r="N138" t="s">
        <v>32</v>
      </c>
      <c r="O138" s="1">
        <v>45013</v>
      </c>
      <c r="P138" t="s">
        <v>46</v>
      </c>
      <c r="Q138" t="s">
        <v>1251</v>
      </c>
      <c r="R138" t="s">
        <v>46</v>
      </c>
      <c r="S138" t="s">
        <v>1252</v>
      </c>
      <c r="T138" t="s">
        <v>1253</v>
      </c>
      <c r="U138" t="s">
        <v>50</v>
      </c>
      <c r="V138" t="s">
        <v>28</v>
      </c>
      <c r="W138" s="2" t="s">
        <v>1254</v>
      </c>
      <c r="X138" t="s">
        <v>1208</v>
      </c>
    </row>
    <row r="139" spans="1:24" x14ac:dyDescent="0.25">
      <c r="A139" t="s">
        <v>1255</v>
      </c>
      <c r="B139" t="s">
        <v>1256</v>
      </c>
      <c r="C139" t="s">
        <v>1257</v>
      </c>
      <c r="D139">
        <v>2021</v>
      </c>
      <c r="E139" t="s">
        <v>1258</v>
      </c>
      <c r="F139">
        <v>7</v>
      </c>
      <c r="G139" t="s">
        <v>28</v>
      </c>
      <c r="H139" t="s">
        <v>29</v>
      </c>
      <c r="I139" t="s">
        <v>1259</v>
      </c>
      <c r="J139" t="s">
        <v>28</v>
      </c>
      <c r="K139" t="s">
        <v>1260</v>
      </c>
      <c r="L139" t="s">
        <v>32</v>
      </c>
      <c r="M139" t="s">
        <v>33</v>
      </c>
      <c r="N139" t="s">
        <v>1259</v>
      </c>
      <c r="O139" s="1">
        <v>44511</v>
      </c>
      <c r="P139" t="s">
        <v>34</v>
      </c>
      <c r="Q139" t="s">
        <v>28</v>
      </c>
      <c r="R139" t="s">
        <v>34</v>
      </c>
      <c r="S139" t="s">
        <v>1261</v>
      </c>
      <c r="T139" t="s">
        <v>1262</v>
      </c>
      <c r="U139" t="s">
        <v>37</v>
      </c>
      <c r="V139" t="s">
        <v>28</v>
      </c>
      <c r="W139" s="2" t="s">
        <v>1263</v>
      </c>
      <c r="X139" t="s">
        <v>1208</v>
      </c>
    </row>
    <row r="140" spans="1:24" ht="409.5" x14ac:dyDescent="0.25">
      <c r="A140" t="s">
        <v>1264</v>
      </c>
      <c r="B140" t="s">
        <v>1265</v>
      </c>
      <c r="C140" s="4" t="s">
        <v>1266</v>
      </c>
      <c r="D140">
        <v>2021</v>
      </c>
      <c r="E140" t="s">
        <v>1267</v>
      </c>
      <c r="F140">
        <v>2</v>
      </c>
      <c r="G140" t="s">
        <v>87</v>
      </c>
      <c r="H140" t="s">
        <v>28</v>
      </c>
      <c r="I140" t="s">
        <v>1268</v>
      </c>
      <c r="J140" t="s">
        <v>28</v>
      </c>
      <c r="K140" t="s">
        <v>28</v>
      </c>
      <c r="L140" t="s">
        <v>32</v>
      </c>
      <c r="M140" t="s">
        <v>33</v>
      </c>
      <c r="N140" t="s">
        <v>1268</v>
      </c>
      <c r="O140" s="1">
        <v>44260</v>
      </c>
      <c r="P140" t="s">
        <v>34</v>
      </c>
      <c r="Q140" t="s">
        <v>28</v>
      </c>
      <c r="R140" t="s">
        <v>34</v>
      </c>
      <c r="S140" t="s">
        <v>1269</v>
      </c>
      <c r="T140" t="s">
        <v>1270</v>
      </c>
      <c r="U140" t="s">
        <v>37</v>
      </c>
      <c r="V140" t="s">
        <v>28</v>
      </c>
      <c r="W140" s="2" t="s">
        <v>1271</v>
      </c>
      <c r="X140" t="s">
        <v>1208</v>
      </c>
    </row>
    <row r="141" spans="1:24" x14ac:dyDescent="0.25">
      <c r="A141" t="s">
        <v>1272</v>
      </c>
      <c r="B141" t="s">
        <v>1273</v>
      </c>
      <c r="C141" t="s">
        <v>1274</v>
      </c>
      <c r="D141">
        <v>2025</v>
      </c>
      <c r="E141" t="s">
        <v>1275</v>
      </c>
      <c r="F141" t="s">
        <v>28</v>
      </c>
      <c r="G141" t="s">
        <v>422</v>
      </c>
      <c r="H141" t="s">
        <v>44</v>
      </c>
      <c r="I141" t="s">
        <v>423</v>
      </c>
      <c r="J141">
        <v>15</v>
      </c>
      <c r="K141" s="3">
        <v>45679</v>
      </c>
      <c r="L141" t="s">
        <v>32</v>
      </c>
      <c r="M141" t="s">
        <v>44</v>
      </c>
      <c r="N141" t="s">
        <v>32</v>
      </c>
      <c r="O141" s="1">
        <v>45774</v>
      </c>
      <c r="P141" t="s">
        <v>46</v>
      </c>
      <c r="Q141" t="s">
        <v>1276</v>
      </c>
      <c r="R141" t="s">
        <v>46</v>
      </c>
      <c r="S141" t="s">
        <v>1277</v>
      </c>
      <c r="T141" t="s">
        <v>1278</v>
      </c>
      <c r="U141" t="s">
        <v>50</v>
      </c>
      <c r="V141" t="s">
        <v>1279</v>
      </c>
      <c r="W141" s="2" t="s">
        <v>1280</v>
      </c>
      <c r="X141" t="s">
        <v>1208</v>
      </c>
    </row>
    <row r="142" spans="1:24" x14ac:dyDescent="0.25">
      <c r="A142" t="s">
        <v>1281</v>
      </c>
      <c r="B142" t="s">
        <v>1282</v>
      </c>
      <c r="C142" t="s">
        <v>1283</v>
      </c>
      <c r="D142">
        <v>2022</v>
      </c>
      <c r="E142" t="s">
        <v>1284</v>
      </c>
      <c r="F142">
        <v>15</v>
      </c>
      <c r="G142" t="s">
        <v>28</v>
      </c>
      <c r="H142" t="s">
        <v>28</v>
      </c>
      <c r="I142" t="s">
        <v>1285</v>
      </c>
      <c r="J142" t="s">
        <v>28</v>
      </c>
      <c r="K142" t="s">
        <v>28</v>
      </c>
      <c r="L142" t="s">
        <v>32</v>
      </c>
      <c r="M142" t="s">
        <v>122</v>
      </c>
      <c r="N142" t="s">
        <v>1285</v>
      </c>
      <c r="O142" s="1">
        <v>44669</v>
      </c>
      <c r="P142" t="s">
        <v>46</v>
      </c>
      <c r="Q142" t="s">
        <v>1286</v>
      </c>
      <c r="R142" t="s">
        <v>46</v>
      </c>
      <c r="S142" t="s">
        <v>1287</v>
      </c>
      <c r="T142" t="s">
        <v>1288</v>
      </c>
      <c r="U142" t="s">
        <v>37</v>
      </c>
      <c r="V142" t="s">
        <v>28</v>
      </c>
      <c r="W142" s="2" t="s">
        <v>1289</v>
      </c>
      <c r="X142" t="s">
        <v>1208</v>
      </c>
    </row>
    <row r="143" spans="1:24" x14ac:dyDescent="0.25">
      <c r="A143">
        <v>36672693</v>
      </c>
      <c r="B143" t="s">
        <v>1290</v>
      </c>
      <c r="C143" t="s">
        <v>1291</v>
      </c>
      <c r="D143">
        <v>2023</v>
      </c>
      <c r="E143" t="s">
        <v>1292</v>
      </c>
      <c r="F143" t="s">
        <v>28</v>
      </c>
      <c r="G143" t="s">
        <v>28</v>
      </c>
      <c r="H143" t="s">
        <v>44</v>
      </c>
      <c r="I143" t="s">
        <v>1293</v>
      </c>
      <c r="J143">
        <v>11</v>
      </c>
      <c r="K143" t="s">
        <v>28</v>
      </c>
      <c r="L143" t="s">
        <v>32</v>
      </c>
      <c r="M143" t="s">
        <v>44</v>
      </c>
      <c r="N143" t="s">
        <v>32</v>
      </c>
      <c r="O143" s="1">
        <v>44937</v>
      </c>
      <c r="P143" t="s">
        <v>46</v>
      </c>
      <c r="Q143" t="s">
        <v>1294</v>
      </c>
      <c r="R143" t="s">
        <v>46</v>
      </c>
      <c r="S143" t="s">
        <v>1295</v>
      </c>
      <c r="T143" t="s">
        <v>1296</v>
      </c>
      <c r="U143" t="s">
        <v>60</v>
      </c>
      <c r="V143" t="s">
        <v>1297</v>
      </c>
      <c r="W143" s="2" t="s">
        <v>1298</v>
      </c>
      <c r="X143" t="s">
        <v>1208</v>
      </c>
    </row>
    <row r="144" spans="1:24" x14ac:dyDescent="0.25">
      <c r="A144" t="s">
        <v>1299</v>
      </c>
      <c r="B144" t="s">
        <v>1300</v>
      </c>
      <c r="C144" t="s">
        <v>1301</v>
      </c>
      <c r="D144">
        <v>2024</v>
      </c>
      <c r="E144" t="s">
        <v>1302</v>
      </c>
      <c r="F144" t="s">
        <v>28</v>
      </c>
      <c r="G144" t="s">
        <v>1303</v>
      </c>
      <c r="H144" t="s">
        <v>44</v>
      </c>
      <c r="I144" t="s">
        <v>1304</v>
      </c>
      <c r="J144">
        <v>15</v>
      </c>
      <c r="K144" t="s">
        <v>1305</v>
      </c>
      <c r="L144" t="s">
        <v>32</v>
      </c>
      <c r="M144" t="s">
        <v>44</v>
      </c>
      <c r="N144" t="s">
        <v>32</v>
      </c>
      <c r="O144" s="1">
        <v>45627</v>
      </c>
      <c r="P144" t="s">
        <v>46</v>
      </c>
      <c r="Q144" t="s">
        <v>1306</v>
      </c>
      <c r="R144" t="s">
        <v>46</v>
      </c>
      <c r="S144" t="s">
        <v>1307</v>
      </c>
      <c r="T144" t="s">
        <v>1308</v>
      </c>
      <c r="U144" t="s">
        <v>50</v>
      </c>
      <c r="V144" t="s">
        <v>28</v>
      </c>
      <c r="W144" s="2" t="s">
        <v>1309</v>
      </c>
      <c r="X144" t="s">
        <v>1208</v>
      </c>
    </row>
    <row r="145" spans="1:24" x14ac:dyDescent="0.25">
      <c r="A145" t="s">
        <v>1310</v>
      </c>
      <c r="B145" t="s">
        <v>1311</v>
      </c>
      <c r="C145" t="s">
        <v>1312</v>
      </c>
      <c r="D145">
        <v>2023</v>
      </c>
      <c r="E145" t="s">
        <v>1313</v>
      </c>
      <c r="F145" t="s">
        <v>28</v>
      </c>
      <c r="G145" t="s">
        <v>1314</v>
      </c>
      <c r="H145" t="s">
        <v>44</v>
      </c>
      <c r="I145" t="s">
        <v>1315</v>
      </c>
      <c r="J145">
        <v>13</v>
      </c>
      <c r="K145" t="s">
        <v>1316</v>
      </c>
      <c r="L145" t="s">
        <v>32</v>
      </c>
      <c r="M145" t="s">
        <v>44</v>
      </c>
      <c r="N145" t="s">
        <v>32</v>
      </c>
      <c r="O145" s="1">
        <v>45282</v>
      </c>
      <c r="P145" t="s">
        <v>46</v>
      </c>
      <c r="Q145" t="s">
        <v>1317</v>
      </c>
      <c r="R145" t="s">
        <v>46</v>
      </c>
      <c r="S145" t="s">
        <v>1318</v>
      </c>
      <c r="T145" t="s">
        <v>1319</v>
      </c>
      <c r="U145" t="s">
        <v>50</v>
      </c>
      <c r="V145" t="s">
        <v>28</v>
      </c>
      <c r="W145" s="2" t="s">
        <v>1320</v>
      </c>
      <c r="X145" t="s">
        <v>1208</v>
      </c>
    </row>
    <row r="146" spans="1:24" x14ac:dyDescent="0.25">
      <c r="A146" t="s">
        <v>1321</v>
      </c>
      <c r="B146" t="s">
        <v>1322</v>
      </c>
      <c r="C146" t="s">
        <v>1323</v>
      </c>
      <c r="D146">
        <v>2022</v>
      </c>
      <c r="E146" t="s">
        <v>1324</v>
      </c>
      <c r="F146">
        <v>2</v>
      </c>
      <c r="G146" t="s">
        <v>28</v>
      </c>
      <c r="H146" t="s">
        <v>141</v>
      </c>
      <c r="I146" t="s">
        <v>1325</v>
      </c>
      <c r="J146" t="s">
        <v>28</v>
      </c>
      <c r="K146" t="s">
        <v>28</v>
      </c>
      <c r="L146" t="s">
        <v>32</v>
      </c>
      <c r="M146" t="s">
        <v>122</v>
      </c>
      <c r="N146" t="s">
        <v>1326</v>
      </c>
      <c r="O146" s="1">
        <v>44848</v>
      </c>
      <c r="P146" t="s">
        <v>46</v>
      </c>
      <c r="Q146" t="s">
        <v>1327</v>
      </c>
      <c r="R146" t="s">
        <v>46</v>
      </c>
      <c r="S146" t="s">
        <v>1328</v>
      </c>
      <c r="T146" t="s">
        <v>1329</v>
      </c>
      <c r="U146" t="s">
        <v>37</v>
      </c>
      <c r="V146" t="s">
        <v>28</v>
      </c>
      <c r="W146" s="2" t="s">
        <v>1330</v>
      </c>
      <c r="X146" t="s">
        <v>1208</v>
      </c>
    </row>
    <row r="147" spans="1:24" x14ac:dyDescent="0.25">
      <c r="A147" t="s">
        <v>1331</v>
      </c>
      <c r="B147" t="s">
        <v>1332</v>
      </c>
      <c r="C147" t="s">
        <v>1333</v>
      </c>
      <c r="D147">
        <v>2023</v>
      </c>
      <c r="E147" t="s">
        <v>1334</v>
      </c>
      <c r="F147" t="s">
        <v>28</v>
      </c>
      <c r="G147" t="s">
        <v>1335</v>
      </c>
      <c r="H147" t="s">
        <v>44</v>
      </c>
      <c r="I147" t="s">
        <v>132</v>
      </c>
      <c r="J147">
        <v>9</v>
      </c>
      <c r="K147" t="s">
        <v>1336</v>
      </c>
      <c r="L147" t="s">
        <v>32</v>
      </c>
      <c r="M147" t="s">
        <v>44</v>
      </c>
      <c r="N147" t="s">
        <v>32</v>
      </c>
      <c r="O147" s="1">
        <v>45134</v>
      </c>
      <c r="P147" t="s">
        <v>46</v>
      </c>
      <c r="Q147" t="s">
        <v>1337</v>
      </c>
      <c r="R147" t="s">
        <v>46</v>
      </c>
      <c r="S147" t="s">
        <v>1338</v>
      </c>
      <c r="T147" t="s">
        <v>1339</v>
      </c>
      <c r="U147" t="s">
        <v>50</v>
      </c>
      <c r="V147" t="s">
        <v>28</v>
      </c>
      <c r="W147" s="2" t="s">
        <v>1340</v>
      </c>
      <c r="X147" t="s">
        <v>1208</v>
      </c>
    </row>
    <row r="148" spans="1:24" x14ac:dyDescent="0.25">
      <c r="A148" t="s">
        <v>1341</v>
      </c>
      <c r="B148" t="s">
        <v>1342</v>
      </c>
      <c r="C148" t="s">
        <v>1343</v>
      </c>
      <c r="D148">
        <v>2025</v>
      </c>
      <c r="E148" t="s">
        <v>1344</v>
      </c>
      <c r="F148" t="s">
        <v>28</v>
      </c>
      <c r="G148" t="s">
        <v>28</v>
      </c>
      <c r="H148" t="s">
        <v>29</v>
      </c>
      <c r="I148" t="s">
        <v>1345</v>
      </c>
      <c r="J148" t="s">
        <v>28</v>
      </c>
      <c r="K148" t="s">
        <v>1346</v>
      </c>
      <c r="L148" t="s">
        <v>32</v>
      </c>
      <c r="M148" t="s">
        <v>33</v>
      </c>
      <c r="N148" t="s">
        <v>1345</v>
      </c>
      <c r="O148" s="1">
        <v>45677</v>
      </c>
      <c r="P148" t="s">
        <v>34</v>
      </c>
      <c r="Q148" t="s">
        <v>28</v>
      </c>
      <c r="R148" t="s">
        <v>34</v>
      </c>
      <c r="S148" t="s">
        <v>1347</v>
      </c>
      <c r="T148" t="s">
        <v>1348</v>
      </c>
      <c r="U148" t="s">
        <v>37</v>
      </c>
      <c r="V148" t="s">
        <v>28</v>
      </c>
      <c r="W148" s="2" t="s">
        <v>1349</v>
      </c>
      <c r="X148" t="s">
        <v>1208</v>
      </c>
    </row>
    <row r="149" spans="1:24" x14ac:dyDescent="0.25">
      <c r="A149" s="5" t="s">
        <v>1350</v>
      </c>
      <c r="B149" t="s">
        <v>1351</v>
      </c>
      <c r="C149" t="s">
        <v>1352</v>
      </c>
      <c r="D149">
        <v>2025</v>
      </c>
      <c r="E149" t="s">
        <v>1353</v>
      </c>
      <c r="F149" t="s">
        <v>28</v>
      </c>
      <c r="G149" t="s">
        <v>28</v>
      </c>
      <c r="H149" t="s">
        <v>119</v>
      </c>
      <c r="I149" t="s">
        <v>1354</v>
      </c>
      <c r="J149" t="s">
        <v>28</v>
      </c>
      <c r="K149" t="s">
        <v>28</v>
      </c>
      <c r="L149" t="s">
        <v>32</v>
      </c>
      <c r="M149" t="s">
        <v>33</v>
      </c>
      <c r="N149" t="s">
        <v>1354</v>
      </c>
      <c r="O149" t="s">
        <v>28</v>
      </c>
      <c r="P149" t="s">
        <v>34</v>
      </c>
      <c r="Q149" t="s">
        <v>28</v>
      </c>
      <c r="R149" t="s">
        <v>34</v>
      </c>
      <c r="S149" t="s">
        <v>1355</v>
      </c>
      <c r="T149" t="s">
        <v>1356</v>
      </c>
      <c r="U149" t="s">
        <v>37</v>
      </c>
      <c r="V149" t="s">
        <v>28</v>
      </c>
      <c r="W149" s="2" t="s">
        <v>1357</v>
      </c>
      <c r="X149" t="s">
        <v>1208</v>
      </c>
    </row>
    <row r="150" spans="1:24" x14ac:dyDescent="0.25">
      <c r="A150" t="s">
        <v>1358</v>
      </c>
      <c r="B150" t="s">
        <v>1359</v>
      </c>
      <c r="C150" t="s">
        <v>1360</v>
      </c>
      <c r="D150">
        <v>2017</v>
      </c>
      <c r="E150" t="s">
        <v>1361</v>
      </c>
      <c r="F150">
        <v>27</v>
      </c>
      <c r="G150" t="s">
        <v>1362</v>
      </c>
      <c r="H150" t="s">
        <v>119</v>
      </c>
      <c r="I150" t="s">
        <v>120</v>
      </c>
      <c r="J150" t="s">
        <v>1363</v>
      </c>
      <c r="K150" t="s">
        <v>28</v>
      </c>
      <c r="L150" t="s">
        <v>32</v>
      </c>
      <c r="M150" t="s">
        <v>33</v>
      </c>
      <c r="N150" t="s">
        <v>939</v>
      </c>
      <c r="O150" s="1">
        <v>43031</v>
      </c>
      <c r="P150" t="s">
        <v>34</v>
      </c>
      <c r="Q150" t="s">
        <v>28</v>
      </c>
      <c r="R150" t="s">
        <v>34</v>
      </c>
      <c r="S150" t="s">
        <v>1364</v>
      </c>
      <c r="U150" t="s">
        <v>37</v>
      </c>
      <c r="V150" t="s">
        <v>28</v>
      </c>
      <c r="W150" s="2" t="s">
        <v>1365</v>
      </c>
      <c r="X150" t="s">
        <v>1208</v>
      </c>
    </row>
    <row r="151" spans="1:24" x14ac:dyDescent="0.25">
      <c r="A151">
        <v>36946151</v>
      </c>
      <c r="B151" t="s">
        <v>1366</v>
      </c>
      <c r="C151" t="s">
        <v>1367</v>
      </c>
      <c r="D151">
        <v>2023</v>
      </c>
      <c r="E151" t="s">
        <v>1368</v>
      </c>
      <c r="F151">
        <v>3</v>
      </c>
      <c r="G151" t="s">
        <v>1369</v>
      </c>
      <c r="H151" t="s">
        <v>44</v>
      </c>
      <c r="I151" t="s">
        <v>723</v>
      </c>
      <c r="J151">
        <v>23</v>
      </c>
      <c r="K151" t="s">
        <v>1370</v>
      </c>
      <c r="L151" t="s">
        <v>32</v>
      </c>
      <c r="M151" t="s">
        <v>44</v>
      </c>
      <c r="N151" t="s">
        <v>32</v>
      </c>
      <c r="O151" s="1">
        <v>45028</v>
      </c>
      <c r="P151" t="s">
        <v>34</v>
      </c>
      <c r="Q151" t="b">
        <v>0</v>
      </c>
      <c r="R151" t="s">
        <v>34</v>
      </c>
      <c r="S151" t="s">
        <v>1371</v>
      </c>
      <c r="T151" t="s">
        <v>1372</v>
      </c>
      <c r="U151" t="s">
        <v>60</v>
      </c>
      <c r="V151" t="s">
        <v>28</v>
      </c>
      <c r="W151" s="2" t="s">
        <v>1373</v>
      </c>
      <c r="X151" t="s">
        <v>1208</v>
      </c>
    </row>
    <row r="152" spans="1:24" x14ac:dyDescent="0.25">
      <c r="A152" t="s">
        <v>1374</v>
      </c>
      <c r="B152" t="s">
        <v>1375</v>
      </c>
      <c r="C152" t="s">
        <v>1376</v>
      </c>
      <c r="D152">
        <v>2025</v>
      </c>
      <c r="E152" t="s">
        <v>1377</v>
      </c>
      <c r="F152" t="s">
        <v>28</v>
      </c>
      <c r="G152" t="s">
        <v>28</v>
      </c>
      <c r="H152" t="s">
        <v>29</v>
      </c>
      <c r="I152" t="s">
        <v>1378</v>
      </c>
      <c r="J152" t="s">
        <v>28</v>
      </c>
      <c r="K152" t="s">
        <v>1379</v>
      </c>
      <c r="L152" t="s">
        <v>32</v>
      </c>
      <c r="M152" t="s">
        <v>33</v>
      </c>
      <c r="N152" t="s">
        <v>1378</v>
      </c>
      <c r="O152" s="1">
        <v>45694</v>
      </c>
      <c r="P152" t="s">
        <v>34</v>
      </c>
      <c r="Q152" t="s">
        <v>28</v>
      </c>
      <c r="R152" t="s">
        <v>34</v>
      </c>
      <c r="S152" t="s">
        <v>1380</v>
      </c>
      <c r="T152" t="s">
        <v>1381</v>
      </c>
      <c r="U152" t="s">
        <v>37</v>
      </c>
      <c r="V152" t="s">
        <v>28</v>
      </c>
      <c r="W152">
        <v>0.73334917128086097</v>
      </c>
      <c r="X152" t="s">
        <v>1208</v>
      </c>
    </row>
    <row r="153" spans="1:24" x14ac:dyDescent="0.25">
      <c r="A153" t="s">
        <v>1382</v>
      </c>
      <c r="B153" t="s">
        <v>1383</v>
      </c>
      <c r="C153" t="s">
        <v>1384</v>
      </c>
      <c r="D153">
        <v>2021</v>
      </c>
      <c r="E153" t="s">
        <v>1385</v>
      </c>
      <c r="F153" t="s">
        <v>28</v>
      </c>
      <c r="G153" t="s">
        <v>579</v>
      </c>
      <c r="H153" t="s">
        <v>44</v>
      </c>
      <c r="I153" t="s">
        <v>1126</v>
      </c>
      <c r="J153">
        <v>7</v>
      </c>
      <c r="K153" t="s">
        <v>1386</v>
      </c>
      <c r="L153" t="s">
        <v>32</v>
      </c>
      <c r="M153" t="s">
        <v>44</v>
      </c>
      <c r="N153" t="s">
        <v>32</v>
      </c>
      <c r="O153" s="1">
        <v>44309</v>
      </c>
      <c r="P153" t="s">
        <v>46</v>
      </c>
      <c r="Q153" t="s">
        <v>1387</v>
      </c>
      <c r="R153" t="s">
        <v>46</v>
      </c>
      <c r="S153" t="s">
        <v>1387</v>
      </c>
      <c r="T153" t="s">
        <v>1388</v>
      </c>
      <c r="U153" t="s">
        <v>50</v>
      </c>
      <c r="V153" t="s">
        <v>28</v>
      </c>
      <c r="W153">
        <v>0.73206302821636204</v>
      </c>
      <c r="X153" t="s">
        <v>1208</v>
      </c>
    </row>
    <row r="154" spans="1:24" x14ac:dyDescent="0.25">
      <c r="A154">
        <v>33707415</v>
      </c>
      <c r="B154" t="s">
        <v>1389</v>
      </c>
      <c r="C154" t="s">
        <v>1390</v>
      </c>
      <c r="D154">
        <v>2021</v>
      </c>
      <c r="E154" t="s">
        <v>1391</v>
      </c>
      <c r="F154" t="s">
        <v>28</v>
      </c>
      <c r="G154" t="s">
        <v>1392</v>
      </c>
      <c r="H154" t="s">
        <v>44</v>
      </c>
      <c r="I154" t="s">
        <v>1393</v>
      </c>
      <c r="J154">
        <v>12</v>
      </c>
      <c r="K154">
        <v>1605</v>
      </c>
      <c r="L154" t="s">
        <v>32</v>
      </c>
      <c r="M154" t="s">
        <v>44</v>
      </c>
      <c r="N154" t="s">
        <v>32</v>
      </c>
      <c r="O154" s="1">
        <v>44266</v>
      </c>
      <c r="P154" t="s">
        <v>46</v>
      </c>
      <c r="Q154" t="s">
        <v>1394</v>
      </c>
      <c r="R154" t="s">
        <v>46</v>
      </c>
      <c r="S154" t="s">
        <v>1395</v>
      </c>
      <c r="T154" t="s">
        <v>1396</v>
      </c>
      <c r="U154" t="s">
        <v>60</v>
      </c>
      <c r="V154" t="s">
        <v>1397</v>
      </c>
      <c r="W154" s="2" t="s">
        <v>1398</v>
      </c>
      <c r="X154" t="s">
        <v>1208</v>
      </c>
    </row>
    <row r="155" spans="1:24" x14ac:dyDescent="0.25">
      <c r="A155" t="s">
        <v>1399</v>
      </c>
      <c r="B155" t="s">
        <v>1400</v>
      </c>
      <c r="C155" t="s">
        <v>1401</v>
      </c>
      <c r="D155">
        <v>2025</v>
      </c>
      <c r="E155" t="s">
        <v>1402</v>
      </c>
      <c r="F155" t="s">
        <v>28</v>
      </c>
      <c r="G155" t="s">
        <v>28</v>
      </c>
      <c r="H155" t="s">
        <v>1403</v>
      </c>
      <c r="I155" t="s">
        <v>1404</v>
      </c>
      <c r="J155" t="s">
        <v>28</v>
      </c>
      <c r="K155" t="s">
        <v>1405</v>
      </c>
      <c r="L155" t="s">
        <v>1406</v>
      </c>
      <c r="M155" t="s">
        <v>472</v>
      </c>
      <c r="N155" t="s">
        <v>1406</v>
      </c>
      <c r="O155" s="1">
        <v>45813</v>
      </c>
      <c r="P155" t="s">
        <v>34</v>
      </c>
      <c r="Q155" t="s">
        <v>28</v>
      </c>
      <c r="R155" t="s">
        <v>34</v>
      </c>
      <c r="S155" t="s">
        <v>1407</v>
      </c>
      <c r="T155" t="s">
        <v>1408</v>
      </c>
      <c r="U155" t="s">
        <v>37</v>
      </c>
      <c r="V155" t="s">
        <v>28</v>
      </c>
      <c r="W155" s="2" t="s">
        <v>1409</v>
      </c>
      <c r="X155" t="s">
        <v>1208</v>
      </c>
    </row>
    <row r="156" spans="1:24" x14ac:dyDescent="0.25">
      <c r="A156">
        <v>33115011</v>
      </c>
      <c r="B156" t="s">
        <v>1410</v>
      </c>
      <c r="C156" t="s">
        <v>1411</v>
      </c>
      <c r="D156">
        <v>2020</v>
      </c>
      <c r="E156" t="s">
        <v>1412</v>
      </c>
      <c r="F156" t="s">
        <v>28</v>
      </c>
      <c r="G156" t="s">
        <v>1413</v>
      </c>
      <c r="H156" t="s">
        <v>44</v>
      </c>
      <c r="I156" t="s">
        <v>1414</v>
      </c>
      <c r="J156">
        <v>28</v>
      </c>
      <c r="K156" t="s">
        <v>1415</v>
      </c>
      <c r="L156" t="s">
        <v>32</v>
      </c>
      <c r="M156" t="s">
        <v>44</v>
      </c>
      <c r="N156" t="s">
        <v>32</v>
      </c>
      <c r="O156" s="1">
        <v>44130</v>
      </c>
      <c r="P156" t="s">
        <v>34</v>
      </c>
      <c r="Q156" t="b">
        <v>0</v>
      </c>
      <c r="R156" t="s">
        <v>34</v>
      </c>
      <c r="S156" t="s">
        <v>1416</v>
      </c>
      <c r="T156" t="s">
        <v>1417</v>
      </c>
      <c r="U156" t="s">
        <v>60</v>
      </c>
      <c r="V156" t="s">
        <v>28</v>
      </c>
      <c r="W156" s="2" t="s">
        <v>1418</v>
      </c>
      <c r="X156" t="s">
        <v>1208</v>
      </c>
    </row>
    <row r="157" spans="1:24" x14ac:dyDescent="0.25">
      <c r="A157" t="s">
        <v>1419</v>
      </c>
      <c r="B157" t="s">
        <v>1420</v>
      </c>
      <c r="C157" t="s">
        <v>1421</v>
      </c>
      <c r="D157">
        <v>2025</v>
      </c>
      <c r="E157" t="s">
        <v>1422</v>
      </c>
      <c r="F157" t="s">
        <v>28</v>
      </c>
      <c r="G157" t="s">
        <v>853</v>
      </c>
      <c r="H157" t="s">
        <v>44</v>
      </c>
      <c r="I157" t="s">
        <v>1423</v>
      </c>
      <c r="J157">
        <v>9</v>
      </c>
      <c r="K157" t="s">
        <v>1424</v>
      </c>
      <c r="L157" t="s">
        <v>32</v>
      </c>
      <c r="M157" t="s">
        <v>44</v>
      </c>
      <c r="N157" t="s">
        <v>32</v>
      </c>
      <c r="O157" s="1">
        <v>45713</v>
      </c>
      <c r="P157" t="s">
        <v>46</v>
      </c>
      <c r="Q157" t="s">
        <v>1425</v>
      </c>
      <c r="R157" t="s">
        <v>46</v>
      </c>
      <c r="S157" t="s">
        <v>1426</v>
      </c>
      <c r="T157" t="s">
        <v>1427</v>
      </c>
      <c r="U157" t="s">
        <v>50</v>
      </c>
      <c r="V157" t="s">
        <v>28</v>
      </c>
      <c r="W157" s="2" t="s">
        <v>1428</v>
      </c>
      <c r="X157" t="s">
        <v>1208</v>
      </c>
    </row>
    <row r="158" spans="1:24" x14ac:dyDescent="0.25">
      <c r="A158" t="s">
        <v>1429</v>
      </c>
      <c r="B158" t="s">
        <v>1430</v>
      </c>
      <c r="C158" t="s">
        <v>1431</v>
      </c>
      <c r="D158" t="s">
        <v>28</v>
      </c>
      <c r="E158" t="s">
        <v>1432</v>
      </c>
      <c r="F158" t="s">
        <v>28</v>
      </c>
      <c r="G158" t="s">
        <v>28</v>
      </c>
      <c r="H158" t="s">
        <v>28</v>
      </c>
      <c r="I158" t="s">
        <v>28</v>
      </c>
      <c r="J158" t="s">
        <v>28</v>
      </c>
      <c r="K158" t="s">
        <v>28</v>
      </c>
      <c r="L158" t="s">
        <v>32</v>
      </c>
      <c r="M158" t="s">
        <v>33</v>
      </c>
      <c r="N158" t="s">
        <v>28</v>
      </c>
      <c r="O158" t="s">
        <v>28</v>
      </c>
      <c r="P158" t="s">
        <v>34</v>
      </c>
      <c r="Q158" t="s">
        <v>28</v>
      </c>
      <c r="R158" t="s">
        <v>34</v>
      </c>
      <c r="S158" t="s">
        <v>1433</v>
      </c>
      <c r="T158" t="s">
        <v>1434</v>
      </c>
      <c r="U158" t="s">
        <v>37</v>
      </c>
      <c r="V158" t="s">
        <v>28</v>
      </c>
      <c r="W158" s="2" t="s">
        <v>1435</v>
      </c>
      <c r="X158" t="s">
        <v>1208</v>
      </c>
    </row>
    <row r="159" spans="1:24" x14ac:dyDescent="0.25">
      <c r="A159" t="s">
        <v>1436</v>
      </c>
      <c r="B159" t="s">
        <v>1437</v>
      </c>
      <c r="C159" t="s">
        <v>1438</v>
      </c>
      <c r="D159">
        <v>2024</v>
      </c>
      <c r="E159" t="s">
        <v>1439</v>
      </c>
      <c r="F159" t="s">
        <v>28</v>
      </c>
      <c r="G159" t="s">
        <v>754</v>
      </c>
      <c r="H159" t="s">
        <v>119</v>
      </c>
      <c r="I159" t="s">
        <v>423</v>
      </c>
      <c r="J159">
        <v>14</v>
      </c>
      <c r="K159" t="s">
        <v>28</v>
      </c>
      <c r="L159" t="s">
        <v>32</v>
      </c>
      <c r="M159" t="s">
        <v>122</v>
      </c>
      <c r="N159" t="s">
        <v>423</v>
      </c>
      <c r="O159" s="1">
        <v>45568</v>
      </c>
      <c r="P159" t="s">
        <v>46</v>
      </c>
      <c r="Q159" t="s">
        <v>1440</v>
      </c>
      <c r="R159" t="s">
        <v>46</v>
      </c>
      <c r="S159" t="s">
        <v>1441</v>
      </c>
      <c r="T159" t="s">
        <v>1442</v>
      </c>
      <c r="U159" t="s">
        <v>37</v>
      </c>
      <c r="V159" t="s">
        <v>28</v>
      </c>
      <c r="W159" s="2" t="s">
        <v>1443</v>
      </c>
      <c r="X159" t="s">
        <v>1208</v>
      </c>
    </row>
    <row r="160" spans="1:24" x14ac:dyDescent="0.25">
      <c r="A160" t="s">
        <v>1444</v>
      </c>
      <c r="B160" t="s">
        <v>1445</v>
      </c>
      <c r="C160" t="s">
        <v>1446</v>
      </c>
      <c r="D160">
        <v>2019</v>
      </c>
      <c r="E160" t="s">
        <v>1447</v>
      </c>
      <c r="F160">
        <v>6</v>
      </c>
      <c r="G160" t="s">
        <v>1448</v>
      </c>
      <c r="H160" t="s">
        <v>119</v>
      </c>
      <c r="I160" t="s">
        <v>1449</v>
      </c>
      <c r="J160">
        <v>6</v>
      </c>
      <c r="K160" t="s">
        <v>1450</v>
      </c>
      <c r="L160" t="s">
        <v>32</v>
      </c>
      <c r="M160" t="s">
        <v>122</v>
      </c>
      <c r="N160" t="s">
        <v>1449</v>
      </c>
      <c r="O160" s="1">
        <v>43556</v>
      </c>
      <c r="P160" t="s">
        <v>46</v>
      </c>
      <c r="Q160" t="s">
        <v>1451</v>
      </c>
      <c r="R160" t="s">
        <v>46</v>
      </c>
      <c r="S160" t="s">
        <v>1452</v>
      </c>
      <c r="T160" t="s">
        <v>1453</v>
      </c>
      <c r="U160" t="s">
        <v>37</v>
      </c>
      <c r="V160" t="s">
        <v>28</v>
      </c>
      <c r="W160">
        <v>0.71591484844684605</v>
      </c>
      <c r="X160" t="s">
        <v>1208</v>
      </c>
    </row>
    <row r="161" spans="1:24" x14ac:dyDescent="0.25">
      <c r="A161" t="s">
        <v>1454</v>
      </c>
      <c r="B161" t="s">
        <v>1455</v>
      </c>
      <c r="C161" t="s">
        <v>1456</v>
      </c>
      <c r="D161">
        <v>2022</v>
      </c>
      <c r="E161" t="s">
        <v>1457</v>
      </c>
      <c r="F161">
        <v>21</v>
      </c>
      <c r="G161" t="s">
        <v>754</v>
      </c>
      <c r="H161" t="s">
        <v>119</v>
      </c>
      <c r="I161" t="s">
        <v>1458</v>
      </c>
      <c r="J161" t="s">
        <v>28</v>
      </c>
      <c r="K161" t="s">
        <v>28</v>
      </c>
      <c r="L161" t="s">
        <v>32</v>
      </c>
      <c r="M161" t="s">
        <v>122</v>
      </c>
      <c r="N161" t="s">
        <v>1459</v>
      </c>
      <c r="O161" s="1">
        <v>44844</v>
      </c>
      <c r="P161" t="s">
        <v>34</v>
      </c>
      <c r="Q161" t="s">
        <v>28</v>
      </c>
      <c r="R161" t="s">
        <v>34</v>
      </c>
      <c r="S161" t="s">
        <v>1460</v>
      </c>
      <c r="T161" t="s">
        <v>1461</v>
      </c>
      <c r="U161" t="s">
        <v>37</v>
      </c>
      <c r="V161" t="s">
        <v>28</v>
      </c>
      <c r="W161" s="2" t="s">
        <v>1462</v>
      </c>
      <c r="X161" t="s">
        <v>1208</v>
      </c>
    </row>
    <row r="162" spans="1:24" x14ac:dyDescent="0.25">
      <c r="A162">
        <v>38364660</v>
      </c>
      <c r="B162" t="s">
        <v>1463</v>
      </c>
      <c r="C162" t="s">
        <v>1464</v>
      </c>
      <c r="D162">
        <v>2024</v>
      </c>
      <c r="E162" t="s">
        <v>1465</v>
      </c>
      <c r="F162" t="s">
        <v>28</v>
      </c>
      <c r="G162" t="s">
        <v>1466</v>
      </c>
      <c r="H162" t="s">
        <v>44</v>
      </c>
      <c r="I162" t="s">
        <v>634</v>
      </c>
      <c r="J162">
        <v>171</v>
      </c>
      <c r="K162">
        <v>108153</v>
      </c>
      <c r="L162" t="s">
        <v>32</v>
      </c>
      <c r="M162" t="s">
        <v>44</v>
      </c>
      <c r="N162" t="s">
        <v>32</v>
      </c>
      <c r="O162" s="1">
        <v>45352</v>
      </c>
      <c r="P162" t="s">
        <v>34</v>
      </c>
      <c r="Q162" t="b">
        <v>0</v>
      </c>
      <c r="R162" t="s">
        <v>34</v>
      </c>
      <c r="S162" t="s">
        <v>1467</v>
      </c>
      <c r="T162" t="s">
        <v>1468</v>
      </c>
      <c r="U162" t="s">
        <v>60</v>
      </c>
      <c r="V162" t="s">
        <v>28</v>
      </c>
      <c r="W162">
        <v>0.71476321816444399</v>
      </c>
      <c r="X162" t="s">
        <v>1208</v>
      </c>
    </row>
    <row r="163" spans="1:24" x14ac:dyDescent="0.25">
      <c r="A163" t="s">
        <v>1469</v>
      </c>
      <c r="B163" t="s">
        <v>1470</v>
      </c>
      <c r="C163" t="s">
        <v>1471</v>
      </c>
      <c r="D163">
        <v>2022</v>
      </c>
      <c r="E163" t="s">
        <v>1472</v>
      </c>
      <c r="F163">
        <v>19</v>
      </c>
      <c r="G163" t="s">
        <v>754</v>
      </c>
      <c r="H163" t="s">
        <v>119</v>
      </c>
      <c r="I163" t="s">
        <v>311</v>
      </c>
      <c r="J163">
        <v>2022</v>
      </c>
      <c r="K163" t="s">
        <v>28</v>
      </c>
      <c r="L163" t="s">
        <v>32</v>
      </c>
      <c r="M163" t="s">
        <v>122</v>
      </c>
      <c r="N163" t="s">
        <v>311</v>
      </c>
      <c r="O163" s="1">
        <v>44743</v>
      </c>
      <c r="P163" t="s">
        <v>46</v>
      </c>
      <c r="Q163" t="s">
        <v>1473</v>
      </c>
      <c r="R163" t="s">
        <v>46</v>
      </c>
      <c r="S163" t="s">
        <v>1474</v>
      </c>
      <c r="T163" t="s">
        <v>1475</v>
      </c>
      <c r="U163" t="s">
        <v>37</v>
      </c>
      <c r="V163" t="s">
        <v>28</v>
      </c>
      <c r="W163" s="2" t="s">
        <v>1476</v>
      </c>
      <c r="X163" t="s">
        <v>1208</v>
      </c>
    </row>
    <row r="164" spans="1:24" x14ac:dyDescent="0.25">
      <c r="A164" t="s">
        <v>1477</v>
      </c>
      <c r="B164" t="s">
        <v>1478</v>
      </c>
      <c r="C164" t="s">
        <v>1479</v>
      </c>
      <c r="D164">
        <v>2020</v>
      </c>
      <c r="E164" t="s">
        <v>1480</v>
      </c>
      <c r="F164">
        <v>2</v>
      </c>
      <c r="G164" t="s">
        <v>87</v>
      </c>
      <c r="H164" t="s">
        <v>1481</v>
      </c>
      <c r="I164" t="s">
        <v>1482</v>
      </c>
      <c r="J164" t="s">
        <v>28</v>
      </c>
      <c r="K164" t="s">
        <v>28</v>
      </c>
      <c r="L164" t="s">
        <v>32</v>
      </c>
      <c r="M164" t="s">
        <v>33</v>
      </c>
      <c r="N164" t="s">
        <v>1482</v>
      </c>
      <c r="O164" s="1">
        <v>44127</v>
      </c>
      <c r="P164" t="s">
        <v>34</v>
      </c>
      <c r="Q164" t="s">
        <v>28</v>
      </c>
      <c r="R164" t="s">
        <v>34</v>
      </c>
      <c r="S164" t="s">
        <v>1483</v>
      </c>
      <c r="T164" t="s">
        <v>1484</v>
      </c>
      <c r="U164" t="s">
        <v>37</v>
      </c>
      <c r="V164" t="s">
        <v>28</v>
      </c>
      <c r="W164" s="2" t="s">
        <v>1485</v>
      </c>
      <c r="X164" t="s">
        <v>1208</v>
      </c>
    </row>
    <row r="165" spans="1:24" x14ac:dyDescent="0.25">
      <c r="A165">
        <v>38471504</v>
      </c>
      <c r="B165" t="s">
        <v>1486</v>
      </c>
      <c r="C165" t="s">
        <v>1487</v>
      </c>
      <c r="D165">
        <v>2024</v>
      </c>
      <c r="E165" t="s">
        <v>1488</v>
      </c>
      <c r="F165" t="s">
        <v>28</v>
      </c>
      <c r="G165" t="s">
        <v>1489</v>
      </c>
      <c r="H165" t="s">
        <v>44</v>
      </c>
      <c r="I165" t="s">
        <v>1490</v>
      </c>
      <c r="J165">
        <v>5</v>
      </c>
      <c r="K165">
        <v>101464</v>
      </c>
      <c r="L165" t="s">
        <v>32</v>
      </c>
      <c r="M165" t="s">
        <v>44</v>
      </c>
      <c r="N165" t="s">
        <v>32</v>
      </c>
      <c r="O165" s="1">
        <v>45370</v>
      </c>
      <c r="P165" t="s">
        <v>46</v>
      </c>
      <c r="Q165" t="s">
        <v>1491</v>
      </c>
      <c r="R165" t="s">
        <v>46</v>
      </c>
      <c r="S165" t="s">
        <v>1492</v>
      </c>
      <c r="T165" t="s">
        <v>1493</v>
      </c>
      <c r="U165" t="s">
        <v>60</v>
      </c>
      <c r="V165" t="s">
        <v>32</v>
      </c>
      <c r="W165" s="2" t="s">
        <v>1494</v>
      </c>
      <c r="X165" t="s">
        <v>1208</v>
      </c>
    </row>
    <row r="166" spans="1:24" x14ac:dyDescent="0.25">
      <c r="A166" t="s">
        <v>1495</v>
      </c>
      <c r="B166" t="s">
        <v>1496</v>
      </c>
      <c r="C166" t="s">
        <v>1497</v>
      </c>
      <c r="D166">
        <v>2024</v>
      </c>
      <c r="E166" t="s">
        <v>1498</v>
      </c>
      <c r="F166" t="s">
        <v>28</v>
      </c>
      <c r="G166" t="s">
        <v>28</v>
      </c>
      <c r="H166" t="s">
        <v>29</v>
      </c>
      <c r="I166" t="s">
        <v>1499</v>
      </c>
      <c r="J166" t="s">
        <v>28</v>
      </c>
      <c r="K166" t="s">
        <v>28</v>
      </c>
      <c r="L166" t="s">
        <v>32</v>
      </c>
      <c r="M166" t="s">
        <v>33</v>
      </c>
      <c r="N166" t="s">
        <v>1499</v>
      </c>
      <c r="O166" t="s">
        <v>28</v>
      </c>
      <c r="P166" t="s">
        <v>34</v>
      </c>
      <c r="Q166" t="s">
        <v>28</v>
      </c>
      <c r="R166" t="s">
        <v>34</v>
      </c>
      <c r="S166" t="s">
        <v>1500</v>
      </c>
      <c r="T166" t="s">
        <v>1501</v>
      </c>
      <c r="U166" t="s">
        <v>37</v>
      </c>
      <c r="V166" t="s">
        <v>28</v>
      </c>
      <c r="W166" s="2" t="s">
        <v>1502</v>
      </c>
      <c r="X166" t="s">
        <v>1208</v>
      </c>
    </row>
    <row r="167" spans="1:24" x14ac:dyDescent="0.25">
      <c r="A167">
        <v>40665174</v>
      </c>
      <c r="B167" t="s">
        <v>1503</v>
      </c>
      <c r="C167" t="s">
        <v>1504</v>
      </c>
      <c r="D167">
        <v>2025</v>
      </c>
      <c r="E167" t="s">
        <v>1505</v>
      </c>
      <c r="F167" t="s">
        <v>28</v>
      </c>
      <c r="G167" t="s">
        <v>1506</v>
      </c>
      <c r="H167" t="s">
        <v>44</v>
      </c>
      <c r="I167" t="s">
        <v>203</v>
      </c>
      <c r="J167">
        <v>15</v>
      </c>
      <c r="K167">
        <v>25468</v>
      </c>
      <c r="L167" t="s">
        <v>32</v>
      </c>
      <c r="M167" t="s">
        <v>44</v>
      </c>
      <c r="N167" t="s">
        <v>32</v>
      </c>
      <c r="O167" s="1">
        <v>45853</v>
      </c>
      <c r="P167" t="s">
        <v>46</v>
      </c>
      <c r="Q167" t="s">
        <v>1507</v>
      </c>
      <c r="R167" t="s">
        <v>46</v>
      </c>
      <c r="S167" t="s">
        <v>1508</v>
      </c>
      <c r="T167" t="s">
        <v>1509</v>
      </c>
      <c r="U167" t="s">
        <v>60</v>
      </c>
      <c r="V167" t="s">
        <v>1510</v>
      </c>
      <c r="W167" s="2" t="s">
        <v>1511</v>
      </c>
      <c r="X167" t="s">
        <v>1208</v>
      </c>
    </row>
    <row r="168" spans="1:24" x14ac:dyDescent="0.25">
      <c r="A168">
        <v>32923059</v>
      </c>
      <c r="B168" t="s">
        <v>1512</v>
      </c>
      <c r="C168" t="s">
        <v>1513</v>
      </c>
      <c r="D168">
        <v>2020</v>
      </c>
      <c r="E168" t="s">
        <v>1514</v>
      </c>
      <c r="F168" t="s">
        <v>28</v>
      </c>
      <c r="G168" t="s">
        <v>28</v>
      </c>
      <c r="H168" t="s">
        <v>44</v>
      </c>
      <c r="I168" t="s">
        <v>918</v>
      </c>
      <c r="J168">
        <v>11</v>
      </c>
      <c r="K168" t="s">
        <v>1515</v>
      </c>
      <c r="L168" t="s">
        <v>32</v>
      </c>
      <c r="M168" t="s">
        <v>44</v>
      </c>
      <c r="N168" t="s">
        <v>32</v>
      </c>
      <c r="O168" s="1">
        <v>44044</v>
      </c>
      <c r="P168" t="s">
        <v>46</v>
      </c>
      <c r="Q168" t="s">
        <v>1516</v>
      </c>
      <c r="R168" t="s">
        <v>46</v>
      </c>
      <c r="S168" t="s">
        <v>1517</v>
      </c>
      <c r="T168" t="s">
        <v>1518</v>
      </c>
      <c r="U168" t="s">
        <v>60</v>
      </c>
      <c r="V168" t="s">
        <v>32</v>
      </c>
      <c r="W168" s="2" t="s">
        <v>1519</v>
      </c>
      <c r="X168" t="s">
        <v>1208</v>
      </c>
    </row>
    <row r="169" spans="1:24" ht="409.5" x14ac:dyDescent="0.25">
      <c r="A169" t="s">
        <v>1520</v>
      </c>
      <c r="B169" t="s">
        <v>1521</v>
      </c>
      <c r="C169" s="4" t="s">
        <v>1522</v>
      </c>
      <c r="D169">
        <v>2019</v>
      </c>
      <c r="E169" t="s">
        <v>1523</v>
      </c>
      <c r="F169">
        <v>1</v>
      </c>
      <c r="G169" t="s">
        <v>87</v>
      </c>
      <c r="H169" t="s">
        <v>28</v>
      </c>
      <c r="I169" t="s">
        <v>1136</v>
      </c>
      <c r="J169" t="s">
        <v>28</v>
      </c>
      <c r="K169" t="s">
        <v>28</v>
      </c>
      <c r="L169" t="s">
        <v>32</v>
      </c>
      <c r="M169" t="s">
        <v>122</v>
      </c>
      <c r="N169" t="s">
        <v>1136</v>
      </c>
      <c r="O169" s="1">
        <v>43782</v>
      </c>
      <c r="P169" t="s">
        <v>46</v>
      </c>
      <c r="Q169" t="s">
        <v>1524</v>
      </c>
      <c r="R169" t="s">
        <v>46</v>
      </c>
      <c r="S169" t="s">
        <v>1525</v>
      </c>
      <c r="T169" t="s">
        <v>1526</v>
      </c>
      <c r="U169" t="s">
        <v>37</v>
      </c>
      <c r="V169" t="s">
        <v>28</v>
      </c>
      <c r="W169" s="2" t="s">
        <v>1527</v>
      </c>
      <c r="X169" t="s">
        <v>1208</v>
      </c>
    </row>
    <row r="170" spans="1:24" x14ac:dyDescent="0.25">
      <c r="A170">
        <v>34388103</v>
      </c>
      <c r="B170" t="s">
        <v>1528</v>
      </c>
      <c r="C170" t="s">
        <v>1529</v>
      </c>
      <c r="D170">
        <v>2022</v>
      </c>
      <c r="E170" t="s">
        <v>1530</v>
      </c>
      <c r="F170" t="s">
        <v>28</v>
      </c>
      <c r="G170" t="s">
        <v>1531</v>
      </c>
      <c r="H170" t="s">
        <v>44</v>
      </c>
      <c r="I170" t="s">
        <v>1532</v>
      </c>
      <c r="J170">
        <v>26</v>
      </c>
      <c r="K170" t="s">
        <v>1533</v>
      </c>
      <c r="L170" t="s">
        <v>32</v>
      </c>
      <c r="M170" t="s">
        <v>44</v>
      </c>
      <c r="N170" t="s">
        <v>32</v>
      </c>
      <c r="O170" s="1">
        <v>44621</v>
      </c>
      <c r="P170" t="s">
        <v>34</v>
      </c>
      <c r="Q170" t="b">
        <v>0</v>
      </c>
      <c r="R170" t="s">
        <v>34</v>
      </c>
      <c r="S170" t="s">
        <v>1534</v>
      </c>
      <c r="T170" t="s">
        <v>1535</v>
      </c>
      <c r="U170" t="s">
        <v>60</v>
      </c>
      <c r="V170" t="s">
        <v>28</v>
      </c>
      <c r="W170" s="2" t="s">
        <v>1536</v>
      </c>
      <c r="X170" t="s">
        <v>1208</v>
      </c>
    </row>
    <row r="171" spans="1:24" x14ac:dyDescent="0.25">
      <c r="A171" t="s">
        <v>1537</v>
      </c>
      <c r="B171" t="s">
        <v>1538</v>
      </c>
      <c r="C171" t="s">
        <v>1539</v>
      </c>
      <c r="D171">
        <v>2019</v>
      </c>
      <c r="E171" t="s">
        <v>1540</v>
      </c>
      <c r="F171" t="s">
        <v>28</v>
      </c>
      <c r="G171" t="s">
        <v>1541</v>
      </c>
      <c r="H171" t="s">
        <v>44</v>
      </c>
      <c r="I171" t="s">
        <v>1542</v>
      </c>
      <c r="J171">
        <v>21</v>
      </c>
      <c r="K171" t="s">
        <v>1543</v>
      </c>
      <c r="L171" t="s">
        <v>32</v>
      </c>
      <c r="M171" t="s">
        <v>44</v>
      </c>
      <c r="N171" t="s">
        <v>32</v>
      </c>
      <c r="O171" s="1">
        <v>43781</v>
      </c>
      <c r="P171" t="s">
        <v>46</v>
      </c>
      <c r="Q171" t="s">
        <v>1544</v>
      </c>
      <c r="R171" t="s">
        <v>46</v>
      </c>
      <c r="S171" t="s">
        <v>1545</v>
      </c>
      <c r="T171" t="s">
        <v>1546</v>
      </c>
      <c r="U171" t="s">
        <v>50</v>
      </c>
      <c r="V171" t="s">
        <v>28</v>
      </c>
      <c r="W171" s="2" t="s">
        <v>1547</v>
      </c>
      <c r="X171" t="s">
        <v>1208</v>
      </c>
    </row>
    <row r="172" spans="1:24" x14ac:dyDescent="0.25">
      <c r="A172" t="s">
        <v>1548</v>
      </c>
      <c r="B172" t="s">
        <v>1549</v>
      </c>
      <c r="C172" t="s">
        <v>1550</v>
      </c>
      <c r="D172">
        <v>2025</v>
      </c>
      <c r="E172" t="s">
        <v>1551</v>
      </c>
      <c r="F172" t="s">
        <v>28</v>
      </c>
      <c r="G172" t="s">
        <v>1229</v>
      </c>
      <c r="H172" t="s">
        <v>44</v>
      </c>
      <c r="I172" t="s">
        <v>1213</v>
      </c>
      <c r="J172">
        <v>12</v>
      </c>
      <c r="K172" t="s">
        <v>1552</v>
      </c>
      <c r="L172" t="s">
        <v>32</v>
      </c>
      <c r="M172" t="s">
        <v>44</v>
      </c>
      <c r="N172" t="s">
        <v>32</v>
      </c>
      <c r="O172" s="1">
        <v>45666</v>
      </c>
      <c r="P172" t="s">
        <v>46</v>
      </c>
      <c r="Q172" t="b">
        <v>0</v>
      </c>
      <c r="R172" t="s">
        <v>34</v>
      </c>
      <c r="S172" t="s">
        <v>1553</v>
      </c>
      <c r="T172" t="s">
        <v>1554</v>
      </c>
      <c r="U172" t="s">
        <v>50</v>
      </c>
      <c r="W172" s="2" t="s">
        <v>1555</v>
      </c>
      <c r="X172" t="s">
        <v>1208</v>
      </c>
    </row>
    <row r="173" spans="1:24" x14ac:dyDescent="0.25">
      <c r="A173" s="5" t="s">
        <v>1556</v>
      </c>
      <c r="B173" t="s">
        <v>1557</v>
      </c>
      <c r="C173" t="s">
        <v>1558</v>
      </c>
      <c r="D173">
        <v>2023</v>
      </c>
      <c r="E173" t="s">
        <v>1559</v>
      </c>
      <c r="F173" t="s">
        <v>28</v>
      </c>
      <c r="G173" t="s">
        <v>28</v>
      </c>
      <c r="H173" t="s">
        <v>29</v>
      </c>
      <c r="I173" t="s">
        <v>1560</v>
      </c>
      <c r="J173">
        <v>1</v>
      </c>
      <c r="K173" t="s">
        <v>1561</v>
      </c>
      <c r="L173" t="s">
        <v>32</v>
      </c>
      <c r="M173" t="s">
        <v>33</v>
      </c>
      <c r="N173" t="s">
        <v>1560</v>
      </c>
      <c r="O173" s="1">
        <v>45002</v>
      </c>
      <c r="P173" t="s">
        <v>34</v>
      </c>
      <c r="Q173" t="s">
        <v>28</v>
      </c>
      <c r="R173" t="s">
        <v>34</v>
      </c>
      <c r="S173" t="s">
        <v>1562</v>
      </c>
      <c r="T173" t="s">
        <v>1563</v>
      </c>
      <c r="U173" t="s">
        <v>37</v>
      </c>
      <c r="V173" t="s">
        <v>28</v>
      </c>
      <c r="W173" s="2" t="s">
        <v>1564</v>
      </c>
      <c r="X173" t="s">
        <v>1208</v>
      </c>
    </row>
    <row r="174" spans="1:24" x14ac:dyDescent="0.25">
      <c r="A174">
        <v>38332404</v>
      </c>
      <c r="B174" t="s">
        <v>1565</v>
      </c>
      <c r="C174" t="s">
        <v>1566</v>
      </c>
      <c r="D174">
        <v>2024</v>
      </c>
      <c r="E174" t="s">
        <v>1567</v>
      </c>
      <c r="F174" t="s">
        <v>28</v>
      </c>
      <c r="G174" t="s">
        <v>1568</v>
      </c>
      <c r="H174" t="s">
        <v>44</v>
      </c>
      <c r="I174" t="s">
        <v>688</v>
      </c>
      <c r="J174">
        <v>37</v>
      </c>
      <c r="K174" t="s">
        <v>1569</v>
      </c>
      <c r="L174" t="s">
        <v>32</v>
      </c>
      <c r="M174" t="s">
        <v>44</v>
      </c>
      <c r="N174" t="s">
        <v>32</v>
      </c>
      <c r="O174" s="1">
        <v>45444</v>
      </c>
      <c r="P174" t="s">
        <v>46</v>
      </c>
      <c r="Q174" t="s">
        <v>1570</v>
      </c>
      <c r="R174" t="s">
        <v>46</v>
      </c>
      <c r="S174" t="s">
        <v>1571</v>
      </c>
      <c r="T174" t="s">
        <v>1572</v>
      </c>
      <c r="U174" t="s">
        <v>60</v>
      </c>
      <c r="V174" t="s">
        <v>1573</v>
      </c>
      <c r="W174" s="2" t="s">
        <v>1574</v>
      </c>
      <c r="X174" t="s">
        <v>1208</v>
      </c>
    </row>
    <row r="175" spans="1:24" x14ac:dyDescent="0.25">
      <c r="A175" t="s">
        <v>1575</v>
      </c>
      <c r="B175" t="s">
        <v>1576</v>
      </c>
      <c r="C175" t="s">
        <v>1577</v>
      </c>
      <c r="D175">
        <v>2024</v>
      </c>
      <c r="E175" t="s">
        <v>1578</v>
      </c>
      <c r="F175" t="s">
        <v>28</v>
      </c>
      <c r="G175" t="s">
        <v>87</v>
      </c>
      <c r="H175" t="s">
        <v>1579</v>
      </c>
      <c r="I175" t="s">
        <v>1580</v>
      </c>
      <c r="J175" t="s">
        <v>28</v>
      </c>
      <c r="K175" s="3">
        <v>45663</v>
      </c>
      <c r="L175" t="s">
        <v>1581</v>
      </c>
      <c r="M175" t="s">
        <v>472</v>
      </c>
      <c r="N175" t="s">
        <v>1581</v>
      </c>
      <c r="O175" s="1">
        <v>45467</v>
      </c>
      <c r="P175" t="s">
        <v>34</v>
      </c>
      <c r="Q175" t="s">
        <v>28</v>
      </c>
      <c r="R175" t="s">
        <v>34</v>
      </c>
      <c r="S175" t="s">
        <v>1582</v>
      </c>
      <c r="T175" t="s">
        <v>1583</v>
      </c>
      <c r="U175" t="s">
        <v>37</v>
      </c>
      <c r="V175" t="s">
        <v>28</v>
      </c>
      <c r="W175" s="2" t="s">
        <v>1584</v>
      </c>
      <c r="X175" t="s">
        <v>1208</v>
      </c>
    </row>
    <row r="176" spans="1:24" ht="409.5" x14ac:dyDescent="0.25">
      <c r="A176" t="s">
        <v>1585</v>
      </c>
      <c r="B176" t="s">
        <v>1586</v>
      </c>
      <c r="C176" s="4" t="s">
        <v>1587</v>
      </c>
      <c r="D176">
        <v>2019</v>
      </c>
      <c r="E176" t="s">
        <v>1588</v>
      </c>
      <c r="F176">
        <v>1</v>
      </c>
      <c r="G176" t="s">
        <v>1589</v>
      </c>
      <c r="H176" t="s">
        <v>28</v>
      </c>
      <c r="I176" t="s">
        <v>1136</v>
      </c>
      <c r="J176" t="s">
        <v>28</v>
      </c>
      <c r="K176" t="s">
        <v>28</v>
      </c>
      <c r="L176" t="s">
        <v>32</v>
      </c>
      <c r="M176" t="s">
        <v>122</v>
      </c>
      <c r="N176" t="s">
        <v>1136</v>
      </c>
      <c r="O176" s="1">
        <v>43782</v>
      </c>
      <c r="P176" t="s">
        <v>46</v>
      </c>
      <c r="Q176" t="s">
        <v>1590</v>
      </c>
      <c r="R176" t="s">
        <v>46</v>
      </c>
      <c r="S176" t="s">
        <v>1591</v>
      </c>
      <c r="T176" t="s">
        <v>1592</v>
      </c>
      <c r="U176" t="s">
        <v>37</v>
      </c>
      <c r="V176" t="s">
        <v>28</v>
      </c>
      <c r="W176" s="2" t="s">
        <v>1593</v>
      </c>
      <c r="X176" t="s">
        <v>1208</v>
      </c>
    </row>
    <row r="177" spans="1:24" x14ac:dyDescent="0.25">
      <c r="A177" t="s">
        <v>1594</v>
      </c>
      <c r="B177" t="s">
        <v>1595</v>
      </c>
      <c r="C177" t="s">
        <v>1596</v>
      </c>
      <c r="D177">
        <v>2024</v>
      </c>
      <c r="E177" t="s">
        <v>1597</v>
      </c>
      <c r="F177" t="s">
        <v>28</v>
      </c>
      <c r="G177" t="s">
        <v>1598</v>
      </c>
      <c r="H177" t="s">
        <v>44</v>
      </c>
      <c r="I177" t="s">
        <v>1599</v>
      </c>
      <c r="J177">
        <v>16</v>
      </c>
      <c r="K177" s="3">
        <v>45665</v>
      </c>
      <c r="L177" t="s">
        <v>32</v>
      </c>
      <c r="M177" t="s">
        <v>44</v>
      </c>
      <c r="N177" t="s">
        <v>32</v>
      </c>
      <c r="O177" s="1">
        <v>45399</v>
      </c>
      <c r="P177" t="s">
        <v>46</v>
      </c>
      <c r="Q177" t="s">
        <v>1600</v>
      </c>
      <c r="R177" t="s">
        <v>46</v>
      </c>
      <c r="S177" t="s">
        <v>1601</v>
      </c>
      <c r="T177" t="s">
        <v>1602</v>
      </c>
      <c r="U177" t="s">
        <v>50</v>
      </c>
      <c r="V177" t="s">
        <v>28</v>
      </c>
      <c r="W177" s="2" t="s">
        <v>1603</v>
      </c>
      <c r="X177" t="s">
        <v>1208</v>
      </c>
    </row>
    <row r="178" spans="1:24" x14ac:dyDescent="0.25">
      <c r="A178">
        <v>36101492</v>
      </c>
      <c r="B178" t="s">
        <v>1604</v>
      </c>
      <c r="C178" t="s">
        <v>1605</v>
      </c>
      <c r="D178">
        <v>2023</v>
      </c>
      <c r="E178" t="s">
        <v>1606</v>
      </c>
      <c r="F178" t="s">
        <v>28</v>
      </c>
      <c r="G178" t="s">
        <v>1607</v>
      </c>
      <c r="H178" t="s">
        <v>44</v>
      </c>
      <c r="I178" t="s">
        <v>844</v>
      </c>
      <c r="J178">
        <v>16</v>
      </c>
      <c r="K178" t="s">
        <v>1608</v>
      </c>
      <c r="L178" t="s">
        <v>32</v>
      </c>
      <c r="M178" t="s">
        <v>44</v>
      </c>
      <c r="N178" t="s">
        <v>32</v>
      </c>
      <c r="O178" s="1">
        <v>44986</v>
      </c>
      <c r="P178" t="s">
        <v>34</v>
      </c>
      <c r="Q178" t="b">
        <v>0</v>
      </c>
      <c r="R178" t="s">
        <v>34</v>
      </c>
      <c r="S178" t="s">
        <v>1609</v>
      </c>
      <c r="T178" t="s">
        <v>1610</v>
      </c>
      <c r="U178" t="s">
        <v>60</v>
      </c>
      <c r="V178" t="s">
        <v>28</v>
      </c>
      <c r="W178" s="2" t="s">
        <v>1611</v>
      </c>
      <c r="X178" t="s">
        <v>1208</v>
      </c>
    </row>
    <row r="179" spans="1:24" x14ac:dyDescent="0.25">
      <c r="A179" t="s">
        <v>1612</v>
      </c>
      <c r="B179" t="s">
        <v>1613</v>
      </c>
      <c r="C179" t="s">
        <v>1614</v>
      </c>
      <c r="D179">
        <v>2023</v>
      </c>
      <c r="E179" t="s">
        <v>1615</v>
      </c>
      <c r="F179" t="s">
        <v>28</v>
      </c>
      <c r="G179" t="s">
        <v>1616</v>
      </c>
      <c r="H179" t="s">
        <v>44</v>
      </c>
      <c r="I179" t="s">
        <v>1617</v>
      </c>
      <c r="J179">
        <v>15</v>
      </c>
      <c r="K179" t="s">
        <v>1618</v>
      </c>
      <c r="L179" t="s">
        <v>32</v>
      </c>
      <c r="M179" t="s">
        <v>44</v>
      </c>
      <c r="N179" t="s">
        <v>32</v>
      </c>
      <c r="O179" s="1">
        <v>45225</v>
      </c>
      <c r="P179" t="s">
        <v>46</v>
      </c>
      <c r="R179" t="s">
        <v>34</v>
      </c>
      <c r="S179" t="s">
        <v>1619</v>
      </c>
      <c r="T179" t="s">
        <v>1620</v>
      </c>
      <c r="U179" t="s">
        <v>50</v>
      </c>
      <c r="W179" s="2" t="s">
        <v>1621</v>
      </c>
      <c r="X179" t="s">
        <v>1208</v>
      </c>
    </row>
    <row r="180" spans="1:24" x14ac:dyDescent="0.25">
      <c r="A180">
        <v>35131237</v>
      </c>
      <c r="B180" t="s">
        <v>1622</v>
      </c>
      <c r="C180" t="s">
        <v>1623</v>
      </c>
      <c r="D180">
        <v>2022</v>
      </c>
      <c r="E180" t="s">
        <v>1624</v>
      </c>
      <c r="F180" t="s">
        <v>28</v>
      </c>
      <c r="G180" t="s">
        <v>1625</v>
      </c>
      <c r="H180" t="s">
        <v>44</v>
      </c>
      <c r="I180" t="s">
        <v>1626</v>
      </c>
      <c r="J180">
        <v>505</v>
      </c>
      <c r="K180">
        <v>113233</v>
      </c>
      <c r="L180" t="s">
        <v>32</v>
      </c>
      <c r="M180" t="s">
        <v>44</v>
      </c>
      <c r="N180" t="s">
        <v>32</v>
      </c>
      <c r="O180" s="1">
        <v>44713</v>
      </c>
      <c r="P180" t="s">
        <v>34</v>
      </c>
      <c r="Q180" t="b">
        <v>0</v>
      </c>
      <c r="R180" t="s">
        <v>34</v>
      </c>
      <c r="S180" t="s">
        <v>1627</v>
      </c>
      <c r="T180" t="s">
        <v>1628</v>
      </c>
      <c r="U180" t="s">
        <v>60</v>
      </c>
      <c r="V180" t="s">
        <v>28</v>
      </c>
      <c r="W180" s="2" t="s">
        <v>1629</v>
      </c>
      <c r="X180" t="s">
        <v>1208</v>
      </c>
    </row>
    <row r="181" spans="1:24" x14ac:dyDescent="0.25">
      <c r="A181" t="s">
        <v>1630</v>
      </c>
      <c r="B181" t="s">
        <v>1631</v>
      </c>
      <c r="C181" t="s">
        <v>1632</v>
      </c>
      <c r="D181">
        <v>2025</v>
      </c>
      <c r="E181" t="s">
        <v>1633</v>
      </c>
      <c r="F181" t="s">
        <v>28</v>
      </c>
      <c r="G181" t="s">
        <v>1248</v>
      </c>
      <c r="H181" t="s">
        <v>44</v>
      </c>
      <c r="I181" t="s">
        <v>1249</v>
      </c>
      <c r="J181">
        <v>15</v>
      </c>
      <c r="K181" t="s">
        <v>1634</v>
      </c>
      <c r="L181" t="s">
        <v>32</v>
      </c>
      <c r="M181" t="s">
        <v>44</v>
      </c>
      <c r="N181" t="s">
        <v>32</v>
      </c>
      <c r="O181" s="1">
        <v>45912</v>
      </c>
      <c r="P181" t="s">
        <v>46</v>
      </c>
      <c r="Q181" t="s">
        <v>1635</v>
      </c>
      <c r="R181" t="s">
        <v>46</v>
      </c>
      <c r="S181" t="s">
        <v>1636</v>
      </c>
      <c r="T181" t="s">
        <v>1637</v>
      </c>
      <c r="U181" t="s">
        <v>50</v>
      </c>
      <c r="V181" t="s">
        <v>28</v>
      </c>
      <c r="W181" s="2" t="s">
        <v>1638</v>
      </c>
      <c r="X181" t="s">
        <v>1208</v>
      </c>
    </row>
    <row r="182" spans="1:24" ht="409.5" x14ac:dyDescent="0.25">
      <c r="A182" t="s">
        <v>1639</v>
      </c>
      <c r="B182" t="s">
        <v>1640</v>
      </c>
      <c r="C182" s="4" t="s">
        <v>1641</v>
      </c>
      <c r="D182">
        <v>2023</v>
      </c>
      <c r="E182" t="s">
        <v>1642</v>
      </c>
      <c r="F182" t="s">
        <v>28</v>
      </c>
      <c r="G182" t="s">
        <v>28</v>
      </c>
      <c r="H182" t="s">
        <v>119</v>
      </c>
      <c r="I182" t="s">
        <v>1136</v>
      </c>
      <c r="J182" t="s">
        <v>28</v>
      </c>
      <c r="K182" t="s">
        <v>28</v>
      </c>
      <c r="L182" t="s">
        <v>32</v>
      </c>
      <c r="M182" t="s">
        <v>122</v>
      </c>
      <c r="N182" t="s">
        <v>1136</v>
      </c>
      <c r="O182" s="1">
        <v>45258</v>
      </c>
      <c r="P182" t="s">
        <v>34</v>
      </c>
      <c r="Q182" t="s">
        <v>28</v>
      </c>
      <c r="R182" t="s">
        <v>34</v>
      </c>
      <c r="S182" t="s">
        <v>1643</v>
      </c>
      <c r="T182" t="s">
        <v>1644</v>
      </c>
      <c r="U182" t="s">
        <v>37</v>
      </c>
      <c r="V182" t="s">
        <v>28</v>
      </c>
      <c r="W182" s="2" t="s">
        <v>1645</v>
      </c>
      <c r="X182" t="s">
        <v>1208</v>
      </c>
    </row>
    <row r="183" spans="1:24" x14ac:dyDescent="0.25">
      <c r="A183" t="s">
        <v>1646</v>
      </c>
      <c r="B183" t="s">
        <v>1647</v>
      </c>
      <c r="C183" t="s">
        <v>1648</v>
      </c>
      <c r="D183">
        <v>2019</v>
      </c>
      <c r="E183" t="s">
        <v>1649</v>
      </c>
      <c r="F183">
        <v>83</v>
      </c>
      <c r="G183" t="s">
        <v>390</v>
      </c>
      <c r="H183" t="s">
        <v>1650</v>
      </c>
      <c r="I183" t="s">
        <v>1651</v>
      </c>
      <c r="J183" t="s">
        <v>28</v>
      </c>
      <c r="K183" t="s">
        <v>1652</v>
      </c>
      <c r="L183" t="s">
        <v>1653</v>
      </c>
      <c r="M183" t="s">
        <v>472</v>
      </c>
      <c r="N183" t="s">
        <v>1653</v>
      </c>
      <c r="O183" s="1">
        <v>43647</v>
      </c>
      <c r="P183" t="s">
        <v>34</v>
      </c>
      <c r="Q183" t="s">
        <v>28</v>
      </c>
      <c r="R183" t="s">
        <v>34</v>
      </c>
      <c r="S183" t="s">
        <v>1654</v>
      </c>
      <c r="T183" t="s">
        <v>1655</v>
      </c>
      <c r="U183" t="s">
        <v>37</v>
      </c>
      <c r="V183" t="s">
        <v>28</v>
      </c>
      <c r="W183" s="2" t="s">
        <v>1656</v>
      </c>
      <c r="X183" t="s">
        <v>1208</v>
      </c>
    </row>
    <row r="184" spans="1:24" x14ac:dyDescent="0.25">
      <c r="A184" t="s">
        <v>1657</v>
      </c>
      <c r="B184" t="s">
        <v>1658</v>
      </c>
      <c r="C184" t="s">
        <v>1659</v>
      </c>
      <c r="D184">
        <v>2021</v>
      </c>
      <c r="E184" t="s">
        <v>1660</v>
      </c>
      <c r="F184">
        <v>13</v>
      </c>
      <c r="G184" t="s">
        <v>87</v>
      </c>
      <c r="H184" t="s">
        <v>28</v>
      </c>
      <c r="I184" t="s">
        <v>28</v>
      </c>
      <c r="J184">
        <v>12</v>
      </c>
      <c r="K184" t="s">
        <v>1661</v>
      </c>
      <c r="L184" t="s">
        <v>32</v>
      </c>
      <c r="M184" t="s">
        <v>33</v>
      </c>
      <c r="N184" t="s">
        <v>28</v>
      </c>
      <c r="O184" s="1">
        <v>44296</v>
      </c>
      <c r="P184" t="s">
        <v>46</v>
      </c>
      <c r="Q184" t="s">
        <v>1662</v>
      </c>
      <c r="R184" t="s">
        <v>46</v>
      </c>
      <c r="S184" t="s">
        <v>1663</v>
      </c>
      <c r="T184" t="s">
        <v>1664</v>
      </c>
      <c r="U184" t="s">
        <v>37</v>
      </c>
      <c r="V184" t="s">
        <v>1665</v>
      </c>
      <c r="W184" s="2" t="s">
        <v>1666</v>
      </c>
      <c r="X184" t="s">
        <v>1208</v>
      </c>
    </row>
    <row r="185" spans="1:24" x14ac:dyDescent="0.25">
      <c r="A185" t="s">
        <v>1667</v>
      </c>
      <c r="B185" t="s">
        <v>1668</v>
      </c>
      <c r="C185" t="s">
        <v>1669</v>
      </c>
      <c r="D185">
        <v>2024</v>
      </c>
      <c r="E185" t="s">
        <v>1670</v>
      </c>
      <c r="F185" t="s">
        <v>28</v>
      </c>
      <c r="G185" t="s">
        <v>1314</v>
      </c>
      <c r="H185" t="s">
        <v>44</v>
      </c>
      <c r="I185" t="s">
        <v>1671</v>
      </c>
      <c r="J185">
        <v>12</v>
      </c>
      <c r="K185" t="s">
        <v>312</v>
      </c>
      <c r="L185" t="s">
        <v>32</v>
      </c>
      <c r="M185" t="s">
        <v>44</v>
      </c>
      <c r="N185" t="s">
        <v>32</v>
      </c>
      <c r="O185" s="1">
        <v>45492</v>
      </c>
      <c r="P185" t="s">
        <v>46</v>
      </c>
      <c r="Q185" t="s">
        <v>1672</v>
      </c>
      <c r="R185" t="s">
        <v>46</v>
      </c>
      <c r="S185" t="s">
        <v>1673</v>
      </c>
      <c r="T185" t="s">
        <v>1674</v>
      </c>
      <c r="U185" t="s">
        <v>50</v>
      </c>
      <c r="V185" t="s">
        <v>1675</v>
      </c>
      <c r="W185" s="2" t="s">
        <v>1676</v>
      </c>
      <c r="X185" t="s">
        <v>1208</v>
      </c>
    </row>
    <row r="186" spans="1:24" x14ac:dyDescent="0.25">
      <c r="A186">
        <v>36384061</v>
      </c>
      <c r="B186" t="s">
        <v>1677</v>
      </c>
      <c r="C186" t="s">
        <v>1678</v>
      </c>
      <c r="D186">
        <v>2022</v>
      </c>
      <c r="E186" t="s">
        <v>1679</v>
      </c>
      <c r="F186" t="s">
        <v>28</v>
      </c>
      <c r="G186" t="s">
        <v>1680</v>
      </c>
      <c r="H186" t="s">
        <v>44</v>
      </c>
      <c r="I186" t="s">
        <v>320</v>
      </c>
      <c r="J186">
        <v>227</v>
      </c>
      <c r="K186">
        <v>107205</v>
      </c>
      <c r="L186" t="s">
        <v>32</v>
      </c>
      <c r="M186" t="s">
        <v>44</v>
      </c>
      <c r="N186" t="s">
        <v>32</v>
      </c>
      <c r="O186" s="1">
        <v>44896</v>
      </c>
      <c r="P186" t="s">
        <v>34</v>
      </c>
      <c r="Q186" t="b">
        <v>0</v>
      </c>
      <c r="R186" t="s">
        <v>34</v>
      </c>
      <c r="S186" t="s">
        <v>1681</v>
      </c>
      <c r="T186" t="s">
        <v>1682</v>
      </c>
      <c r="U186" t="s">
        <v>60</v>
      </c>
      <c r="V186" t="s">
        <v>28</v>
      </c>
      <c r="W186" s="2" t="s">
        <v>1683</v>
      </c>
      <c r="X186" t="s">
        <v>1208</v>
      </c>
    </row>
    <row r="187" spans="1:24" x14ac:dyDescent="0.25">
      <c r="A187" t="s">
        <v>1684</v>
      </c>
      <c r="B187" t="s">
        <v>1685</v>
      </c>
      <c r="C187" t="s">
        <v>1686</v>
      </c>
      <c r="D187">
        <v>2025</v>
      </c>
      <c r="E187" t="s">
        <v>1687</v>
      </c>
      <c r="F187">
        <v>2</v>
      </c>
      <c r="G187" t="s">
        <v>87</v>
      </c>
      <c r="H187" t="s">
        <v>119</v>
      </c>
      <c r="I187" t="s">
        <v>679</v>
      </c>
      <c r="J187">
        <v>13</v>
      </c>
      <c r="K187" t="s">
        <v>1688</v>
      </c>
      <c r="L187" t="s">
        <v>32</v>
      </c>
      <c r="M187" t="s">
        <v>122</v>
      </c>
      <c r="N187" t="s">
        <v>679</v>
      </c>
      <c r="O187" s="1">
        <v>45681</v>
      </c>
      <c r="P187" t="s">
        <v>34</v>
      </c>
      <c r="Q187" t="s">
        <v>28</v>
      </c>
      <c r="R187" t="s">
        <v>34</v>
      </c>
      <c r="S187" t="s">
        <v>1689</v>
      </c>
      <c r="T187" t="s">
        <v>1690</v>
      </c>
      <c r="U187" t="s">
        <v>37</v>
      </c>
      <c r="V187" t="s">
        <v>28</v>
      </c>
      <c r="W187" s="2" t="s">
        <v>1691</v>
      </c>
      <c r="X187" t="s">
        <v>1208</v>
      </c>
    </row>
    <row r="188" spans="1:24" x14ac:dyDescent="0.25">
      <c r="A188" t="s">
        <v>1692</v>
      </c>
      <c r="B188" t="s">
        <v>1693</v>
      </c>
      <c r="C188" t="s">
        <v>28</v>
      </c>
      <c r="D188">
        <v>2024</v>
      </c>
      <c r="E188" t="s">
        <v>1694</v>
      </c>
      <c r="F188" t="s">
        <v>28</v>
      </c>
      <c r="G188" t="s">
        <v>1080</v>
      </c>
      <c r="H188" t="s">
        <v>28</v>
      </c>
      <c r="I188" t="s">
        <v>28</v>
      </c>
      <c r="J188">
        <v>13440</v>
      </c>
      <c r="K188" t="s">
        <v>1695</v>
      </c>
      <c r="L188" t="s">
        <v>32</v>
      </c>
      <c r="M188" t="s">
        <v>33</v>
      </c>
      <c r="N188" t="s">
        <v>1696</v>
      </c>
      <c r="O188" s="1">
        <v>45630</v>
      </c>
      <c r="P188" t="s">
        <v>34</v>
      </c>
      <c r="Q188" t="s">
        <v>28</v>
      </c>
      <c r="R188" t="s">
        <v>34</v>
      </c>
      <c r="S188" t="s">
        <v>1697</v>
      </c>
      <c r="T188" t="s">
        <v>1698</v>
      </c>
      <c r="U188" t="s">
        <v>37</v>
      </c>
      <c r="V188" t="s">
        <v>28</v>
      </c>
      <c r="W188" s="2" t="s">
        <v>1699</v>
      </c>
      <c r="X188" t="s">
        <v>1208</v>
      </c>
    </row>
    <row r="189" spans="1:24" x14ac:dyDescent="0.25">
      <c r="A189">
        <v>35690822</v>
      </c>
      <c r="B189" t="s">
        <v>1700</v>
      </c>
      <c r="C189" t="s">
        <v>1701</v>
      </c>
      <c r="D189">
        <v>2022</v>
      </c>
      <c r="E189" t="s">
        <v>1702</v>
      </c>
      <c r="F189" t="s">
        <v>28</v>
      </c>
      <c r="G189" t="s">
        <v>1703</v>
      </c>
      <c r="H189" t="s">
        <v>44</v>
      </c>
      <c r="I189" t="s">
        <v>1704</v>
      </c>
      <c r="J189">
        <v>20</v>
      </c>
      <c r="K189">
        <v>265</v>
      </c>
      <c r="L189" t="s">
        <v>32</v>
      </c>
      <c r="M189" t="s">
        <v>44</v>
      </c>
      <c r="N189" t="s">
        <v>32</v>
      </c>
      <c r="O189" s="1">
        <v>44723</v>
      </c>
      <c r="P189" t="s">
        <v>46</v>
      </c>
      <c r="Q189" t="s">
        <v>1705</v>
      </c>
      <c r="R189" t="s">
        <v>46</v>
      </c>
      <c r="S189" t="s">
        <v>1706</v>
      </c>
      <c r="T189" t="s">
        <v>1707</v>
      </c>
      <c r="U189" t="s">
        <v>60</v>
      </c>
      <c r="V189" t="s">
        <v>1708</v>
      </c>
      <c r="W189" s="2" t="s">
        <v>1709</v>
      </c>
      <c r="X189" t="s">
        <v>1208</v>
      </c>
    </row>
    <row r="190" spans="1:24" x14ac:dyDescent="0.25">
      <c r="A190" t="s">
        <v>1710</v>
      </c>
      <c r="B190" t="s">
        <v>1711</v>
      </c>
      <c r="C190" t="s">
        <v>1712</v>
      </c>
      <c r="D190">
        <v>2024</v>
      </c>
      <c r="E190" t="s">
        <v>1713</v>
      </c>
      <c r="F190" t="s">
        <v>28</v>
      </c>
      <c r="G190" t="s">
        <v>1714</v>
      </c>
      <c r="H190" t="s">
        <v>44</v>
      </c>
      <c r="I190" t="s">
        <v>1715</v>
      </c>
      <c r="J190">
        <v>4</v>
      </c>
      <c r="K190" t="s">
        <v>1716</v>
      </c>
      <c r="L190" t="s">
        <v>32</v>
      </c>
      <c r="M190" t="s">
        <v>44</v>
      </c>
      <c r="N190" t="s">
        <v>32</v>
      </c>
      <c r="O190" s="1">
        <v>45490</v>
      </c>
      <c r="P190" t="s">
        <v>46</v>
      </c>
      <c r="Q190" t="s">
        <v>1717</v>
      </c>
      <c r="R190" t="s">
        <v>46</v>
      </c>
      <c r="S190" t="s">
        <v>1718</v>
      </c>
      <c r="T190" t="s">
        <v>1719</v>
      </c>
      <c r="U190" t="s">
        <v>50</v>
      </c>
      <c r="V190" t="s">
        <v>28</v>
      </c>
      <c r="W190" s="2" t="s">
        <v>1720</v>
      </c>
      <c r="X190" t="s">
        <v>1208</v>
      </c>
    </row>
    <row r="191" spans="1:24" ht="409.5" x14ac:dyDescent="0.25">
      <c r="A191" t="s">
        <v>1721</v>
      </c>
      <c r="B191" t="s">
        <v>1722</v>
      </c>
      <c r="C191" s="4" t="s">
        <v>1723</v>
      </c>
      <c r="D191">
        <v>2024</v>
      </c>
      <c r="E191" t="s">
        <v>1724</v>
      </c>
      <c r="F191" t="s">
        <v>28</v>
      </c>
      <c r="G191" t="s">
        <v>28</v>
      </c>
      <c r="H191" t="s">
        <v>119</v>
      </c>
      <c r="I191" t="s">
        <v>1725</v>
      </c>
      <c r="J191" t="s">
        <v>28</v>
      </c>
      <c r="K191" t="s">
        <v>28</v>
      </c>
      <c r="L191" t="s">
        <v>32</v>
      </c>
      <c r="M191" t="s">
        <v>122</v>
      </c>
      <c r="N191" t="s">
        <v>1725</v>
      </c>
      <c r="O191" s="1">
        <v>45413</v>
      </c>
      <c r="P191" t="s">
        <v>34</v>
      </c>
      <c r="Q191" t="s">
        <v>28</v>
      </c>
      <c r="R191" t="s">
        <v>34</v>
      </c>
      <c r="S191" t="s">
        <v>1726</v>
      </c>
      <c r="T191" t="s">
        <v>1727</v>
      </c>
      <c r="U191" t="s">
        <v>37</v>
      </c>
      <c r="V191" t="s">
        <v>28</v>
      </c>
      <c r="W191" s="2" t="s">
        <v>1728</v>
      </c>
      <c r="X191" t="s">
        <v>1208</v>
      </c>
    </row>
    <row r="192" spans="1:24" x14ac:dyDescent="0.25">
      <c r="A192" t="s">
        <v>1729</v>
      </c>
      <c r="B192" t="s">
        <v>1730</v>
      </c>
      <c r="C192" t="s">
        <v>1731</v>
      </c>
      <c r="D192">
        <v>2025</v>
      </c>
      <c r="E192" t="s">
        <v>1687</v>
      </c>
      <c r="F192" t="s">
        <v>28</v>
      </c>
      <c r="G192" t="s">
        <v>363</v>
      </c>
      <c r="H192" t="s">
        <v>44</v>
      </c>
      <c r="I192" t="s">
        <v>679</v>
      </c>
      <c r="J192">
        <v>13</v>
      </c>
      <c r="K192" t="s">
        <v>1688</v>
      </c>
      <c r="L192" t="s">
        <v>32</v>
      </c>
      <c r="M192" t="s">
        <v>44</v>
      </c>
      <c r="N192" t="s">
        <v>32</v>
      </c>
      <c r="O192" s="1">
        <v>45803</v>
      </c>
      <c r="P192" t="s">
        <v>46</v>
      </c>
      <c r="Q192" t="s">
        <v>1732</v>
      </c>
      <c r="R192" t="s">
        <v>46</v>
      </c>
      <c r="S192" t="s">
        <v>1733</v>
      </c>
      <c r="T192" t="s">
        <v>1690</v>
      </c>
      <c r="U192" t="s">
        <v>50</v>
      </c>
      <c r="V192" t="s">
        <v>28</v>
      </c>
      <c r="W192" s="2" t="s">
        <v>1734</v>
      </c>
      <c r="X192" t="s">
        <v>1208</v>
      </c>
    </row>
    <row r="193" spans="1:24" x14ac:dyDescent="0.25">
      <c r="A193" t="s">
        <v>1735</v>
      </c>
      <c r="B193" t="s">
        <v>1736</v>
      </c>
      <c r="C193" t="s">
        <v>1737</v>
      </c>
      <c r="D193">
        <v>2024</v>
      </c>
      <c r="E193" t="s">
        <v>1738</v>
      </c>
      <c r="F193" t="s">
        <v>28</v>
      </c>
      <c r="G193" t="s">
        <v>579</v>
      </c>
      <c r="H193" t="s">
        <v>44</v>
      </c>
      <c r="I193" t="s">
        <v>1126</v>
      </c>
      <c r="J193">
        <v>10</v>
      </c>
      <c r="K193" t="s">
        <v>1739</v>
      </c>
      <c r="L193" t="s">
        <v>32</v>
      </c>
      <c r="M193" t="s">
        <v>44</v>
      </c>
      <c r="N193" t="s">
        <v>32</v>
      </c>
      <c r="O193" s="1">
        <v>45298</v>
      </c>
      <c r="P193" t="s">
        <v>46</v>
      </c>
      <c r="Q193" t="s">
        <v>1740</v>
      </c>
      <c r="R193" t="s">
        <v>46</v>
      </c>
      <c r="S193" t="s">
        <v>1740</v>
      </c>
      <c r="T193" t="s">
        <v>1741</v>
      </c>
      <c r="U193" t="s">
        <v>50</v>
      </c>
      <c r="V193" t="s">
        <v>28</v>
      </c>
      <c r="W193">
        <v>0.68673687279224405</v>
      </c>
      <c r="X193" t="s">
        <v>1208</v>
      </c>
    </row>
    <row r="194" spans="1:24" x14ac:dyDescent="0.25">
      <c r="A194" t="s">
        <v>1742</v>
      </c>
      <c r="B194" t="s">
        <v>1743</v>
      </c>
      <c r="C194" t="s">
        <v>1744</v>
      </c>
      <c r="D194">
        <v>2024</v>
      </c>
      <c r="E194" t="s">
        <v>1745</v>
      </c>
      <c r="F194" t="s">
        <v>28</v>
      </c>
      <c r="G194" t="s">
        <v>363</v>
      </c>
      <c r="H194" t="s">
        <v>44</v>
      </c>
      <c r="I194" t="s">
        <v>679</v>
      </c>
      <c r="J194">
        <v>12</v>
      </c>
      <c r="K194" t="s">
        <v>1746</v>
      </c>
      <c r="L194" t="s">
        <v>32</v>
      </c>
      <c r="M194" t="s">
        <v>44</v>
      </c>
      <c r="N194" t="s">
        <v>32</v>
      </c>
      <c r="O194" s="1">
        <v>45566</v>
      </c>
      <c r="P194" t="s">
        <v>46</v>
      </c>
      <c r="Q194" t="s">
        <v>1747</v>
      </c>
      <c r="R194" t="s">
        <v>46</v>
      </c>
      <c r="S194" t="s">
        <v>1748</v>
      </c>
      <c r="T194" t="s">
        <v>1749</v>
      </c>
      <c r="U194" t="s">
        <v>50</v>
      </c>
      <c r="V194" t="s">
        <v>28</v>
      </c>
      <c r="W194" s="2" t="s">
        <v>1750</v>
      </c>
      <c r="X194" t="s">
        <v>1208</v>
      </c>
    </row>
    <row r="195" spans="1:24" x14ac:dyDescent="0.25">
      <c r="A195" t="s">
        <v>1751</v>
      </c>
      <c r="B195" t="s">
        <v>1752</v>
      </c>
      <c r="C195" t="s">
        <v>1753</v>
      </c>
      <c r="D195">
        <v>2025</v>
      </c>
      <c r="E195" t="s">
        <v>1754</v>
      </c>
      <c r="F195" t="s">
        <v>28</v>
      </c>
      <c r="G195" t="s">
        <v>400</v>
      </c>
      <c r="H195" t="s">
        <v>44</v>
      </c>
      <c r="I195" t="s">
        <v>1755</v>
      </c>
      <c r="J195">
        <v>6</v>
      </c>
      <c r="K195" t="s">
        <v>1756</v>
      </c>
      <c r="L195" t="s">
        <v>32</v>
      </c>
      <c r="M195" t="s">
        <v>44</v>
      </c>
      <c r="N195" t="s">
        <v>32</v>
      </c>
      <c r="O195" s="1">
        <v>45702</v>
      </c>
      <c r="P195" t="s">
        <v>46</v>
      </c>
      <c r="Q195" t="b">
        <v>0</v>
      </c>
      <c r="R195" t="s">
        <v>34</v>
      </c>
      <c r="S195" t="s">
        <v>1757</v>
      </c>
      <c r="T195" t="s">
        <v>1758</v>
      </c>
      <c r="U195" t="s">
        <v>50</v>
      </c>
      <c r="W195" s="2" t="s">
        <v>1759</v>
      </c>
      <c r="X195" t="s">
        <v>1208</v>
      </c>
    </row>
    <row r="196" spans="1:24" x14ac:dyDescent="0.25">
      <c r="A196" t="s">
        <v>1760</v>
      </c>
      <c r="B196" t="s">
        <v>1761</v>
      </c>
      <c r="C196" t="s">
        <v>1762</v>
      </c>
      <c r="D196">
        <v>2023</v>
      </c>
      <c r="E196" t="s">
        <v>1763</v>
      </c>
      <c r="F196" t="s">
        <v>28</v>
      </c>
      <c r="G196" t="s">
        <v>28</v>
      </c>
      <c r="H196" t="s">
        <v>119</v>
      </c>
      <c r="I196" t="s">
        <v>1764</v>
      </c>
      <c r="J196" t="s">
        <v>28</v>
      </c>
      <c r="K196" t="s">
        <v>28</v>
      </c>
      <c r="L196" t="s">
        <v>32</v>
      </c>
      <c r="M196" t="s">
        <v>122</v>
      </c>
      <c r="N196" t="s">
        <v>1764</v>
      </c>
      <c r="O196" s="1">
        <v>45077</v>
      </c>
      <c r="P196" t="s">
        <v>46</v>
      </c>
      <c r="Q196" t="s">
        <v>1765</v>
      </c>
      <c r="R196" t="s">
        <v>46</v>
      </c>
      <c r="S196" t="s">
        <v>1766</v>
      </c>
      <c r="T196" t="s">
        <v>1767</v>
      </c>
      <c r="U196" t="s">
        <v>37</v>
      </c>
      <c r="V196" t="s">
        <v>1768</v>
      </c>
      <c r="W196" s="2" t="s">
        <v>1769</v>
      </c>
      <c r="X196" t="s">
        <v>1208</v>
      </c>
    </row>
    <row r="197" spans="1:24" x14ac:dyDescent="0.25">
      <c r="A197" t="s">
        <v>1770</v>
      </c>
      <c r="B197" t="s">
        <v>1771</v>
      </c>
      <c r="C197" t="s">
        <v>28</v>
      </c>
      <c r="D197" t="s">
        <v>28</v>
      </c>
      <c r="E197" t="s">
        <v>1772</v>
      </c>
      <c r="F197" t="s">
        <v>28</v>
      </c>
      <c r="G197" t="s">
        <v>28</v>
      </c>
      <c r="H197" t="s">
        <v>28</v>
      </c>
      <c r="I197" t="s">
        <v>28</v>
      </c>
      <c r="J197" t="s">
        <v>28</v>
      </c>
      <c r="K197" t="s">
        <v>28</v>
      </c>
      <c r="L197" t="s">
        <v>32</v>
      </c>
      <c r="M197" t="s">
        <v>33</v>
      </c>
      <c r="N197" t="s">
        <v>28</v>
      </c>
      <c r="O197" t="s">
        <v>28</v>
      </c>
      <c r="P197" t="s">
        <v>34</v>
      </c>
      <c r="Q197" t="s">
        <v>28</v>
      </c>
      <c r="R197" t="s">
        <v>34</v>
      </c>
      <c r="S197" t="s">
        <v>1773</v>
      </c>
      <c r="U197" t="s">
        <v>37</v>
      </c>
      <c r="V197" t="s">
        <v>28</v>
      </c>
      <c r="W197" s="2" t="s">
        <v>1774</v>
      </c>
      <c r="X197" t="s">
        <v>1208</v>
      </c>
    </row>
    <row r="198" spans="1:24" x14ac:dyDescent="0.25">
      <c r="A198" t="s">
        <v>1775</v>
      </c>
      <c r="B198" t="s">
        <v>1776</v>
      </c>
      <c r="C198" t="s">
        <v>28</v>
      </c>
      <c r="D198">
        <v>2022</v>
      </c>
      <c r="E198" t="s">
        <v>1777</v>
      </c>
      <c r="F198" t="s">
        <v>28</v>
      </c>
      <c r="G198" t="s">
        <v>28</v>
      </c>
      <c r="H198" t="s">
        <v>28</v>
      </c>
      <c r="I198" t="s">
        <v>28</v>
      </c>
      <c r="J198" t="s">
        <v>28</v>
      </c>
      <c r="K198" t="s">
        <v>28</v>
      </c>
      <c r="L198" t="s">
        <v>32</v>
      </c>
      <c r="M198" t="s">
        <v>33</v>
      </c>
      <c r="N198" t="s">
        <v>28</v>
      </c>
      <c r="O198" t="s">
        <v>28</v>
      </c>
      <c r="P198" t="s">
        <v>34</v>
      </c>
      <c r="Q198" t="s">
        <v>28</v>
      </c>
      <c r="R198" t="s">
        <v>34</v>
      </c>
      <c r="S198" t="s">
        <v>1778</v>
      </c>
      <c r="U198" t="s">
        <v>37</v>
      </c>
      <c r="V198" t="s">
        <v>28</v>
      </c>
      <c r="W198" s="2" t="s">
        <v>1779</v>
      </c>
      <c r="X198" t="s">
        <v>1208</v>
      </c>
    </row>
    <row r="199" spans="1:24" x14ac:dyDescent="0.25">
      <c r="A199" t="s">
        <v>1780</v>
      </c>
      <c r="B199" t="s">
        <v>1781</v>
      </c>
      <c r="C199" t="s">
        <v>1782</v>
      </c>
      <c r="D199">
        <v>2021</v>
      </c>
      <c r="E199" t="s">
        <v>1783</v>
      </c>
      <c r="F199" t="s">
        <v>28</v>
      </c>
      <c r="G199" t="s">
        <v>411</v>
      </c>
      <c r="H199" t="s">
        <v>44</v>
      </c>
      <c r="I199" t="s">
        <v>412</v>
      </c>
      <c r="J199">
        <v>11</v>
      </c>
      <c r="K199" t="s">
        <v>312</v>
      </c>
      <c r="L199" t="s">
        <v>32</v>
      </c>
      <c r="M199" t="s">
        <v>44</v>
      </c>
      <c r="N199" t="s">
        <v>32</v>
      </c>
      <c r="O199" s="1">
        <v>44466</v>
      </c>
      <c r="P199" t="s">
        <v>46</v>
      </c>
      <c r="Q199" t="s">
        <v>1784</v>
      </c>
      <c r="R199" t="s">
        <v>46</v>
      </c>
      <c r="S199" t="s">
        <v>1785</v>
      </c>
      <c r="T199" t="s">
        <v>1786</v>
      </c>
      <c r="U199" t="s">
        <v>50</v>
      </c>
      <c r="V199" t="s">
        <v>1787</v>
      </c>
      <c r="W199">
        <v>0.67260858118534095</v>
      </c>
      <c r="X199" t="s">
        <v>1208</v>
      </c>
    </row>
    <row r="200" spans="1:24" x14ac:dyDescent="0.25">
      <c r="A200" t="s">
        <v>1788</v>
      </c>
      <c r="B200" t="s">
        <v>1789</v>
      </c>
      <c r="C200" t="s">
        <v>28</v>
      </c>
      <c r="D200">
        <v>2020</v>
      </c>
      <c r="E200" t="s">
        <v>1790</v>
      </c>
      <c r="F200">
        <v>13</v>
      </c>
      <c r="G200" t="s">
        <v>87</v>
      </c>
      <c r="H200" t="s">
        <v>28</v>
      </c>
      <c r="I200" t="s">
        <v>28</v>
      </c>
      <c r="J200" t="s">
        <v>28</v>
      </c>
      <c r="K200" t="s">
        <v>28</v>
      </c>
      <c r="L200" t="s">
        <v>32</v>
      </c>
      <c r="M200" t="s">
        <v>33</v>
      </c>
      <c r="N200" t="s">
        <v>28</v>
      </c>
      <c r="O200" t="s">
        <v>28</v>
      </c>
      <c r="P200" t="s">
        <v>34</v>
      </c>
      <c r="Q200" t="s">
        <v>28</v>
      </c>
      <c r="R200" t="s">
        <v>34</v>
      </c>
      <c r="S200" t="s">
        <v>1791</v>
      </c>
      <c r="U200" t="s">
        <v>37</v>
      </c>
      <c r="V200" t="s">
        <v>28</v>
      </c>
      <c r="W200" s="2" t="s">
        <v>1792</v>
      </c>
      <c r="X200" t="s">
        <v>1208</v>
      </c>
    </row>
    <row r="201" spans="1:24" x14ac:dyDescent="0.25">
      <c r="A201" t="s">
        <v>1793</v>
      </c>
      <c r="B201" t="s">
        <v>1794</v>
      </c>
      <c r="C201" t="s">
        <v>1795</v>
      </c>
      <c r="D201">
        <v>2021</v>
      </c>
      <c r="E201" t="s">
        <v>1796</v>
      </c>
      <c r="F201">
        <v>1</v>
      </c>
      <c r="G201" t="s">
        <v>28</v>
      </c>
      <c r="H201" t="s">
        <v>29</v>
      </c>
      <c r="I201" t="s">
        <v>1797</v>
      </c>
      <c r="J201" t="s">
        <v>28</v>
      </c>
      <c r="K201" s="3">
        <v>45662</v>
      </c>
      <c r="L201" t="s">
        <v>32</v>
      </c>
      <c r="M201" t="s">
        <v>33</v>
      </c>
      <c r="N201" t="s">
        <v>1797</v>
      </c>
      <c r="O201" s="1">
        <v>44546</v>
      </c>
      <c r="P201" t="s">
        <v>34</v>
      </c>
      <c r="Q201" t="s">
        <v>28</v>
      </c>
      <c r="R201" t="s">
        <v>34</v>
      </c>
      <c r="S201" t="s">
        <v>1798</v>
      </c>
      <c r="T201" t="s">
        <v>1799</v>
      </c>
      <c r="U201" t="s">
        <v>37</v>
      </c>
      <c r="V201" t="s">
        <v>28</v>
      </c>
      <c r="W201" s="2" t="s">
        <v>1800</v>
      </c>
      <c r="X201" t="s">
        <v>1208</v>
      </c>
    </row>
    <row r="202" spans="1:24" ht="409.5" x14ac:dyDescent="0.25">
      <c r="A202" t="s">
        <v>1801</v>
      </c>
      <c r="B202" t="s">
        <v>1802</v>
      </c>
      <c r="C202" s="4" t="s">
        <v>1803</v>
      </c>
      <c r="D202">
        <v>2024</v>
      </c>
      <c r="E202" t="s">
        <v>1804</v>
      </c>
      <c r="F202" t="s">
        <v>28</v>
      </c>
      <c r="G202" t="s">
        <v>28</v>
      </c>
      <c r="H202" t="s">
        <v>1135</v>
      </c>
      <c r="I202" t="s">
        <v>1136</v>
      </c>
      <c r="J202" t="s">
        <v>28</v>
      </c>
      <c r="K202" t="s">
        <v>28</v>
      </c>
      <c r="L202" t="s">
        <v>32</v>
      </c>
      <c r="M202" t="s">
        <v>122</v>
      </c>
      <c r="N202" t="s">
        <v>1136</v>
      </c>
      <c r="O202" s="1">
        <v>45601</v>
      </c>
      <c r="P202" t="s">
        <v>34</v>
      </c>
      <c r="Q202" t="s">
        <v>28</v>
      </c>
      <c r="R202" t="s">
        <v>34</v>
      </c>
      <c r="S202" t="s">
        <v>1805</v>
      </c>
      <c r="T202" t="s">
        <v>1806</v>
      </c>
      <c r="U202" t="s">
        <v>37</v>
      </c>
      <c r="V202" t="s">
        <v>28</v>
      </c>
      <c r="W202" s="2" t="s">
        <v>1807</v>
      </c>
      <c r="X202" t="s">
        <v>1208</v>
      </c>
    </row>
    <row r="203" spans="1:24" x14ac:dyDescent="0.25">
      <c r="A203" t="s">
        <v>1808</v>
      </c>
      <c r="B203" t="s">
        <v>1809</v>
      </c>
      <c r="C203" t="s">
        <v>1810</v>
      </c>
      <c r="D203">
        <v>2022</v>
      </c>
      <c r="E203" t="s">
        <v>1811</v>
      </c>
      <c r="F203" t="s">
        <v>28</v>
      </c>
      <c r="G203" t="s">
        <v>1248</v>
      </c>
      <c r="H203" t="s">
        <v>44</v>
      </c>
      <c r="I203" t="s">
        <v>1249</v>
      </c>
      <c r="J203">
        <v>12</v>
      </c>
      <c r="K203" t="s">
        <v>1812</v>
      </c>
      <c r="L203" t="s">
        <v>32</v>
      </c>
      <c r="M203" t="s">
        <v>44</v>
      </c>
      <c r="N203" t="s">
        <v>32</v>
      </c>
      <c r="O203" s="1">
        <v>44847</v>
      </c>
      <c r="P203" t="s">
        <v>46</v>
      </c>
      <c r="Q203" t="s">
        <v>1813</v>
      </c>
      <c r="R203" t="s">
        <v>46</v>
      </c>
      <c r="S203" t="s">
        <v>1814</v>
      </c>
      <c r="T203" t="s">
        <v>1815</v>
      </c>
      <c r="U203" t="s">
        <v>50</v>
      </c>
      <c r="V203" t="s">
        <v>28</v>
      </c>
      <c r="W203" s="2" t="s">
        <v>1816</v>
      </c>
      <c r="X203" t="s">
        <v>1208</v>
      </c>
    </row>
    <row r="204" spans="1:24" ht="409.5" x14ac:dyDescent="0.25">
      <c r="A204" t="s">
        <v>1817</v>
      </c>
      <c r="B204" t="s">
        <v>1818</v>
      </c>
      <c r="C204" s="4" t="s">
        <v>1819</v>
      </c>
      <c r="D204">
        <v>2022</v>
      </c>
      <c r="E204" t="s">
        <v>1820</v>
      </c>
      <c r="F204">
        <v>1</v>
      </c>
      <c r="G204" t="s">
        <v>28</v>
      </c>
      <c r="H204" t="s">
        <v>28</v>
      </c>
      <c r="I204" t="s">
        <v>1821</v>
      </c>
      <c r="J204" t="s">
        <v>28</v>
      </c>
      <c r="K204" t="s">
        <v>28</v>
      </c>
      <c r="L204" t="s">
        <v>32</v>
      </c>
      <c r="M204" t="s">
        <v>122</v>
      </c>
      <c r="N204" t="s">
        <v>1821</v>
      </c>
      <c r="O204" s="1">
        <v>44727</v>
      </c>
      <c r="P204" t="s">
        <v>34</v>
      </c>
      <c r="Q204" t="s">
        <v>28</v>
      </c>
      <c r="R204" t="s">
        <v>34</v>
      </c>
      <c r="S204" t="s">
        <v>1822</v>
      </c>
      <c r="T204" t="s">
        <v>1823</v>
      </c>
      <c r="U204" t="s">
        <v>37</v>
      </c>
      <c r="V204" t="s">
        <v>28</v>
      </c>
      <c r="W204" s="2" t="s">
        <v>1824</v>
      </c>
      <c r="X204" t="s">
        <v>1208</v>
      </c>
    </row>
    <row r="205" spans="1:24" x14ac:dyDescent="0.25">
      <c r="A205" t="s">
        <v>1825</v>
      </c>
      <c r="B205" t="s">
        <v>1826</v>
      </c>
      <c r="C205" t="s">
        <v>1827</v>
      </c>
      <c r="D205">
        <v>2025</v>
      </c>
      <c r="E205" t="s">
        <v>1828</v>
      </c>
      <c r="F205" t="s">
        <v>28</v>
      </c>
      <c r="G205" t="s">
        <v>1829</v>
      </c>
      <c r="H205" t="s">
        <v>44</v>
      </c>
      <c r="I205" t="s">
        <v>1830</v>
      </c>
      <c r="J205">
        <v>2025</v>
      </c>
      <c r="K205" t="s">
        <v>312</v>
      </c>
      <c r="L205" t="s">
        <v>32</v>
      </c>
      <c r="M205" t="s">
        <v>44</v>
      </c>
      <c r="N205" t="s">
        <v>32</v>
      </c>
      <c r="O205" s="1">
        <v>45803</v>
      </c>
      <c r="P205" t="s">
        <v>46</v>
      </c>
      <c r="Q205" t="b">
        <v>0</v>
      </c>
      <c r="R205" t="s">
        <v>34</v>
      </c>
      <c r="S205" t="s">
        <v>1831</v>
      </c>
      <c r="T205" t="s">
        <v>1832</v>
      </c>
      <c r="U205" t="s">
        <v>50</v>
      </c>
      <c r="W205" s="2" t="s">
        <v>1833</v>
      </c>
      <c r="X205" t="s">
        <v>1208</v>
      </c>
    </row>
    <row r="206" spans="1:24" x14ac:dyDescent="0.25">
      <c r="A206" t="s">
        <v>1834</v>
      </c>
      <c r="B206" t="s">
        <v>1835</v>
      </c>
      <c r="C206" t="s">
        <v>1836</v>
      </c>
      <c r="D206">
        <v>2023</v>
      </c>
      <c r="E206" t="s">
        <v>1837</v>
      </c>
      <c r="F206">
        <v>1</v>
      </c>
      <c r="G206" t="s">
        <v>28</v>
      </c>
      <c r="H206" t="s">
        <v>29</v>
      </c>
      <c r="I206" t="s">
        <v>1838</v>
      </c>
      <c r="J206" t="s">
        <v>28</v>
      </c>
      <c r="K206" s="3">
        <v>45819</v>
      </c>
      <c r="L206" t="s">
        <v>32</v>
      </c>
      <c r="M206" t="s">
        <v>33</v>
      </c>
      <c r="N206" t="s">
        <v>1838</v>
      </c>
      <c r="O206" s="1">
        <v>45273</v>
      </c>
      <c r="P206" t="s">
        <v>34</v>
      </c>
      <c r="Q206" t="s">
        <v>28</v>
      </c>
      <c r="R206" t="s">
        <v>34</v>
      </c>
      <c r="S206" t="s">
        <v>1839</v>
      </c>
      <c r="T206" t="s">
        <v>1840</v>
      </c>
      <c r="U206" t="s">
        <v>37</v>
      </c>
      <c r="V206" t="s">
        <v>28</v>
      </c>
      <c r="W206" s="2" t="s">
        <v>1841</v>
      </c>
      <c r="X206" t="s">
        <v>1208</v>
      </c>
    </row>
    <row r="207" spans="1:24" x14ac:dyDescent="0.25">
      <c r="A207" s="5" t="s">
        <v>1842</v>
      </c>
      <c r="B207" t="s">
        <v>1843</v>
      </c>
      <c r="C207" t="s">
        <v>1844</v>
      </c>
      <c r="D207">
        <v>2024</v>
      </c>
      <c r="E207" t="s">
        <v>1845</v>
      </c>
      <c r="F207" t="s">
        <v>28</v>
      </c>
      <c r="G207" t="s">
        <v>87</v>
      </c>
      <c r="H207" t="s">
        <v>1579</v>
      </c>
      <c r="I207" t="s">
        <v>1846</v>
      </c>
      <c r="J207">
        <v>10</v>
      </c>
      <c r="K207" s="3">
        <v>45663</v>
      </c>
      <c r="L207" t="s">
        <v>1847</v>
      </c>
      <c r="M207" t="s">
        <v>472</v>
      </c>
      <c r="N207" t="s">
        <v>1847</v>
      </c>
      <c r="O207" s="1">
        <v>45469</v>
      </c>
      <c r="P207" t="s">
        <v>34</v>
      </c>
      <c r="Q207" t="s">
        <v>28</v>
      </c>
      <c r="R207" t="s">
        <v>34</v>
      </c>
      <c r="S207" t="s">
        <v>1848</v>
      </c>
      <c r="T207" t="s">
        <v>1849</v>
      </c>
      <c r="U207" t="s">
        <v>37</v>
      </c>
      <c r="V207" t="s">
        <v>28</v>
      </c>
      <c r="W207" s="2" t="s">
        <v>1850</v>
      </c>
      <c r="X207" t="s">
        <v>1208</v>
      </c>
    </row>
    <row r="208" spans="1:24" x14ac:dyDescent="0.25">
      <c r="A208" t="s">
        <v>1851</v>
      </c>
      <c r="B208" t="s">
        <v>1852</v>
      </c>
      <c r="C208" t="s">
        <v>28</v>
      </c>
      <c r="D208">
        <v>2020</v>
      </c>
      <c r="E208" t="s">
        <v>1853</v>
      </c>
      <c r="F208" t="s">
        <v>28</v>
      </c>
      <c r="G208" t="s">
        <v>28</v>
      </c>
      <c r="H208" t="s">
        <v>28</v>
      </c>
      <c r="I208" t="s">
        <v>28</v>
      </c>
      <c r="J208" t="s">
        <v>28</v>
      </c>
      <c r="K208" t="s">
        <v>28</v>
      </c>
      <c r="L208" t="s">
        <v>32</v>
      </c>
      <c r="M208" t="s">
        <v>33</v>
      </c>
      <c r="N208" t="s">
        <v>28</v>
      </c>
      <c r="O208" t="s">
        <v>28</v>
      </c>
      <c r="P208" t="s">
        <v>34</v>
      </c>
      <c r="Q208" t="s">
        <v>28</v>
      </c>
      <c r="R208" t="s">
        <v>34</v>
      </c>
      <c r="S208" t="s">
        <v>1854</v>
      </c>
      <c r="U208" t="s">
        <v>37</v>
      </c>
      <c r="V208" t="s">
        <v>28</v>
      </c>
      <c r="W208" s="2" t="s">
        <v>1855</v>
      </c>
      <c r="X208" t="s">
        <v>1208</v>
      </c>
    </row>
    <row r="209" spans="1:24" x14ac:dyDescent="0.25">
      <c r="A209">
        <v>32484086</v>
      </c>
      <c r="B209" t="s">
        <v>1856</v>
      </c>
      <c r="C209" t="s">
        <v>1857</v>
      </c>
      <c r="D209">
        <v>2020</v>
      </c>
      <c r="E209" t="s">
        <v>1858</v>
      </c>
      <c r="F209" t="s">
        <v>28</v>
      </c>
      <c r="G209" t="s">
        <v>1859</v>
      </c>
      <c r="H209" t="s">
        <v>44</v>
      </c>
      <c r="I209" t="s">
        <v>1860</v>
      </c>
      <c r="J209">
        <v>16</v>
      </c>
      <c r="K209" t="s">
        <v>1861</v>
      </c>
      <c r="L209" t="s">
        <v>32</v>
      </c>
      <c r="M209" t="s">
        <v>44</v>
      </c>
      <c r="N209" t="s">
        <v>32</v>
      </c>
      <c r="O209" s="1">
        <v>43831</v>
      </c>
      <c r="P209" t="s">
        <v>34</v>
      </c>
      <c r="Q209" t="b">
        <v>0</v>
      </c>
      <c r="R209" t="s">
        <v>34</v>
      </c>
      <c r="S209" t="s">
        <v>1862</v>
      </c>
      <c r="T209" t="s">
        <v>1863</v>
      </c>
      <c r="U209" t="s">
        <v>60</v>
      </c>
      <c r="V209" t="s">
        <v>28</v>
      </c>
      <c r="W209" s="2" t="s">
        <v>1864</v>
      </c>
      <c r="X209" t="s">
        <v>1208</v>
      </c>
    </row>
    <row r="210" spans="1:24" x14ac:dyDescent="0.25">
      <c r="A210" t="s">
        <v>1865</v>
      </c>
      <c r="B210" t="s">
        <v>1866</v>
      </c>
      <c r="C210" t="s">
        <v>1867</v>
      </c>
      <c r="D210">
        <v>2023</v>
      </c>
      <c r="E210" t="s">
        <v>1868</v>
      </c>
      <c r="F210" t="s">
        <v>28</v>
      </c>
      <c r="G210" t="s">
        <v>192</v>
      </c>
      <c r="H210" t="s">
        <v>44</v>
      </c>
      <c r="I210" t="s">
        <v>193</v>
      </c>
      <c r="J210">
        <v>13</v>
      </c>
      <c r="K210" t="s">
        <v>1869</v>
      </c>
      <c r="L210" t="s">
        <v>32</v>
      </c>
      <c r="M210" t="s">
        <v>44</v>
      </c>
      <c r="N210" t="s">
        <v>32</v>
      </c>
      <c r="O210" s="1">
        <v>45058</v>
      </c>
      <c r="P210" t="s">
        <v>46</v>
      </c>
      <c r="Q210" t="s">
        <v>1870</v>
      </c>
      <c r="R210" t="s">
        <v>46</v>
      </c>
      <c r="S210" t="s">
        <v>1871</v>
      </c>
      <c r="T210" t="s">
        <v>1872</v>
      </c>
      <c r="U210" t="s">
        <v>50</v>
      </c>
      <c r="V210" t="s">
        <v>28</v>
      </c>
      <c r="W210">
        <v>0.64597699642181405</v>
      </c>
      <c r="X210" t="s">
        <v>1208</v>
      </c>
    </row>
    <row r="211" spans="1:24" x14ac:dyDescent="0.25">
      <c r="A211">
        <v>32678183</v>
      </c>
      <c r="B211" t="s">
        <v>1873</v>
      </c>
      <c r="C211" t="s">
        <v>1874</v>
      </c>
      <c r="D211">
        <v>2020</v>
      </c>
      <c r="E211" t="s">
        <v>1875</v>
      </c>
      <c r="F211" t="s">
        <v>28</v>
      </c>
      <c r="G211" t="s">
        <v>1876</v>
      </c>
      <c r="H211" t="s">
        <v>44</v>
      </c>
      <c r="I211" t="s">
        <v>203</v>
      </c>
      <c r="J211">
        <v>10</v>
      </c>
      <c r="K211">
        <v>11714</v>
      </c>
      <c r="L211" t="s">
        <v>32</v>
      </c>
      <c r="M211" t="s">
        <v>44</v>
      </c>
      <c r="N211" t="s">
        <v>32</v>
      </c>
      <c r="O211" s="1">
        <v>44028</v>
      </c>
      <c r="P211" t="s">
        <v>46</v>
      </c>
      <c r="Q211" t="s">
        <v>1877</v>
      </c>
      <c r="R211" t="s">
        <v>46</v>
      </c>
      <c r="S211" t="s">
        <v>1878</v>
      </c>
      <c r="T211" t="s">
        <v>1879</v>
      </c>
      <c r="U211" t="s">
        <v>60</v>
      </c>
      <c r="V211" t="s">
        <v>1880</v>
      </c>
      <c r="W211" s="2" t="s">
        <v>1881</v>
      </c>
      <c r="X211" t="s">
        <v>1208</v>
      </c>
    </row>
    <row r="212" spans="1:24" ht="409.5" x14ac:dyDescent="0.25">
      <c r="A212" t="s">
        <v>1882</v>
      </c>
      <c r="B212" t="s">
        <v>1883</v>
      </c>
      <c r="C212" s="4" t="s">
        <v>1884</v>
      </c>
      <c r="D212">
        <v>2025</v>
      </c>
      <c r="E212" t="s">
        <v>1885</v>
      </c>
      <c r="F212" t="s">
        <v>28</v>
      </c>
      <c r="G212" t="s">
        <v>1229</v>
      </c>
      <c r="H212" t="s">
        <v>44</v>
      </c>
      <c r="I212" t="s">
        <v>1886</v>
      </c>
      <c r="J212">
        <v>13</v>
      </c>
      <c r="K212" t="s">
        <v>312</v>
      </c>
      <c r="L212" t="s">
        <v>32</v>
      </c>
      <c r="M212" t="s">
        <v>44</v>
      </c>
      <c r="N212" t="s">
        <v>32</v>
      </c>
      <c r="O212" s="1">
        <v>45841</v>
      </c>
      <c r="P212" t="s">
        <v>46</v>
      </c>
      <c r="Q212" t="b">
        <v>0</v>
      </c>
      <c r="R212" t="s">
        <v>34</v>
      </c>
      <c r="S212" t="s">
        <v>1887</v>
      </c>
      <c r="T212" t="s">
        <v>1888</v>
      </c>
      <c r="U212" t="s">
        <v>50</v>
      </c>
      <c r="W212" s="2" t="s">
        <v>1889</v>
      </c>
      <c r="X212" t="s">
        <v>1208</v>
      </c>
    </row>
    <row r="213" spans="1:24" x14ac:dyDescent="0.25">
      <c r="A213" t="s">
        <v>1890</v>
      </c>
      <c r="B213" t="s">
        <v>1891</v>
      </c>
      <c r="C213" t="s">
        <v>28</v>
      </c>
      <c r="D213">
        <v>2023</v>
      </c>
      <c r="E213" t="s">
        <v>1892</v>
      </c>
      <c r="F213" t="s">
        <v>28</v>
      </c>
      <c r="G213" t="s">
        <v>28</v>
      </c>
      <c r="H213" t="s">
        <v>28</v>
      </c>
      <c r="I213" t="s">
        <v>28</v>
      </c>
      <c r="J213" t="s">
        <v>28</v>
      </c>
      <c r="K213" t="s">
        <v>28</v>
      </c>
      <c r="L213" t="s">
        <v>32</v>
      </c>
      <c r="M213" t="s">
        <v>33</v>
      </c>
      <c r="N213" t="s">
        <v>28</v>
      </c>
      <c r="O213" t="s">
        <v>28</v>
      </c>
      <c r="P213" t="s">
        <v>34</v>
      </c>
      <c r="Q213" t="s">
        <v>28</v>
      </c>
      <c r="R213" t="s">
        <v>34</v>
      </c>
      <c r="S213" t="s">
        <v>1893</v>
      </c>
      <c r="U213" t="s">
        <v>37</v>
      </c>
      <c r="V213" t="s">
        <v>28</v>
      </c>
      <c r="W213" s="2" t="s">
        <v>1894</v>
      </c>
      <c r="X213" t="s">
        <v>1208</v>
      </c>
    </row>
    <row r="214" spans="1:24" x14ac:dyDescent="0.25">
      <c r="A214" t="s">
        <v>1895</v>
      </c>
      <c r="B214" t="s">
        <v>1896</v>
      </c>
      <c r="C214" t="s">
        <v>1897</v>
      </c>
      <c r="D214">
        <v>2024</v>
      </c>
      <c r="E214" t="s">
        <v>1898</v>
      </c>
      <c r="F214" t="s">
        <v>28</v>
      </c>
      <c r="G214" t="s">
        <v>754</v>
      </c>
      <c r="H214" t="s">
        <v>44</v>
      </c>
      <c r="I214" t="s">
        <v>1899</v>
      </c>
      <c r="J214">
        <v>22</v>
      </c>
      <c r="K214" s="3">
        <v>45671</v>
      </c>
      <c r="L214" t="s">
        <v>32</v>
      </c>
      <c r="M214" t="s">
        <v>44</v>
      </c>
      <c r="N214" t="s">
        <v>32</v>
      </c>
      <c r="O214" s="1">
        <v>45599</v>
      </c>
      <c r="P214" t="s">
        <v>46</v>
      </c>
      <c r="Q214" t="s">
        <v>1900</v>
      </c>
      <c r="R214" t="s">
        <v>46</v>
      </c>
      <c r="S214" t="s">
        <v>1901</v>
      </c>
      <c r="T214" t="s">
        <v>1902</v>
      </c>
      <c r="U214" t="s">
        <v>50</v>
      </c>
      <c r="V214" t="s">
        <v>1903</v>
      </c>
      <c r="W214" s="2" t="s">
        <v>1904</v>
      </c>
      <c r="X214" t="s">
        <v>1208</v>
      </c>
    </row>
    <row r="215" spans="1:24" x14ac:dyDescent="0.25">
      <c r="A215">
        <v>33740499</v>
      </c>
      <c r="B215" t="s">
        <v>1905</v>
      </c>
      <c r="C215" t="s">
        <v>1906</v>
      </c>
      <c r="D215">
        <v>2021</v>
      </c>
      <c r="E215" t="s">
        <v>1907</v>
      </c>
      <c r="F215" t="s">
        <v>28</v>
      </c>
      <c r="G215" t="s">
        <v>1908</v>
      </c>
      <c r="H215" t="s">
        <v>44</v>
      </c>
      <c r="I215" t="s">
        <v>1909</v>
      </c>
      <c r="J215">
        <v>114</v>
      </c>
      <c r="K215">
        <v>106419</v>
      </c>
      <c r="L215" t="s">
        <v>32</v>
      </c>
      <c r="M215" t="s">
        <v>44</v>
      </c>
      <c r="N215" t="s">
        <v>32</v>
      </c>
      <c r="O215" s="1">
        <v>44378</v>
      </c>
      <c r="P215" t="s">
        <v>34</v>
      </c>
      <c r="Q215" t="b">
        <v>0</v>
      </c>
      <c r="R215" t="s">
        <v>34</v>
      </c>
      <c r="S215" t="s">
        <v>1910</v>
      </c>
      <c r="T215" t="s">
        <v>1911</v>
      </c>
      <c r="U215" t="s">
        <v>60</v>
      </c>
      <c r="V215" t="s">
        <v>28</v>
      </c>
      <c r="W215">
        <v>0.63738783895969398</v>
      </c>
      <c r="X215" t="s">
        <v>1208</v>
      </c>
    </row>
    <row r="216" spans="1:24" x14ac:dyDescent="0.25">
      <c r="A216" t="s">
        <v>1912</v>
      </c>
      <c r="B216" t="s">
        <v>1913</v>
      </c>
      <c r="C216" t="s">
        <v>1914</v>
      </c>
      <c r="D216">
        <v>2019</v>
      </c>
      <c r="E216" t="s">
        <v>1915</v>
      </c>
      <c r="F216">
        <v>156</v>
      </c>
      <c r="G216" t="s">
        <v>1916</v>
      </c>
      <c r="H216" t="s">
        <v>119</v>
      </c>
      <c r="I216" t="s">
        <v>624</v>
      </c>
      <c r="J216">
        <v>116</v>
      </c>
      <c r="K216" t="s">
        <v>1917</v>
      </c>
      <c r="L216" t="s">
        <v>32</v>
      </c>
      <c r="M216" t="s">
        <v>122</v>
      </c>
      <c r="N216" t="s">
        <v>624</v>
      </c>
      <c r="O216" s="1">
        <v>43665</v>
      </c>
      <c r="P216" t="s">
        <v>46</v>
      </c>
      <c r="Q216" t="s">
        <v>1918</v>
      </c>
      <c r="R216" t="s">
        <v>46</v>
      </c>
      <c r="S216" t="s">
        <v>1919</v>
      </c>
      <c r="T216" t="s">
        <v>1920</v>
      </c>
      <c r="U216" t="s">
        <v>37</v>
      </c>
      <c r="V216" t="s">
        <v>28</v>
      </c>
      <c r="W216" s="2" t="s">
        <v>1921</v>
      </c>
      <c r="X216" t="s">
        <v>1208</v>
      </c>
    </row>
    <row r="217" spans="1:24" x14ac:dyDescent="0.25">
      <c r="A217" t="s">
        <v>1922</v>
      </c>
      <c r="B217" t="s">
        <v>1923</v>
      </c>
      <c r="C217" t="s">
        <v>1924</v>
      </c>
      <c r="D217">
        <v>2021</v>
      </c>
      <c r="E217" t="s">
        <v>1925</v>
      </c>
      <c r="F217">
        <v>2</v>
      </c>
      <c r="G217" t="s">
        <v>28</v>
      </c>
      <c r="H217" t="s">
        <v>29</v>
      </c>
      <c r="I217" t="s">
        <v>1926</v>
      </c>
      <c r="J217" t="s">
        <v>28</v>
      </c>
      <c r="K217" t="s">
        <v>1927</v>
      </c>
      <c r="L217" t="s">
        <v>1928</v>
      </c>
      <c r="M217" t="s">
        <v>472</v>
      </c>
      <c r="N217" t="s">
        <v>1928</v>
      </c>
      <c r="O217" s="1">
        <v>44385</v>
      </c>
      <c r="P217" t="s">
        <v>34</v>
      </c>
      <c r="Q217" t="s">
        <v>28</v>
      </c>
      <c r="R217" t="s">
        <v>34</v>
      </c>
      <c r="S217" t="s">
        <v>1929</v>
      </c>
      <c r="T217" t="s">
        <v>1930</v>
      </c>
      <c r="U217" t="s">
        <v>37</v>
      </c>
      <c r="V217" t="s">
        <v>28</v>
      </c>
      <c r="W217">
        <v>0.63447352945804603</v>
      </c>
      <c r="X217" t="s">
        <v>1208</v>
      </c>
    </row>
    <row r="218" spans="1:24" x14ac:dyDescent="0.25">
      <c r="A218">
        <v>39478210</v>
      </c>
      <c r="B218" t="s">
        <v>1931</v>
      </c>
      <c r="C218" t="s">
        <v>1932</v>
      </c>
      <c r="D218">
        <v>2024</v>
      </c>
      <c r="E218" t="s">
        <v>1933</v>
      </c>
      <c r="F218">
        <v>31</v>
      </c>
      <c r="G218" t="s">
        <v>1934</v>
      </c>
      <c r="H218" t="s">
        <v>44</v>
      </c>
      <c r="I218" t="s">
        <v>1935</v>
      </c>
      <c r="J218">
        <v>634</v>
      </c>
      <c r="K218" t="s">
        <v>1936</v>
      </c>
      <c r="L218" t="s">
        <v>32</v>
      </c>
      <c r="M218" t="s">
        <v>44</v>
      </c>
      <c r="N218" t="s">
        <v>32</v>
      </c>
      <c r="O218" s="1">
        <v>45566</v>
      </c>
      <c r="P218" t="s">
        <v>46</v>
      </c>
      <c r="Q218" t="s">
        <v>1937</v>
      </c>
      <c r="R218" t="s">
        <v>46</v>
      </c>
      <c r="S218" t="s">
        <v>1938</v>
      </c>
      <c r="T218" t="s">
        <v>1939</v>
      </c>
      <c r="U218" t="s">
        <v>60</v>
      </c>
      <c r="V218" t="s">
        <v>1940</v>
      </c>
      <c r="W218" s="2" t="s">
        <v>1941</v>
      </c>
      <c r="X218" t="s">
        <v>1208</v>
      </c>
    </row>
    <row r="219" spans="1:24" x14ac:dyDescent="0.25">
      <c r="A219" t="s">
        <v>1942</v>
      </c>
      <c r="B219" t="s">
        <v>1943</v>
      </c>
      <c r="C219" t="s">
        <v>1944</v>
      </c>
      <c r="D219">
        <v>2022</v>
      </c>
      <c r="E219" t="s">
        <v>1945</v>
      </c>
      <c r="F219" t="s">
        <v>28</v>
      </c>
      <c r="G219" t="s">
        <v>43</v>
      </c>
      <c r="H219" t="s">
        <v>44</v>
      </c>
      <c r="I219" t="s">
        <v>1946</v>
      </c>
      <c r="J219">
        <v>1</v>
      </c>
      <c r="K219" t="s">
        <v>312</v>
      </c>
      <c r="L219" t="s">
        <v>32</v>
      </c>
      <c r="M219" t="s">
        <v>44</v>
      </c>
      <c r="N219" t="s">
        <v>32</v>
      </c>
      <c r="O219" s="1">
        <v>44976</v>
      </c>
      <c r="P219" t="s">
        <v>46</v>
      </c>
      <c r="Q219" t="s">
        <v>1947</v>
      </c>
      <c r="R219" t="s">
        <v>46</v>
      </c>
      <c r="S219" t="s">
        <v>1948</v>
      </c>
      <c r="T219" t="s">
        <v>28</v>
      </c>
      <c r="U219" t="s">
        <v>50</v>
      </c>
      <c r="V219" t="s">
        <v>28</v>
      </c>
      <c r="W219" s="2" t="s">
        <v>1949</v>
      </c>
      <c r="X219" t="s">
        <v>1208</v>
      </c>
    </row>
    <row r="220" spans="1:24" x14ac:dyDescent="0.25">
      <c r="A220" t="s">
        <v>1950</v>
      </c>
      <c r="B220" t="s">
        <v>1951</v>
      </c>
      <c r="C220" t="s">
        <v>1952</v>
      </c>
      <c r="D220">
        <v>2025</v>
      </c>
      <c r="E220" t="s">
        <v>1953</v>
      </c>
      <c r="F220" t="s">
        <v>28</v>
      </c>
      <c r="G220" t="s">
        <v>28</v>
      </c>
      <c r="H220" t="s">
        <v>119</v>
      </c>
      <c r="I220" t="s">
        <v>1954</v>
      </c>
      <c r="J220" t="s">
        <v>28</v>
      </c>
      <c r="K220" t="s">
        <v>28</v>
      </c>
      <c r="L220" t="s">
        <v>32</v>
      </c>
      <c r="M220" t="s">
        <v>33</v>
      </c>
      <c r="N220" t="s">
        <v>1955</v>
      </c>
      <c r="O220" s="1">
        <v>45849</v>
      </c>
      <c r="P220" t="s">
        <v>34</v>
      </c>
      <c r="Q220" t="s">
        <v>28</v>
      </c>
      <c r="R220" t="s">
        <v>34</v>
      </c>
      <c r="S220" t="s">
        <v>1956</v>
      </c>
      <c r="T220" t="s">
        <v>1957</v>
      </c>
      <c r="U220" t="s">
        <v>37</v>
      </c>
      <c r="V220" t="s">
        <v>28</v>
      </c>
      <c r="W220" s="2" t="s">
        <v>1958</v>
      </c>
      <c r="X220" t="s">
        <v>1208</v>
      </c>
    </row>
    <row r="221" spans="1:24" x14ac:dyDescent="0.25">
      <c r="A221" t="s">
        <v>1959</v>
      </c>
      <c r="B221" t="s">
        <v>1960</v>
      </c>
      <c r="C221" t="s">
        <v>1961</v>
      </c>
      <c r="D221">
        <v>2020</v>
      </c>
      <c r="E221" t="s">
        <v>1962</v>
      </c>
      <c r="F221" t="s">
        <v>28</v>
      </c>
      <c r="G221" t="s">
        <v>754</v>
      </c>
      <c r="H221" t="s">
        <v>28</v>
      </c>
      <c r="I221" t="s">
        <v>1764</v>
      </c>
      <c r="J221" t="s">
        <v>28</v>
      </c>
      <c r="K221" t="s">
        <v>28</v>
      </c>
      <c r="L221" t="s">
        <v>32</v>
      </c>
      <c r="M221" t="s">
        <v>122</v>
      </c>
      <c r="N221" t="s">
        <v>1764</v>
      </c>
      <c r="O221" s="1">
        <v>43951</v>
      </c>
      <c r="P221" t="s">
        <v>46</v>
      </c>
      <c r="Q221" t="s">
        <v>1963</v>
      </c>
      <c r="R221" t="s">
        <v>46</v>
      </c>
      <c r="S221" t="s">
        <v>1964</v>
      </c>
      <c r="T221" t="s">
        <v>1965</v>
      </c>
      <c r="U221" t="s">
        <v>37</v>
      </c>
      <c r="V221" t="s">
        <v>1966</v>
      </c>
      <c r="W221">
        <v>0.60844786465167999</v>
      </c>
      <c r="X221" t="s">
        <v>1208</v>
      </c>
    </row>
    <row r="222" spans="1:24" x14ac:dyDescent="0.25">
      <c r="A222" t="s">
        <v>1967</v>
      </c>
      <c r="B222" t="s">
        <v>1968</v>
      </c>
      <c r="C222" t="s">
        <v>1969</v>
      </c>
      <c r="D222">
        <v>2021</v>
      </c>
      <c r="E222" t="s">
        <v>1970</v>
      </c>
      <c r="F222" t="s">
        <v>28</v>
      </c>
      <c r="G222" t="s">
        <v>1335</v>
      </c>
      <c r="H222" t="s">
        <v>44</v>
      </c>
      <c r="I222" t="s">
        <v>132</v>
      </c>
      <c r="J222">
        <v>7</v>
      </c>
      <c r="K222" t="s">
        <v>1971</v>
      </c>
      <c r="L222" t="s">
        <v>32</v>
      </c>
      <c r="M222" t="s">
        <v>44</v>
      </c>
      <c r="N222" t="s">
        <v>32</v>
      </c>
      <c r="O222" s="1">
        <v>44254</v>
      </c>
      <c r="P222" t="s">
        <v>46</v>
      </c>
      <c r="Q222" t="s">
        <v>1972</v>
      </c>
      <c r="R222" t="s">
        <v>46</v>
      </c>
      <c r="S222" t="s">
        <v>1973</v>
      </c>
      <c r="T222" t="s">
        <v>1974</v>
      </c>
      <c r="U222" t="s">
        <v>50</v>
      </c>
      <c r="V222" t="s">
        <v>28</v>
      </c>
      <c r="W222" s="2" t="s">
        <v>1975</v>
      </c>
      <c r="X222" t="s">
        <v>1208</v>
      </c>
    </row>
    <row r="223" spans="1:24" x14ac:dyDescent="0.25">
      <c r="A223" t="s">
        <v>1976</v>
      </c>
      <c r="B223" t="s">
        <v>1977</v>
      </c>
      <c r="C223" t="s">
        <v>1978</v>
      </c>
      <c r="D223">
        <v>2025</v>
      </c>
      <c r="E223" t="s">
        <v>1979</v>
      </c>
      <c r="F223" t="s">
        <v>28</v>
      </c>
      <c r="G223" t="s">
        <v>28</v>
      </c>
      <c r="H223" t="s">
        <v>119</v>
      </c>
      <c r="I223" t="s">
        <v>1980</v>
      </c>
      <c r="J223" t="s">
        <v>28</v>
      </c>
      <c r="K223" t="s">
        <v>28</v>
      </c>
      <c r="L223" t="s">
        <v>32</v>
      </c>
      <c r="M223" t="s">
        <v>122</v>
      </c>
      <c r="N223" t="s">
        <v>1980</v>
      </c>
      <c r="O223" s="1">
        <v>45848</v>
      </c>
      <c r="P223" t="s">
        <v>34</v>
      </c>
      <c r="Q223" t="s">
        <v>28</v>
      </c>
      <c r="R223" t="s">
        <v>34</v>
      </c>
      <c r="S223" t="s">
        <v>1981</v>
      </c>
      <c r="T223" t="s">
        <v>1982</v>
      </c>
      <c r="U223" t="s">
        <v>37</v>
      </c>
      <c r="V223" t="s">
        <v>28</v>
      </c>
      <c r="W223">
        <v>0.60651505887508395</v>
      </c>
      <c r="X223" t="s">
        <v>1208</v>
      </c>
    </row>
    <row r="224" spans="1:24" x14ac:dyDescent="0.25">
      <c r="A224" t="s">
        <v>1983</v>
      </c>
      <c r="B224" t="s">
        <v>1984</v>
      </c>
      <c r="C224" t="s">
        <v>1985</v>
      </c>
      <c r="D224">
        <v>2020</v>
      </c>
      <c r="E224" t="s">
        <v>1986</v>
      </c>
      <c r="F224" t="s">
        <v>28</v>
      </c>
      <c r="G224" t="s">
        <v>43</v>
      </c>
      <c r="H224" t="s">
        <v>44</v>
      </c>
      <c r="I224" t="s">
        <v>45</v>
      </c>
      <c r="J224">
        <v>20</v>
      </c>
      <c r="K224" s="3">
        <v>45675</v>
      </c>
      <c r="L224" t="s">
        <v>32</v>
      </c>
      <c r="M224" t="s">
        <v>44</v>
      </c>
      <c r="N224" t="s">
        <v>32</v>
      </c>
      <c r="O224" s="1">
        <v>44066</v>
      </c>
      <c r="P224" t="s">
        <v>46</v>
      </c>
      <c r="R224" t="s">
        <v>34</v>
      </c>
      <c r="S224" t="s">
        <v>1987</v>
      </c>
      <c r="T224" t="s">
        <v>1988</v>
      </c>
      <c r="U224" t="s">
        <v>50</v>
      </c>
      <c r="W224" s="2" t="s">
        <v>1989</v>
      </c>
      <c r="X224" t="s">
        <v>1208</v>
      </c>
    </row>
    <row r="225" spans="1:24" x14ac:dyDescent="0.25">
      <c r="A225" t="s">
        <v>1990</v>
      </c>
      <c r="B225" t="s">
        <v>1991</v>
      </c>
      <c r="C225" t="s">
        <v>1992</v>
      </c>
      <c r="D225">
        <v>2023</v>
      </c>
      <c r="E225" t="s">
        <v>1993</v>
      </c>
      <c r="F225" t="s">
        <v>28</v>
      </c>
      <c r="G225" t="s">
        <v>1994</v>
      </c>
      <c r="H225" t="s">
        <v>44</v>
      </c>
      <c r="I225" t="s">
        <v>280</v>
      </c>
      <c r="J225">
        <v>6</v>
      </c>
      <c r="K225" t="s">
        <v>1995</v>
      </c>
      <c r="L225" t="s">
        <v>32</v>
      </c>
      <c r="M225" t="s">
        <v>44</v>
      </c>
      <c r="N225" t="s">
        <v>32</v>
      </c>
      <c r="O225" s="1">
        <v>45309</v>
      </c>
      <c r="P225" t="s">
        <v>46</v>
      </c>
      <c r="R225" t="s">
        <v>34</v>
      </c>
      <c r="S225" t="s">
        <v>1996</v>
      </c>
      <c r="T225" t="s">
        <v>1997</v>
      </c>
      <c r="U225" t="s">
        <v>50</v>
      </c>
      <c r="W225" s="2" t="s">
        <v>1998</v>
      </c>
      <c r="X225" t="s">
        <v>1208</v>
      </c>
    </row>
    <row r="226" spans="1:24" x14ac:dyDescent="0.25">
      <c r="A226" t="s">
        <v>1999</v>
      </c>
      <c r="B226" t="s">
        <v>2000</v>
      </c>
      <c r="C226" t="s">
        <v>2001</v>
      </c>
      <c r="D226">
        <v>2020</v>
      </c>
      <c r="E226" t="s">
        <v>2002</v>
      </c>
      <c r="F226" t="s">
        <v>28</v>
      </c>
      <c r="G226" t="s">
        <v>363</v>
      </c>
      <c r="H226" t="s">
        <v>44</v>
      </c>
      <c r="I226" t="s">
        <v>679</v>
      </c>
      <c r="J226">
        <v>8</v>
      </c>
      <c r="K226" t="s">
        <v>2003</v>
      </c>
      <c r="L226" t="s">
        <v>32</v>
      </c>
      <c r="M226" t="s">
        <v>44</v>
      </c>
      <c r="N226" t="s">
        <v>32</v>
      </c>
      <c r="O226" s="1">
        <v>44285</v>
      </c>
      <c r="P226" t="s">
        <v>46</v>
      </c>
      <c r="Q226" t="s">
        <v>2004</v>
      </c>
      <c r="R226" t="s">
        <v>46</v>
      </c>
      <c r="S226" t="s">
        <v>2005</v>
      </c>
      <c r="T226" t="s">
        <v>2006</v>
      </c>
      <c r="U226" t="s">
        <v>50</v>
      </c>
      <c r="V226" t="s">
        <v>28</v>
      </c>
      <c r="W226" s="2" t="s">
        <v>2007</v>
      </c>
      <c r="X226" t="s">
        <v>2008</v>
      </c>
    </row>
    <row r="227" spans="1:24" ht="409.5" x14ac:dyDescent="0.25">
      <c r="A227" t="s">
        <v>2009</v>
      </c>
      <c r="B227" t="s">
        <v>2010</v>
      </c>
      <c r="C227" s="4" t="s">
        <v>2011</v>
      </c>
      <c r="D227">
        <v>2024</v>
      </c>
      <c r="E227" t="s">
        <v>2012</v>
      </c>
      <c r="F227" t="s">
        <v>28</v>
      </c>
      <c r="G227" t="s">
        <v>28</v>
      </c>
      <c r="H227" t="s">
        <v>119</v>
      </c>
      <c r="I227" t="s">
        <v>2013</v>
      </c>
      <c r="J227" t="s">
        <v>28</v>
      </c>
      <c r="K227" t="s">
        <v>28</v>
      </c>
      <c r="L227" t="s">
        <v>32</v>
      </c>
      <c r="M227" t="s">
        <v>122</v>
      </c>
      <c r="N227" t="s">
        <v>2013</v>
      </c>
      <c r="O227" s="1">
        <v>45474</v>
      </c>
      <c r="P227" t="s">
        <v>34</v>
      </c>
      <c r="Q227" t="s">
        <v>28</v>
      </c>
      <c r="R227" t="s">
        <v>34</v>
      </c>
      <c r="S227" t="s">
        <v>2014</v>
      </c>
      <c r="T227" t="s">
        <v>2015</v>
      </c>
      <c r="U227" t="s">
        <v>37</v>
      </c>
      <c r="V227" t="s">
        <v>28</v>
      </c>
      <c r="W227" s="2" t="s">
        <v>2016</v>
      </c>
      <c r="X227" t="s">
        <v>2008</v>
      </c>
    </row>
    <row r="228" spans="1:24" x14ac:dyDescent="0.25">
      <c r="A228">
        <v>37794884</v>
      </c>
      <c r="B228" t="s">
        <v>2017</v>
      </c>
      <c r="C228" t="s">
        <v>2018</v>
      </c>
      <c r="D228">
        <v>2023</v>
      </c>
      <c r="E228" t="s">
        <v>2019</v>
      </c>
      <c r="F228" t="s">
        <v>28</v>
      </c>
      <c r="G228" t="s">
        <v>28</v>
      </c>
      <c r="H228" t="s">
        <v>44</v>
      </c>
      <c r="I228" t="s">
        <v>2020</v>
      </c>
      <c r="J228">
        <v>10</v>
      </c>
      <c r="K228" s="2" t="s">
        <v>2021</v>
      </c>
      <c r="L228" t="s">
        <v>32</v>
      </c>
      <c r="M228" t="s">
        <v>44</v>
      </c>
      <c r="N228" t="s">
        <v>32</v>
      </c>
      <c r="O228" s="1">
        <v>45231</v>
      </c>
      <c r="P228" t="s">
        <v>46</v>
      </c>
      <c r="Q228" t="s">
        <v>2022</v>
      </c>
      <c r="R228" t="s">
        <v>46</v>
      </c>
      <c r="S228" t="s">
        <v>2023</v>
      </c>
      <c r="T228" t="s">
        <v>2024</v>
      </c>
      <c r="U228" t="s">
        <v>60</v>
      </c>
      <c r="V228" t="s">
        <v>2025</v>
      </c>
      <c r="W228" s="2" t="s">
        <v>2026</v>
      </c>
      <c r="X228" t="s">
        <v>2008</v>
      </c>
    </row>
    <row r="229" spans="1:24" x14ac:dyDescent="0.25">
      <c r="A229" t="s">
        <v>2027</v>
      </c>
      <c r="B229" t="s">
        <v>2028</v>
      </c>
      <c r="C229" t="s">
        <v>2029</v>
      </c>
      <c r="D229">
        <v>2023</v>
      </c>
      <c r="E229" t="s">
        <v>2030</v>
      </c>
      <c r="F229" t="s">
        <v>28</v>
      </c>
      <c r="G229" t="s">
        <v>192</v>
      </c>
      <c r="H229" t="s">
        <v>44</v>
      </c>
      <c r="I229" t="s">
        <v>193</v>
      </c>
      <c r="J229">
        <v>13</v>
      </c>
      <c r="K229" t="s">
        <v>2031</v>
      </c>
      <c r="L229" t="s">
        <v>32</v>
      </c>
      <c r="M229" t="s">
        <v>44</v>
      </c>
      <c r="N229" t="s">
        <v>32</v>
      </c>
      <c r="O229" s="1">
        <v>44995</v>
      </c>
      <c r="P229" t="s">
        <v>46</v>
      </c>
      <c r="Q229" t="s">
        <v>2032</v>
      </c>
      <c r="R229" t="s">
        <v>46</v>
      </c>
      <c r="S229" t="s">
        <v>2033</v>
      </c>
      <c r="T229" t="s">
        <v>2034</v>
      </c>
      <c r="U229" t="s">
        <v>50</v>
      </c>
      <c r="V229" t="s">
        <v>28</v>
      </c>
      <c r="W229" s="2" t="s">
        <v>2035</v>
      </c>
      <c r="X229" t="s">
        <v>2008</v>
      </c>
    </row>
    <row r="230" spans="1:24" x14ac:dyDescent="0.25">
      <c r="A230" t="s">
        <v>2036</v>
      </c>
      <c r="B230" t="s">
        <v>2037</v>
      </c>
      <c r="C230" t="s">
        <v>28</v>
      </c>
      <c r="D230">
        <v>2020</v>
      </c>
      <c r="E230" t="s">
        <v>2038</v>
      </c>
      <c r="F230">
        <v>1</v>
      </c>
      <c r="G230" t="s">
        <v>28</v>
      </c>
      <c r="H230" t="s">
        <v>28</v>
      </c>
      <c r="I230" t="s">
        <v>28</v>
      </c>
      <c r="J230" t="s">
        <v>28</v>
      </c>
      <c r="K230" t="s">
        <v>28</v>
      </c>
      <c r="L230" t="s">
        <v>32</v>
      </c>
      <c r="M230" t="s">
        <v>33</v>
      </c>
      <c r="N230" t="s">
        <v>28</v>
      </c>
      <c r="O230" t="s">
        <v>28</v>
      </c>
      <c r="P230" t="s">
        <v>34</v>
      </c>
      <c r="Q230" t="s">
        <v>28</v>
      </c>
      <c r="R230" t="s">
        <v>34</v>
      </c>
      <c r="S230" t="s">
        <v>2039</v>
      </c>
      <c r="U230" t="s">
        <v>37</v>
      </c>
      <c r="V230" t="s">
        <v>28</v>
      </c>
      <c r="W230" s="2" t="s">
        <v>2040</v>
      </c>
      <c r="X230" t="s">
        <v>2008</v>
      </c>
    </row>
    <row r="231" spans="1:24" ht="409.5" x14ac:dyDescent="0.25">
      <c r="A231" t="s">
        <v>2041</v>
      </c>
      <c r="B231" t="s">
        <v>2042</v>
      </c>
      <c r="C231" s="4" t="s">
        <v>2043</v>
      </c>
      <c r="D231">
        <v>2022</v>
      </c>
      <c r="E231" t="s">
        <v>2044</v>
      </c>
      <c r="F231" t="s">
        <v>28</v>
      </c>
      <c r="G231" t="s">
        <v>754</v>
      </c>
      <c r="H231" t="s">
        <v>44</v>
      </c>
      <c r="I231" t="s">
        <v>2045</v>
      </c>
      <c r="J231">
        <v>6</v>
      </c>
      <c r="K231" t="s">
        <v>2046</v>
      </c>
      <c r="L231" t="s">
        <v>32</v>
      </c>
      <c r="M231" t="s">
        <v>44</v>
      </c>
      <c r="N231" t="s">
        <v>32</v>
      </c>
      <c r="O231" s="1">
        <v>45166</v>
      </c>
      <c r="P231" t="s">
        <v>46</v>
      </c>
      <c r="Q231" t="s">
        <v>2047</v>
      </c>
      <c r="R231" t="s">
        <v>46</v>
      </c>
      <c r="S231" t="s">
        <v>2048</v>
      </c>
      <c r="T231" t="s">
        <v>2049</v>
      </c>
      <c r="U231" t="s">
        <v>50</v>
      </c>
      <c r="V231" t="s">
        <v>32</v>
      </c>
      <c r="W231" s="2" t="s">
        <v>2050</v>
      </c>
      <c r="X231" t="s">
        <v>2008</v>
      </c>
    </row>
    <row r="232" spans="1:24" x14ac:dyDescent="0.25">
      <c r="A232" t="s">
        <v>2051</v>
      </c>
      <c r="B232" t="s">
        <v>2052</v>
      </c>
      <c r="C232" t="s">
        <v>2053</v>
      </c>
      <c r="D232">
        <v>2021</v>
      </c>
      <c r="E232" t="s">
        <v>2054</v>
      </c>
      <c r="F232" t="s">
        <v>28</v>
      </c>
      <c r="G232" t="s">
        <v>2055</v>
      </c>
      <c r="H232" t="s">
        <v>44</v>
      </c>
      <c r="I232" t="s">
        <v>2056</v>
      </c>
      <c r="J232">
        <v>70</v>
      </c>
      <c r="K232" t="s">
        <v>2057</v>
      </c>
      <c r="L232" t="s">
        <v>32</v>
      </c>
      <c r="M232" t="s">
        <v>44</v>
      </c>
      <c r="N232" t="s">
        <v>32</v>
      </c>
      <c r="O232" s="1">
        <v>44402</v>
      </c>
      <c r="P232" t="s">
        <v>46</v>
      </c>
      <c r="Q232" t="s">
        <v>2058</v>
      </c>
      <c r="R232" t="s">
        <v>46</v>
      </c>
      <c r="S232" t="s">
        <v>2059</v>
      </c>
      <c r="T232" t="s">
        <v>2060</v>
      </c>
      <c r="U232" t="s">
        <v>50</v>
      </c>
      <c r="V232" t="s">
        <v>28</v>
      </c>
      <c r="W232" s="2" t="s">
        <v>2061</v>
      </c>
      <c r="X232" t="s">
        <v>2008</v>
      </c>
    </row>
    <row r="233" spans="1:24" x14ac:dyDescent="0.25">
      <c r="A233" t="s">
        <v>2062</v>
      </c>
      <c r="B233" t="s">
        <v>2063</v>
      </c>
      <c r="C233" t="s">
        <v>2064</v>
      </c>
      <c r="D233">
        <v>2024</v>
      </c>
      <c r="E233" t="s">
        <v>2065</v>
      </c>
      <c r="F233">
        <v>1</v>
      </c>
      <c r="G233" t="s">
        <v>754</v>
      </c>
      <c r="H233" t="s">
        <v>119</v>
      </c>
      <c r="I233" t="s">
        <v>2066</v>
      </c>
      <c r="J233">
        <v>25</v>
      </c>
      <c r="K233" t="s">
        <v>28</v>
      </c>
      <c r="L233" t="s">
        <v>32</v>
      </c>
      <c r="M233" t="s">
        <v>122</v>
      </c>
      <c r="N233" t="s">
        <v>2066</v>
      </c>
      <c r="O233" s="1">
        <v>45597</v>
      </c>
      <c r="P233" t="s">
        <v>46</v>
      </c>
      <c r="Q233" t="s">
        <v>2067</v>
      </c>
      <c r="R233" t="s">
        <v>46</v>
      </c>
      <c r="S233" t="s">
        <v>2068</v>
      </c>
      <c r="T233" t="s">
        <v>2069</v>
      </c>
      <c r="U233" t="s">
        <v>37</v>
      </c>
      <c r="V233" t="s">
        <v>28</v>
      </c>
      <c r="W233" s="2" t="s">
        <v>2070</v>
      </c>
      <c r="X233" t="s">
        <v>2008</v>
      </c>
    </row>
    <row r="234" spans="1:24" ht="409.5" x14ac:dyDescent="0.25">
      <c r="A234" t="s">
        <v>2071</v>
      </c>
      <c r="B234" t="s">
        <v>2072</v>
      </c>
      <c r="C234" s="4" t="s">
        <v>2073</v>
      </c>
      <c r="D234">
        <v>2015</v>
      </c>
      <c r="E234" t="e">
        <f>--- Various Authors</f>
        <v>#NAME?</v>
      </c>
      <c r="F234" t="s">
        <v>28</v>
      </c>
      <c r="G234" t="s">
        <v>2074</v>
      </c>
      <c r="H234" t="s">
        <v>44</v>
      </c>
      <c r="I234" t="s">
        <v>2075</v>
      </c>
      <c r="J234">
        <v>4</v>
      </c>
      <c r="K234" t="s">
        <v>2076</v>
      </c>
      <c r="L234" t="s">
        <v>32</v>
      </c>
      <c r="M234" t="s">
        <v>44</v>
      </c>
      <c r="N234" t="s">
        <v>32</v>
      </c>
      <c r="O234" s="1">
        <v>42260</v>
      </c>
      <c r="P234" t="s">
        <v>46</v>
      </c>
      <c r="Q234" t="b">
        <v>0</v>
      </c>
      <c r="R234" t="s">
        <v>34</v>
      </c>
      <c r="S234" t="s">
        <v>2077</v>
      </c>
      <c r="T234" t="s">
        <v>2078</v>
      </c>
      <c r="U234" t="s">
        <v>50</v>
      </c>
      <c r="W234">
        <v>0.48085147440433501</v>
      </c>
      <c r="X234" t="s">
        <v>2008</v>
      </c>
    </row>
  </sheetData>
  <hyperlinks>
    <hyperlink ref="AA1" r:id="rId1" xr:uid="{D1792303-BD08-413D-BCF3-A3F8BD132C69}"/>
    <hyperlink ref="Q3" r:id="rId2" xr:uid="{A10F8A29-7915-48DD-839A-BA665D70690E}"/>
    <hyperlink ref="Q4" r:id="rId3" xr:uid="{92F7FF50-FFD7-411A-8277-2EA1A5A1D7F9}"/>
    <hyperlink ref="Q5" r:id="rId4" xr:uid="{30EE8C4B-2D6C-42C5-A0FA-C3D398576122}"/>
    <hyperlink ref="Q7" r:id="rId5" xr:uid="{A2230C57-ED44-492D-A205-FDE7D6BA7940}"/>
    <hyperlink ref="Q10" r:id="rId6" xr:uid="{D010AE57-6ACB-47F5-845B-502FE368FF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Blood Cell Classification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2025-09-18T09:49:13Z</dcterms:created>
  <dcterms:modified xsi:type="dcterms:W3CDTF">2025-10-01T02:11:17Z</dcterms:modified>
</cp:coreProperties>
</file>