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8060" windowHeight="9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19"/>
  <c r="F20"/>
  <c r="F21"/>
  <c r="F22"/>
  <c r="F18"/>
  <c r="F17" s="1"/>
  <c r="F14"/>
  <c r="F15"/>
  <c r="F13" s="1"/>
  <c r="F16"/>
  <c r="F10"/>
  <c r="F11"/>
  <c r="F9" s="1"/>
  <c r="F12"/>
  <c r="F8"/>
  <c r="F5"/>
  <c r="F4" s="1"/>
  <c r="F6"/>
  <c r="F7"/>
</calcChain>
</file>

<file path=xl/sharedStrings.xml><?xml version="1.0" encoding="utf-8"?>
<sst xmlns="http://schemas.openxmlformats.org/spreadsheetml/2006/main" count="43" uniqueCount="33">
  <si>
    <t>BIM Project schedule</t>
  </si>
  <si>
    <t>ID</t>
  </si>
  <si>
    <t>Task</t>
  </si>
  <si>
    <t>Start</t>
  </si>
  <si>
    <t>Finish</t>
  </si>
  <si>
    <t>Asign to</t>
  </si>
  <si>
    <t>kick off</t>
  </si>
  <si>
    <t>Work(hrs)</t>
  </si>
  <si>
    <t>Tạo project charter</t>
  </si>
  <si>
    <t>Tạo các mẫu triển khai dự án</t>
  </si>
  <si>
    <t>Tạo bảng báo giá</t>
  </si>
  <si>
    <t>Quang</t>
  </si>
  <si>
    <t>Lập kế hoạch(planning)</t>
  </si>
  <si>
    <t>Vũ</t>
  </si>
  <si>
    <t>Chọn công cụ quản lý dự án và môi trường</t>
  </si>
  <si>
    <t>Tạo file kế hoạch dự án</t>
  </si>
  <si>
    <t>Cài đặt các công cụ quản lý dự án</t>
  </si>
  <si>
    <t>Cài đặt môi trường phát triển dự án</t>
  </si>
  <si>
    <t>Hải</t>
  </si>
  <si>
    <t>Thanh</t>
  </si>
  <si>
    <t>Giai đoạn ACDM(pre-sprint)</t>
  </si>
  <si>
    <t>Tạo user story</t>
  </si>
  <si>
    <t>Tạo product backlog</t>
  </si>
  <si>
    <t>Tạo file thiết kế kiến trúc</t>
  </si>
  <si>
    <t>Tiến, Quang</t>
  </si>
  <si>
    <t>Giai đoạn phát triển sản phẩm</t>
  </si>
  <si>
    <t>Sprint 1</t>
  </si>
  <si>
    <t>Vũ, Thanh, Quang, Hải</t>
  </si>
  <si>
    <t>Sprint 2</t>
  </si>
  <si>
    <t>Sprint 3</t>
  </si>
  <si>
    <t>Sprint 4</t>
  </si>
  <si>
    <t>Sprint 5</t>
  </si>
  <si>
    <t>Xuất bản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</si>
</sst>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0" fontId="2" fillId="3" borderId="1" xfId="0" applyFont="1" applyFill="1" applyBorder="1"/>
    <xf numFmtId="14" fontId="2" fillId="3" borderId="1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F8" sqref="F8"/>
    </sheetView>
  </sheetViews>
  <sheetFormatPr defaultRowHeight="15.75"/>
  <cols>
    <col min="1" max="3" width="9.140625" style="1"/>
    <col min="4" max="6" width="10.7109375" style="1" bestFit="1" customWidth="1"/>
    <col min="7" max="8" width="11.28515625" style="1" bestFit="1" customWidth="1"/>
    <col min="9" max="9" width="21.42578125" style="1" bestFit="1" customWidth="1"/>
    <col min="10" max="16384" width="9.140625" style="1"/>
  </cols>
  <sheetData>
    <row r="1" spans="1:9" ht="18.7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8" t="s">
        <v>2</v>
      </c>
      <c r="C2" s="9"/>
      <c r="D2" s="9"/>
      <c r="E2" s="10"/>
      <c r="F2" s="3" t="s">
        <v>7</v>
      </c>
      <c r="G2" s="3" t="s">
        <v>3</v>
      </c>
      <c r="H2" s="3" t="s">
        <v>4</v>
      </c>
      <c r="I2" s="3" t="s">
        <v>5</v>
      </c>
    </row>
    <row r="3" spans="1:9">
      <c r="A3" s="6" t="s">
        <v>0</v>
      </c>
      <c r="B3" s="6"/>
      <c r="C3" s="6"/>
      <c r="D3" s="6"/>
      <c r="E3" s="6"/>
      <c r="F3" s="6">
        <f>SUM(F4,F9,F13,F17)</f>
        <v>4432</v>
      </c>
      <c r="G3" s="7">
        <v>42667</v>
      </c>
      <c r="H3" s="7">
        <v>42839</v>
      </c>
      <c r="I3" s="6"/>
    </row>
    <row r="4" spans="1:9">
      <c r="A4" s="4"/>
      <c r="B4" s="4" t="s">
        <v>6</v>
      </c>
      <c r="C4" s="4"/>
      <c r="D4" s="4"/>
      <c r="E4" s="4"/>
      <c r="F4" s="4">
        <f>SUM(F5:F8)</f>
        <v>56</v>
      </c>
      <c r="G4" s="5">
        <v>42667</v>
      </c>
      <c r="H4" s="5">
        <v>42672</v>
      </c>
      <c r="I4" s="4"/>
    </row>
    <row r="5" spans="1:9">
      <c r="A5" s="4"/>
      <c r="B5" s="4"/>
      <c r="C5" s="4" t="s">
        <v>10</v>
      </c>
      <c r="D5" s="4"/>
      <c r="E5" s="4"/>
      <c r="F5" s="4">
        <f t="shared" ref="F5:F16" si="0">(H5-G5+1)*8</f>
        <v>16</v>
      </c>
      <c r="G5" s="5">
        <v>42667</v>
      </c>
      <c r="H5" s="5">
        <v>42668</v>
      </c>
      <c r="I5" s="4" t="s">
        <v>11</v>
      </c>
    </row>
    <row r="6" spans="1:9">
      <c r="A6" s="4"/>
      <c r="B6" s="4"/>
      <c r="C6" s="4" t="s">
        <v>8</v>
      </c>
      <c r="D6" s="4"/>
      <c r="E6" s="4"/>
      <c r="F6" s="4">
        <f t="shared" si="0"/>
        <v>16</v>
      </c>
      <c r="G6" s="5">
        <v>42669</v>
      </c>
      <c r="H6" s="5">
        <v>42670</v>
      </c>
      <c r="I6" s="4" t="s">
        <v>11</v>
      </c>
    </row>
    <row r="7" spans="1:9">
      <c r="A7" s="4"/>
      <c r="B7" s="4"/>
      <c r="C7" s="4" t="s">
        <v>9</v>
      </c>
      <c r="D7" s="4"/>
      <c r="E7" s="4"/>
      <c r="F7" s="4">
        <f t="shared" si="0"/>
        <v>16</v>
      </c>
      <c r="G7" s="5">
        <v>42671</v>
      </c>
      <c r="H7" s="5">
        <v>42672</v>
      </c>
      <c r="I7" s="4" t="s">
        <v>11</v>
      </c>
    </row>
    <row r="8" spans="1:9">
      <c r="A8" s="4"/>
      <c r="B8" s="4"/>
      <c r="C8" s="4" t="s">
        <v>14</v>
      </c>
      <c r="D8" s="4"/>
      <c r="E8" s="4"/>
      <c r="F8" s="4">
        <f t="shared" si="0"/>
        <v>8</v>
      </c>
      <c r="G8" s="5">
        <v>42671</v>
      </c>
      <c r="H8" s="5">
        <v>42671</v>
      </c>
      <c r="I8" s="4" t="s">
        <v>13</v>
      </c>
    </row>
    <row r="9" spans="1:9">
      <c r="A9" s="4"/>
      <c r="B9" s="4" t="s">
        <v>12</v>
      </c>
      <c r="C9" s="4"/>
      <c r="D9" s="4"/>
      <c r="E9" s="4"/>
      <c r="F9" s="4">
        <f>SUM(F10:F12)</f>
        <v>96</v>
      </c>
      <c r="G9" s="5">
        <v>42675</v>
      </c>
      <c r="H9" s="5">
        <v>42678</v>
      </c>
      <c r="I9" s="4"/>
    </row>
    <row r="10" spans="1:9">
      <c r="A10" s="4"/>
      <c r="B10" s="4"/>
      <c r="C10" s="4" t="s">
        <v>15</v>
      </c>
      <c r="D10" s="4"/>
      <c r="E10" s="4"/>
      <c r="F10" s="4">
        <f t="shared" si="0"/>
        <v>32</v>
      </c>
      <c r="G10" s="5">
        <v>42675</v>
      </c>
      <c r="H10" s="5">
        <v>42678</v>
      </c>
      <c r="I10" s="4" t="s">
        <v>11</v>
      </c>
    </row>
    <row r="11" spans="1:9">
      <c r="A11" s="4"/>
      <c r="B11" s="4"/>
      <c r="C11" s="4" t="s">
        <v>16</v>
      </c>
      <c r="D11" s="4"/>
      <c r="E11" s="4"/>
      <c r="F11" s="4">
        <f t="shared" si="0"/>
        <v>32</v>
      </c>
      <c r="G11" s="5">
        <v>42675</v>
      </c>
      <c r="H11" s="5">
        <v>42678</v>
      </c>
      <c r="I11" s="4" t="s">
        <v>18</v>
      </c>
    </row>
    <row r="12" spans="1:9">
      <c r="A12" s="4"/>
      <c r="B12" s="4"/>
      <c r="C12" s="4" t="s">
        <v>17</v>
      </c>
      <c r="D12" s="4"/>
      <c r="E12" s="4"/>
      <c r="F12" s="4">
        <f t="shared" si="0"/>
        <v>32</v>
      </c>
      <c r="G12" s="5">
        <v>42675</v>
      </c>
      <c r="H12" s="5">
        <v>42678</v>
      </c>
      <c r="I12" s="4" t="s">
        <v>19</v>
      </c>
    </row>
    <row r="13" spans="1:9">
      <c r="A13" s="4"/>
      <c r="B13" s="4" t="s">
        <v>20</v>
      </c>
      <c r="C13" s="4"/>
      <c r="D13" s="4"/>
      <c r="E13" s="4"/>
      <c r="F13" s="4">
        <f>SUM(F14:F16)</f>
        <v>120</v>
      </c>
      <c r="G13" s="5">
        <v>42681</v>
      </c>
      <c r="H13" s="5">
        <v>42699</v>
      </c>
      <c r="I13" s="4"/>
    </row>
    <row r="14" spans="1:9">
      <c r="A14" s="4"/>
      <c r="B14" s="4"/>
      <c r="C14" s="4" t="s">
        <v>21</v>
      </c>
      <c r="D14" s="4"/>
      <c r="E14" s="4"/>
      <c r="F14" s="4">
        <f t="shared" si="0"/>
        <v>40</v>
      </c>
      <c r="G14" s="5">
        <v>42681</v>
      </c>
      <c r="H14" s="5">
        <v>42685</v>
      </c>
      <c r="I14" s="4" t="s">
        <v>24</v>
      </c>
    </row>
    <row r="15" spans="1:9">
      <c r="A15" s="4"/>
      <c r="B15" s="4"/>
      <c r="C15" s="4" t="s">
        <v>22</v>
      </c>
      <c r="D15" s="4"/>
      <c r="E15" s="4"/>
      <c r="F15" s="4">
        <f t="shared" si="0"/>
        <v>40</v>
      </c>
      <c r="G15" s="5">
        <v>42688</v>
      </c>
      <c r="H15" s="5">
        <v>42692</v>
      </c>
      <c r="I15" s="4" t="s">
        <v>24</v>
      </c>
    </row>
    <row r="16" spans="1:9">
      <c r="A16" s="4"/>
      <c r="B16" s="4"/>
      <c r="C16" s="4" t="s">
        <v>23</v>
      </c>
      <c r="D16" s="4"/>
      <c r="E16" s="4"/>
      <c r="F16" s="4">
        <f t="shared" si="0"/>
        <v>40</v>
      </c>
      <c r="G16" s="5">
        <v>42695</v>
      </c>
      <c r="H16" s="5">
        <v>42699</v>
      </c>
      <c r="I16" s="4" t="s">
        <v>11</v>
      </c>
    </row>
    <row r="17" spans="1:9">
      <c r="A17" s="4"/>
      <c r="B17" s="4" t="s">
        <v>25</v>
      </c>
      <c r="C17" s="4"/>
      <c r="D17" s="4"/>
      <c r="E17" s="4"/>
      <c r="F17" s="4">
        <f>SUM(F18:F22)</f>
        <v>4160</v>
      </c>
      <c r="G17" s="5">
        <v>42702</v>
      </c>
      <c r="H17" s="5">
        <v>42839</v>
      </c>
      <c r="I17" s="4"/>
    </row>
    <row r="18" spans="1:9">
      <c r="A18" s="4"/>
      <c r="B18" s="4"/>
      <c r="C18" s="4" t="s">
        <v>26</v>
      </c>
      <c r="D18" s="4"/>
      <c r="E18" s="4"/>
      <c r="F18" s="4">
        <f>(H18-G18+1)*8*4</f>
        <v>832</v>
      </c>
      <c r="G18" s="5">
        <v>42702</v>
      </c>
      <c r="H18" s="5">
        <v>42727</v>
      </c>
      <c r="I18" s="4" t="s">
        <v>27</v>
      </c>
    </row>
    <row r="19" spans="1:9">
      <c r="A19" s="4"/>
      <c r="B19" s="4"/>
      <c r="C19" s="4" t="s">
        <v>28</v>
      </c>
      <c r="D19" s="4"/>
      <c r="E19" s="4"/>
      <c r="F19" s="4">
        <f t="shared" ref="F19:F22" si="1">(H19-G19+1)*8*4</f>
        <v>832</v>
      </c>
      <c r="G19" s="5">
        <v>42730</v>
      </c>
      <c r="H19" s="5">
        <v>42755</v>
      </c>
      <c r="I19" s="4" t="s">
        <v>27</v>
      </c>
    </row>
    <row r="20" spans="1:9">
      <c r="A20" s="4"/>
      <c r="B20" s="4"/>
      <c r="C20" s="4" t="s">
        <v>29</v>
      </c>
      <c r="D20" s="4"/>
      <c r="E20" s="4"/>
      <c r="F20" s="4">
        <f t="shared" si="1"/>
        <v>832</v>
      </c>
      <c r="G20" s="5">
        <v>42758</v>
      </c>
      <c r="H20" s="5">
        <v>42783</v>
      </c>
      <c r="I20" s="4" t="s">
        <v>27</v>
      </c>
    </row>
    <row r="21" spans="1:9">
      <c r="A21" s="4"/>
      <c r="B21" s="4"/>
      <c r="C21" s="4" t="s">
        <v>30</v>
      </c>
      <c r="D21" s="4"/>
      <c r="E21" s="4"/>
      <c r="F21" s="4">
        <f t="shared" si="1"/>
        <v>832</v>
      </c>
      <c r="G21" s="5">
        <v>42786</v>
      </c>
      <c r="H21" s="5">
        <v>42811</v>
      </c>
      <c r="I21" s="4" t="s">
        <v>27</v>
      </c>
    </row>
    <row r="22" spans="1:9">
      <c r="A22" s="4"/>
      <c r="B22" s="4"/>
      <c r="C22" s="4" t="s">
        <v>31</v>
      </c>
      <c r="D22" s="4"/>
      <c r="E22" s="4"/>
      <c r="F22" s="4">
        <f t="shared" si="1"/>
        <v>832</v>
      </c>
      <c r="G22" s="5">
        <v>42814</v>
      </c>
      <c r="H22" s="5">
        <v>42839</v>
      </c>
      <c r="I22" s="4" t="s">
        <v>27</v>
      </c>
    </row>
    <row r="23" spans="1:9">
      <c r="A23" s="4"/>
      <c r="B23" s="4" t="s">
        <v>32</v>
      </c>
      <c r="C23" s="4"/>
      <c r="D23" s="4"/>
      <c r="E23" s="4"/>
      <c r="F23" s="4"/>
      <c r="G23" s="5">
        <v>42855</v>
      </c>
      <c r="H23" s="4"/>
      <c r="I23" s="4"/>
    </row>
  </sheetData>
  <mergeCells count="2">
    <mergeCell ref="A1:I1"/>
    <mergeCell ref="B2:E2"/>
  </mergeCells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</dc:creator>
  <cp:lastModifiedBy>youki</cp:lastModifiedBy>
  <dcterms:created xsi:type="dcterms:W3CDTF">2016-11-03T09:16:31Z</dcterms:created>
  <dcterms:modified xsi:type="dcterms:W3CDTF">2016-11-03T10:13:29Z</dcterms:modified>
</cp:coreProperties>
</file>