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20" windowHeight="74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10" i="1" l="1"/>
  <c r="A11" i="1" s="1"/>
  <c r="A12" i="1" s="1"/>
  <c r="A13" i="1" s="1"/>
  <c r="A14" i="1" s="1"/>
  <c r="A15" i="1" l="1"/>
  <c r="A9" i="1"/>
</calcChain>
</file>

<file path=xl/sharedStrings.xml><?xml version="1.0" encoding="utf-8"?>
<sst xmlns="http://schemas.openxmlformats.org/spreadsheetml/2006/main" count="429" uniqueCount="309">
  <si>
    <t>Quantity</t>
  </si>
  <si>
    <t>Part Reference</t>
  </si>
  <si>
    <t>Value</t>
  </si>
  <si>
    <t>Description</t>
  </si>
  <si>
    <t>A1</t>
  </si>
  <si>
    <t/>
  </si>
  <si>
    <t>A2</t>
  </si>
  <si>
    <t>C3 C4 C5 C7 C9 C16 C20 C32 C38 C39 C43 C46 C52 C53 C54 C55 C56 C57</t>
  </si>
  <si>
    <t>100nF</t>
  </si>
  <si>
    <t>CAPACITOR, CERAMIC X7R, 100nF, 6.3V, -10%/+10%, -55DEGC/+125DEGC, 0402, SMD</t>
  </si>
  <si>
    <t>MURATA</t>
  </si>
  <si>
    <t>GRM155R70J104KA01D</t>
  </si>
  <si>
    <t>C6 C8</t>
  </si>
  <si>
    <t>22uF</t>
  </si>
  <si>
    <t>CAPACITOR, CERAMIC, X5R, 22uF, 6.3V, -20%/+20%, -55DEGC/+85DEGC, 0603, SMD</t>
  </si>
  <si>
    <t>GRM188R60J226MEA0D</t>
  </si>
  <si>
    <t>3.6pF</t>
  </si>
  <si>
    <t>CAPACITOR, CERAMIC C0G/NP0, 3.6pF, 50V, -0.25pF/+0.25pF, -55DEGC/+125DEGC, 0402, SMD</t>
  </si>
  <si>
    <t>GRM1555C1H3R6CA01D</t>
  </si>
  <si>
    <t>C15</t>
  </si>
  <si>
    <t>100pF</t>
  </si>
  <si>
    <t>CAPACITOR, CERAMIC C0G/NP0, 100pF, 50V, -5%/+5%, -55DEGC/+125DEGC, 0402, SMD</t>
  </si>
  <si>
    <t>GRM1555C1H101JA01D</t>
  </si>
  <si>
    <t>12pF</t>
  </si>
  <si>
    <t>CAPACITOR, CERAMIC C0G/NP0, 12pF, 50V, -5%/+5%, -55DEGC/+125DEGC, 0402, SMD</t>
  </si>
  <si>
    <t>GRM1555C1H120JA01D</t>
  </si>
  <si>
    <t>C19 C40 C42 C44</t>
  </si>
  <si>
    <t>1uF</t>
  </si>
  <si>
    <t>CAPACITOR, CERAMIC X5R, 1uF, 10V, -10%/+10%, -55DEGC/+85DEGC, 0402, SMD</t>
  </si>
  <si>
    <t>GRM155R61A105KE15D</t>
  </si>
  <si>
    <t>1pF</t>
  </si>
  <si>
    <t>CAPACITOR, CERAMIC C0G/NP0, 1pF, 50V, -0.25pF/ +0.25pF, -55DEGC/+125DEGC, 0402, SMD</t>
  </si>
  <si>
    <t>GRM1555C1H1R0CA01D</t>
  </si>
  <si>
    <t>C30 C70</t>
  </si>
  <si>
    <t>CAPACITOR, CERAMIC X7R, 100nF, 10V, -10%/+10%, -55DEGC/+125DEGC, 0402, SMD</t>
  </si>
  <si>
    <t>GRM155R71A104KA01D</t>
  </si>
  <si>
    <t>C35 C36 C37 C41 C50</t>
  </si>
  <si>
    <t>10nF</t>
  </si>
  <si>
    <t>CAPACITOR, CERAMIC X7R, 10nF, 25V, -10%/+10%, -55DEGC/+125DEGC, 0402, SMD</t>
  </si>
  <si>
    <t>GRM155R71E103KA01D</t>
  </si>
  <si>
    <t>C45 C48 C49</t>
  </si>
  <si>
    <t>2.2uF</t>
  </si>
  <si>
    <t>CAPACITOR, CERAMIC X5R, 2.2uF, 6.3V, -10%/+10%, -55DEGC/+85DEGC, 0402, SMD</t>
  </si>
  <si>
    <t>GRM155R60J225KE95D</t>
  </si>
  <si>
    <t>C47</t>
  </si>
  <si>
    <t>15pF</t>
  </si>
  <si>
    <t>CAPACITOR, CERAMIC C0G/NP0, 15pF, 50V, -5%/+5%, -55DEGC/+125DEGC, 0402, SMD</t>
  </si>
  <si>
    <t>GRM1555C1H150JA01D</t>
  </si>
  <si>
    <t>CR1 CR5</t>
  </si>
  <si>
    <t>LPL296-J2L2-25</t>
  </si>
  <si>
    <t>OPTO, LED, GREEN COLOR, 562nm, 0.02A, 0.08W, 0603, SMD</t>
  </si>
  <si>
    <t>OSRAM</t>
  </si>
  <si>
    <t>LP L296-J2L2-25</t>
  </si>
  <si>
    <t>CR2 CR4</t>
  </si>
  <si>
    <t>LS L296-P2Q2-1</t>
  </si>
  <si>
    <t>OPTO, LED, SUPER RED COLOR, 630nm, 1.8V TO 2.3V, 0.06A, 0603, SMD</t>
  </si>
  <si>
    <t>CR6</t>
  </si>
  <si>
    <t>TPD4E004DRY</t>
  </si>
  <si>
    <t>DIODE, PROTECTION, ESD ARRAY, 4 CHANNEL, 6V TO 8V, -40DEGC/+85DEGC, SON6, SMD</t>
  </si>
  <si>
    <t>TEXAS INSTRUMENTS</t>
  </si>
  <si>
    <t>TPD4E004DRYR</t>
  </si>
  <si>
    <t>CR7 CR8</t>
  </si>
  <si>
    <t>TPD6E004RSER</t>
  </si>
  <si>
    <t>DIODE, PROTECTION, ESD, 7V, -40DEGC/+85DEGC, QFN8, SMD</t>
  </si>
  <si>
    <t>FIDU1 FIDU2 FIDU3 FIDU4 FIDU5 FIDU6</t>
  </si>
  <si>
    <t>FL1</t>
  </si>
  <si>
    <t>BLM18HE152SN1</t>
  </si>
  <si>
    <t>FILTER, EMI, 1500@100MHz, -55DEGC/+125DEGC, 0603, SMD</t>
  </si>
  <si>
    <t>BLM18HE152SN1D</t>
  </si>
  <si>
    <t>J1 J2</t>
  </si>
  <si>
    <t>SSQ-110-23-L-D</t>
  </si>
  <si>
    <t>CONNECTOR, HEADER, FEMALE, STRAIGHT, 2 ROWS, 20 ROWS, 2.54mm, PTH</t>
  </si>
  <si>
    <t>SAMTEC</t>
  </si>
  <si>
    <t>J6</t>
  </si>
  <si>
    <t>105164-0001</t>
  </si>
  <si>
    <t>CONNECTOR, USB, FEMALE, RIGHT ANGLE, 1 ROW, 5 PINS, PITCH 0.65mm, SMD</t>
  </si>
  <si>
    <t>MOLEX</t>
  </si>
  <si>
    <t>L1</t>
  </si>
  <si>
    <t>6.8uH</t>
  </si>
  <si>
    <t>INDUCTOR, STANDARD, CHIP, FERRITE CORE, SHIELDED, 6.8uH, -20%/+20%, 1.1A, -55DEGC/+125DEGC, 0805, SMD</t>
  </si>
  <si>
    <t>TDK</t>
  </si>
  <si>
    <t>MLZ2012N6R8LT000</t>
  </si>
  <si>
    <t>L11 L21 L26</t>
  </si>
  <si>
    <t>2.2nH</t>
  </si>
  <si>
    <t>INDUCTOR, RF, CHIP, NON-MAGNETIC CORE, 2.2nH, -0.2nH/+0.2nH, 1A, -55DEGC/+155DEGC, 0402, SMD</t>
  </si>
  <si>
    <t>LQW15AN2N2C10D</t>
  </si>
  <si>
    <t>L25</t>
  </si>
  <si>
    <t>1.5nH</t>
  </si>
  <si>
    <t>INDUCTOR, RF, CHIP, NON-MAGNETIC CORE, 1.5nH, -0.2nH/+0.2nH, 1A, -55DEGC/+125DEGC, 0402, SMD</t>
  </si>
  <si>
    <t>LQW15AN1N5C00D</t>
  </si>
  <si>
    <t>L28 L29</t>
  </si>
  <si>
    <t>L32</t>
  </si>
  <si>
    <t>LBL1</t>
  </si>
  <si>
    <t>LBL2</t>
  </si>
  <si>
    <t>M1 M2 M3 M4 M5 M6 M7 M8 M9 M10 M11 M12 M13 M14</t>
  </si>
  <si>
    <t>SNT-100-BK-G</t>
  </si>
  <si>
    <t>MH1 MH2</t>
  </si>
  <si>
    <t>MH3 MH4</t>
  </si>
  <si>
    <t>MH5</t>
  </si>
  <si>
    <t>P1 P2 P10</t>
  </si>
  <si>
    <t>BB02-HC031-KB1-603000</t>
  </si>
  <si>
    <t>CONNECTOR, HEADER, MALE, STRAIGHT, 1 ROW, 3 PINS, PITCH 2.54mm, PTH</t>
  </si>
  <si>
    <t>GRADCONN</t>
  </si>
  <si>
    <t>P4</t>
  </si>
  <si>
    <t>BB02-HJ221-KB1-603000</t>
  </si>
  <si>
    <t>CONNECTOR, HEADER, MALE, STRAIGHT, 2 ROWS, 22 PINS, PITCH 2.54mm, PTH</t>
  </si>
  <si>
    <t>P5 P7</t>
  </si>
  <si>
    <t>FTSH-105-01-F-DV-K</t>
  </si>
  <si>
    <t>CONNECTOR, HEADER, MALE, STRAIGHT, 10 PINS, 2 ROWS, PITCH 1.27mm, SMD</t>
  </si>
  <si>
    <t>P6</t>
  </si>
  <si>
    <t>BB02-HJ041-KB1-603000</t>
  </si>
  <si>
    <t>CONNECTOR, HEADER, MALE, STRAIGHT, 2 ROWS, 4 PINS, PITCH 2.54mm, PTH</t>
  </si>
  <si>
    <t>P8</t>
  </si>
  <si>
    <t>TC2050-IDC-NL</t>
  </si>
  <si>
    <t>NON COMPONENT, CONNECTOR CABLE, PLUG OF NAILS, 10 PINS, 2 ROWS, SMD</t>
  </si>
  <si>
    <t>P11 P12</t>
  </si>
  <si>
    <t>R1 R61 R62 R63 R65</t>
  </si>
  <si>
    <t>100k</t>
  </si>
  <si>
    <t>RESISTOR, THICK FILM, 100k, -5%/+5%, 0.063W, 50V, -55DEGC/+155DEGC, 0402, SMD</t>
  </si>
  <si>
    <t>VISHAY</t>
  </si>
  <si>
    <t>CRCW0402100KJNED</t>
  </si>
  <si>
    <t>R2 R3 R58</t>
  </si>
  <si>
    <t>3.3k</t>
  </si>
  <si>
    <t>RESISTOR, THICK FILM, 3.3k, -5%/+5%, 0.063W, 50V, -55DEGC/+155DEGC, 0402, SMD</t>
  </si>
  <si>
    <t>CRCW04023K30JNED</t>
  </si>
  <si>
    <t>R11</t>
  </si>
  <si>
    <t>2.2k</t>
  </si>
  <si>
    <t>RESISTOR, THICK FILM, 2.2k, -5%/+5%, 0.063W, 50V, -55DEGC/+155DEGC, 0402, SMD</t>
  </si>
  <si>
    <t>CRCW04022K20JNED</t>
  </si>
  <si>
    <t>R14 R25</t>
  </si>
  <si>
    <t>220</t>
  </si>
  <si>
    <t>RESISTOR, THICK FILM, 220, -5%/+5%, 0.063W, 50V, -55DEGC/+155DEGC, 0402, SMD</t>
  </si>
  <si>
    <t>CRCW0402220RJNED</t>
  </si>
  <si>
    <t>R15 R23</t>
  </si>
  <si>
    <t>180</t>
  </si>
  <si>
    <t>RESISTOR, THICK FILM, 180, -5%/+5%, 0.063W, 50V, -55DEGC/+155DEGC, 0402, SMD</t>
  </si>
  <si>
    <t>CRCW0402180RJNED</t>
  </si>
  <si>
    <t>R17</t>
  </si>
  <si>
    <t>10k</t>
  </si>
  <si>
    <t>RESISTOR, THICK FILM, 10k, -5%/+5%, 0.063W, 50V, -55DEGC/+155DEGC, 0402, SMD</t>
  </si>
  <si>
    <t>CRCW040210K0JNED</t>
  </si>
  <si>
    <t>R18</t>
  </si>
  <si>
    <t>4.7k</t>
  </si>
  <si>
    <t>RESISTOR, THICK FILM, 4.7k, -5%/+5%, 0.063W, 50V, -55DEGC/+155DEGC, 0402, SMD</t>
  </si>
  <si>
    <t>CRCW04024K70JNED</t>
  </si>
  <si>
    <t>R19 R21 R59 R60 R67 R68</t>
  </si>
  <si>
    <t>R20 R55 R56 R57 R66</t>
  </si>
  <si>
    <t>100</t>
  </si>
  <si>
    <t>RESISTOR, THICK FILM, 100, -5%/+5%, 0.063W, 50V, -55DEGC/+155DEGC, 0402, SMD</t>
  </si>
  <si>
    <t>CRCW0402100RJNED</t>
  </si>
  <si>
    <t>R22</t>
  </si>
  <si>
    <t>330k</t>
  </si>
  <si>
    <t>RESISTOR, THICK FILM, 330k, -1%/+1%, 0.063W, 50V, -55DEGC/+155DEGC, 0402, SMD</t>
  </si>
  <si>
    <t>CRCW0402330KFKED</t>
  </si>
  <si>
    <t>R24</t>
  </si>
  <si>
    <t>220k</t>
  </si>
  <si>
    <t>RESISTOR, THICK FILM, 220k, -1%/+1%, 0.063W, 50V, -55DEGC/+155DEGC, 0402, SMD</t>
  </si>
  <si>
    <t>CRCW0402220KFKED</t>
  </si>
  <si>
    <t>R27 R29 R30 R39</t>
  </si>
  <si>
    <t>1k</t>
  </si>
  <si>
    <t>RESISTOR, THICK FILM, 1k, -5%/+5%, 0.063W, 50V, -55DEGC/+155DEGC, 0402, SMD</t>
  </si>
  <si>
    <t>CRCW04021K00JNED</t>
  </si>
  <si>
    <t>R28</t>
  </si>
  <si>
    <t>4.87k</t>
  </si>
  <si>
    <t>RESISTOR, THICK FILM, 4.87k, -1%/+1%, 0.063W, 50V, -55DEGC/+155DEGC, 0402, SMD</t>
  </si>
  <si>
    <t>CRCW04024K87FKED</t>
  </si>
  <si>
    <t>R31</t>
  </si>
  <si>
    <t>51</t>
  </si>
  <si>
    <t>RESISTOR, THICK FILM, 51, -5%/+5%, 0.063W, 50V, -55DEGC/+155DEGC, 0402, SMD</t>
  </si>
  <si>
    <t>CRCW040251R0JNED</t>
  </si>
  <si>
    <t>R32</t>
  </si>
  <si>
    <t>33k</t>
  </si>
  <si>
    <t>RESISTOR, THICK FILM, 33k, -1%/+1%, 0.063W, 50V, -55DEGC/+155DEGC, 0402, SMD</t>
  </si>
  <si>
    <t>CRCW040233K0FKED</t>
  </si>
  <si>
    <t>R33</t>
  </si>
  <si>
    <t>51k</t>
  </si>
  <si>
    <t>RESISTOR, THICK FILM, 51k, -5%/+5%, 0.063W, 50V, -55DEGC/+155DEGC, 0402, SMD</t>
  </si>
  <si>
    <t>CRCW040251K0JNED</t>
  </si>
  <si>
    <t>R34</t>
  </si>
  <si>
    <t>30k</t>
  </si>
  <si>
    <t>RESISTOR, THICK FILM, 30k, -5%/+5%, 0.063W, 50V, -55DEGC/+155DEGC, 0402, SMD</t>
  </si>
  <si>
    <t>CRCW040230K0JNED</t>
  </si>
  <si>
    <t>R46 R47 R48 R49 R51</t>
  </si>
  <si>
    <t>R52</t>
  </si>
  <si>
    <t>0</t>
  </si>
  <si>
    <t>RESISTOR, THICK FILM, 0, 0R/+0.02R, 0.1W, 75V, -55DEGC/+155DEGC, 0603, SMD</t>
  </si>
  <si>
    <t>CRCW06030000Z0EC</t>
  </si>
  <si>
    <t>R69</t>
  </si>
  <si>
    <t>RESISTOR, THICK FILM, 0, 0.063W, 50V, -55DEGC/+155DEGC, 0402, SMD</t>
  </si>
  <si>
    <t>CRCW04020000Z0ED</t>
  </si>
  <si>
    <t>SW1 SW2 SW3</t>
  </si>
  <si>
    <t>SWITCH, TACT, 0.05A@250VAC, 0.05A@12VDC, 0.05A, 250V, SMD</t>
  </si>
  <si>
    <t>DIPTRONICS</t>
  </si>
  <si>
    <t>U1</t>
  </si>
  <si>
    <t>CC1350F128RGZ</t>
  </si>
  <si>
    <t>IC, CUSTOM, CC1350F128RGZ, QFN48, SMD</t>
  </si>
  <si>
    <t>CC1350F128RGZT</t>
  </si>
  <si>
    <t>U4</t>
  </si>
  <si>
    <t>MX25R8035FZUIL0</t>
  </si>
  <si>
    <t>IC, MEMORY, FLASH, SERIAL, 8Mbit, 1.65V TO 3.6V, USON8, SMD</t>
  </si>
  <si>
    <t>MACRONIX</t>
  </si>
  <si>
    <t>U5</t>
  </si>
  <si>
    <t>TM4C1294NCPDTT3R</t>
  </si>
  <si>
    <t>IC, MICROPROCESSOR, TIVA C SERIES MICROCONTROLLER, ARM CRTEX-M4, 2.97V TO 3.63V, TQFP128, SMD</t>
  </si>
  <si>
    <t>U6</t>
  </si>
  <si>
    <t>LM4040B25IDCK</t>
  </si>
  <si>
    <t>IC, ANALOG, PRECISION MICROPOWER SHUNT VOLTAGE REFERENCE, 2.5V, SC70-5, SMD</t>
  </si>
  <si>
    <t>LM4040B25IDCKR</t>
  </si>
  <si>
    <t>U7</t>
  </si>
  <si>
    <t>TPS79601DR</t>
  </si>
  <si>
    <t>IC, ANALOG, ULTRALOW-NOISE, HIGH PSRR, FAST, RF, 1A LOW-DROPOUT LINEAR REGULATORS, VIN:2.7V TO 5.5V, VOUT:1.2V TO 5.5V, SON8, SMD</t>
  </si>
  <si>
    <t>TPS79601DRBR</t>
  </si>
  <si>
    <t>U8 U9 U10</t>
  </si>
  <si>
    <t>SN74AVC4T245RSV</t>
  </si>
  <si>
    <t>IC, DIGITAL, LOGIC, 4bit DUAL-SUPPLY BUS TRANSCEIVER 3 STATE OUTPUT, 1.2V TO 3.6V, UQFN16, SMD</t>
  </si>
  <si>
    <t>SN74AVC4T245RSVR</t>
  </si>
  <si>
    <t>U11</t>
  </si>
  <si>
    <t>XMSSJE3G0PA-003</t>
  </si>
  <si>
    <t>IC, ANALOG, CMOS DP4T SWITCH FOR WIRELESS COMMUNICATION, 2.5V TO 3V, SMD</t>
  </si>
  <si>
    <t>Y1</t>
  </si>
  <si>
    <t>32.768kHz</t>
  </si>
  <si>
    <t>CRYSTAL, RESONATOR, 32.768kHz, -20PPM/+20PPM, -40DEGC/+85DEGC, SMD</t>
  </si>
  <si>
    <t>EPSON</t>
  </si>
  <si>
    <t>FC-135 32.7680KA-AG0</t>
  </si>
  <si>
    <t>Y2</t>
  </si>
  <si>
    <t>24MHz</t>
  </si>
  <si>
    <t>CRYSTAL, CRYSTAL OSCILLATOR, 24MHz, -15PPM/DEGC/+15PPM/DEGC, -40DEGC/+85DEGC, SMD</t>
  </si>
  <si>
    <t>TSX-3225 24.0000MF15X-AC3</t>
  </si>
  <si>
    <t>Y3</t>
  </si>
  <si>
    <t>16MHz</t>
  </si>
  <si>
    <t>CRYSTAL, OSCILLATOR, 16MHz, -30PPM/DEGC/+30PPM/DEGC, -40DEGC/+85DEGC, SMD</t>
  </si>
  <si>
    <t>NIHON DEMPA KOGYO</t>
  </si>
  <si>
    <t>NX3225GA-16.000M-STD-CRG-1</t>
  </si>
  <si>
    <t>Rev</t>
  </si>
  <si>
    <t>Date</t>
  </si>
  <si>
    <t xml:space="preserve">DNP - Indicates Do Not Populate </t>
  </si>
  <si>
    <t>Item Number</t>
  </si>
  <si>
    <t>Manufacturer</t>
  </si>
  <si>
    <t>MPN</t>
  </si>
  <si>
    <t>Notes/ Alternatives</t>
  </si>
  <si>
    <t>Texas Instruments -LAUNCHXL-CC1350-4 BOM for 433MHz/2.4GHz band</t>
  </si>
  <si>
    <t>ANTENNA PCB  868/915MHz</t>
  </si>
  <si>
    <t>ANTENNA PCB  2.4 GHz</t>
  </si>
  <si>
    <t>PCB,4-Layer, FR4, 2.3"*4.7", 64 Mils thickness, 1Oz Copper</t>
  </si>
  <si>
    <t>Mounting Hole</t>
  </si>
  <si>
    <t>DNP</t>
  </si>
  <si>
    <t>PCB Drafting item</t>
  </si>
  <si>
    <t>PCB Antenna</t>
  </si>
  <si>
    <t>CONNECTOR, SHUNT, CURRENT RATING 4.3A PER PIN, 2.54 X 5.08 X 6.1mm, BLACK</t>
  </si>
  <si>
    <t>Mount as per the Schematic</t>
  </si>
  <si>
    <t>FIDUCIAL MARK</t>
  </si>
  <si>
    <t>LABEL1</t>
  </si>
  <si>
    <t>LABEL2</t>
  </si>
  <si>
    <t>INDUCTOR, RF, CHIP, NON-MAGNETIC CORE, 100nH, -5%/+5%, 0.5A, -55DEGC/+125DEGC, 0402, SMD</t>
  </si>
  <si>
    <t>LQG15HSR10J02</t>
  </si>
  <si>
    <t>100nH</t>
  </si>
  <si>
    <t>LQW15AN33NG00</t>
  </si>
  <si>
    <t>L30</t>
  </si>
  <si>
    <t>L31</t>
  </si>
  <si>
    <t>33nH</t>
  </si>
  <si>
    <t>GRM1555C1H8R2DA01</t>
  </si>
  <si>
    <t>CAPACITOR, CERAMIC C0G/NP0, 8.2pF, 50V, -0.5pF/+0.5pF, -55DEGC/+125DEGC, 0402, SMD</t>
  </si>
  <si>
    <t>8.2pF</t>
  </si>
  <si>
    <t xml:space="preserve">C11 C22 </t>
  </si>
  <si>
    <t xml:space="preserve"> C62</t>
  </si>
  <si>
    <t>15nH</t>
  </si>
  <si>
    <t>L12 L27</t>
  </si>
  <si>
    <t xml:space="preserve"> L13 L14</t>
  </si>
  <si>
    <t>LQW15AN15NG00</t>
  </si>
  <si>
    <t>INDUCTOR, RF, CHIP, NON-MAGNETIC CORE, 15nH, -2%/+2%, 0.3A, -55DEGC/+125DEGC, 0402, SMD</t>
  </si>
  <si>
    <t>C71</t>
  </si>
  <si>
    <t>C12 C14</t>
  </si>
  <si>
    <t>4.7pF</t>
  </si>
  <si>
    <t>GRM1555C1H4R7CA01</t>
  </si>
  <si>
    <t>CAPACITOR, CERAMIC C0G/NP0, 4.7pF, 50V, -0.25pF/+0.25pF, -55DEGC/+125DEGC, 0402, SMD</t>
  </si>
  <si>
    <t>20nH</t>
  </si>
  <si>
    <t>LQW15AN20NG00</t>
  </si>
  <si>
    <t>INDUCTOR, RF, CHIP, NON-MAGNETIC CORE, 20nH, -2%/+2%, 0.3A, -55DEGC/+125DEGC, 0402, SMD</t>
  </si>
  <si>
    <t>330pF</t>
  </si>
  <si>
    <t>CAPACITOR, CERAMIC C0G/NP0, 330pF, 50V, -5%/+5%, -55DEGC/+125DEGC, 0402, SMD</t>
  </si>
  <si>
    <t>GRM1555C1H331JA01</t>
  </si>
  <si>
    <t>C58 C65</t>
  </si>
  <si>
    <t>C69</t>
  </si>
  <si>
    <t>CAPACITOR, CERAMIC, 0402</t>
  </si>
  <si>
    <t>INDUCTOR, 0402, SMD</t>
  </si>
  <si>
    <t>1.5pF</t>
  </si>
  <si>
    <t>JOHNSON</t>
  </si>
  <si>
    <t>142-0721-881</t>
  </si>
  <si>
    <t>CONNECTOR, COAX, SMA, SMD, END LAUNCH</t>
  </si>
  <si>
    <t>C67</t>
  </si>
  <si>
    <t xml:space="preserve">C61 </t>
  </si>
  <si>
    <t>INDUCTOR, RF, CHIP, NON-MAGNETIC CORE, 33nH, -2%/+2%, 0.3A, -55DEGC/+125DEGC, 0402, SMD</t>
  </si>
  <si>
    <t>RESISTOR, 0402, SMD</t>
  </si>
  <si>
    <t>TAG-CONNECT</t>
  </si>
  <si>
    <t>Cable Connector</t>
  </si>
  <si>
    <t>1188E-1K2-VDP-T/R</t>
  </si>
  <si>
    <t>INDUCTOR, RF, CHIP, NON-MAGNETIC CORE, 33nH, -5%/+5%, 0.3A, -55DEGC/+125DEGC, 0402, SMD</t>
  </si>
  <si>
    <t>LQG15HS33NJ02</t>
  </si>
  <si>
    <t>GRM1555C1H1R8BA01</t>
  </si>
  <si>
    <t>1.8pF</t>
  </si>
  <si>
    <t>GRM1555C1H1R5BA01</t>
  </si>
  <si>
    <t>C24</t>
  </si>
  <si>
    <t xml:space="preserve">C13 C17 C18 C33 C34  C63 C64 </t>
  </si>
  <si>
    <t>C59</t>
  </si>
  <si>
    <t>C21 C60 C68</t>
  </si>
  <si>
    <t>CAPACITOR, CERAMIC C0G/NP0, 1.8pF, 50V, -0.1pF/+0.1pF, -55DEGC/+125DEGC, 0402, SMD</t>
  </si>
  <si>
    <t>CAPACITOR, CERAMIC C0G/NP0, 1.5pF, 50V, -0.1pF/+0.1pF, -55DEGC/+125DEGC, 0402, SMD</t>
  </si>
  <si>
    <t>L33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</si>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</sst>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left" vertical="center"/>
    </xf>
    <xf numFmtId="0" fontId="1" fillId="2" borderId="0" xfId="0" applyFont="1" applyFill="1"/>
    <xf numFmtId="0" fontId="0" fillId="2" borderId="0" xfId="0" applyFill="1"/>
    <xf numFmtId="1" fontId="1" fillId="3" borderId="1" xfId="0" applyNumberFormat="1" applyFont="1" applyFill="1" applyBorder="1" applyAlignment="1">
      <alignment vertical="top" wrapText="1"/>
    </xf>
    <xf numFmtId="1" fontId="1" fillId="3" borderId="1" xfId="0" applyNumberFormat="1" applyFont="1" applyFill="1" applyBorder="1" applyAlignment="1">
      <alignment vertical="center"/>
    </xf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49" fontId="0" fillId="2" borderId="1" xfId="0" applyNumberFormat="1" applyFill="1" applyBorder="1" applyAlignment="1">
      <alignment vertical="top" wrapText="1"/>
    </xf>
    <xf numFmtId="49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top" wrapText="1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workbookViewId="0">
      <selection activeCell="E4" sqref="E4"/>
    </sheetView>
  </sheetViews>
  <sheetFormatPr defaultRowHeight="14.5" x14ac:dyDescent="0.35"/>
  <cols>
    <col min="2" max="2" width="33.6328125" customWidth="1"/>
    <col min="3" max="3" width="19.7265625" customWidth="1"/>
    <col min="4" max="4" width="27.81640625" customWidth="1"/>
    <col min="5" max="5" width="19.453125" customWidth="1"/>
    <col min="6" max="6" width="24.90625" customWidth="1"/>
    <col min="7" max="7" width="8.90625" customWidth="1"/>
    <col min="8" max="8" width="21.1796875" customWidth="1"/>
  </cols>
  <sheetData>
    <row r="1" spans="1:8" x14ac:dyDescent="0.35">
      <c r="A1" s="2" t="s">
        <v>240</v>
      </c>
    </row>
    <row r="2" spans="1:8" x14ac:dyDescent="0.35">
      <c r="A2" t="s">
        <v>233</v>
      </c>
      <c r="B2" s="1" t="s">
        <v>308</v>
      </c>
    </row>
    <row r="3" spans="1:8" x14ac:dyDescent="0.35">
      <c r="A3" t="s">
        <v>234</v>
      </c>
      <c r="B3" s="3">
        <v>42758</v>
      </c>
    </row>
    <row r="5" spans="1:8" x14ac:dyDescent="0.35">
      <c r="A5" s="4" t="s">
        <v>235</v>
      </c>
      <c r="B5" s="5"/>
    </row>
    <row r="6" spans="1:8" x14ac:dyDescent="0.35">
      <c r="A6" s="2"/>
    </row>
    <row r="7" spans="1:8" ht="29" x14ac:dyDescent="0.35">
      <c r="A7" s="6" t="s">
        <v>236</v>
      </c>
      <c r="B7" s="7" t="s">
        <v>3</v>
      </c>
      <c r="C7" s="7" t="s">
        <v>237</v>
      </c>
      <c r="D7" s="7" t="s">
        <v>238</v>
      </c>
      <c r="E7" s="7" t="s">
        <v>1</v>
      </c>
      <c r="F7" s="7" t="s">
        <v>2</v>
      </c>
      <c r="G7" s="7" t="s">
        <v>0</v>
      </c>
      <c r="H7" s="7" t="s">
        <v>239</v>
      </c>
    </row>
    <row r="8" spans="1:8" x14ac:dyDescent="0.35">
      <c r="A8" s="9">
        <v>1</v>
      </c>
      <c r="B8" s="8" t="s">
        <v>241</v>
      </c>
      <c r="C8" s="10" t="s">
        <v>59</v>
      </c>
      <c r="D8" s="8" t="s">
        <v>241</v>
      </c>
      <c r="E8" s="16" t="s">
        <v>4</v>
      </c>
      <c r="F8" s="8" t="s">
        <v>241</v>
      </c>
      <c r="G8" s="15">
        <v>0</v>
      </c>
      <c r="H8" s="16" t="s">
        <v>247</v>
      </c>
    </row>
    <row r="9" spans="1:8" x14ac:dyDescent="0.35">
      <c r="A9" s="9">
        <f>A8+1</f>
        <v>2</v>
      </c>
      <c r="B9" s="8" t="s">
        <v>242</v>
      </c>
      <c r="C9" s="10" t="s">
        <v>59</v>
      </c>
      <c r="D9" s="8" t="s">
        <v>242</v>
      </c>
      <c r="E9" s="16" t="s">
        <v>6</v>
      </c>
      <c r="F9" s="8" t="s">
        <v>242</v>
      </c>
      <c r="G9" s="15">
        <v>0</v>
      </c>
      <c r="H9" s="16" t="s">
        <v>247</v>
      </c>
    </row>
    <row r="10" spans="1:8" ht="58" x14ac:dyDescent="0.35">
      <c r="A10" s="9">
        <f t="shared" ref="A10:A75" si="0">A9+1</f>
        <v>3</v>
      </c>
      <c r="B10" s="8" t="s">
        <v>9</v>
      </c>
      <c r="C10" s="10" t="s">
        <v>10</v>
      </c>
      <c r="D10" s="10" t="s">
        <v>11</v>
      </c>
      <c r="E10" s="16" t="s">
        <v>7</v>
      </c>
      <c r="F10" s="10" t="s">
        <v>8</v>
      </c>
      <c r="G10" s="15">
        <v>18</v>
      </c>
      <c r="H10" s="11"/>
    </row>
    <row r="11" spans="1:8" ht="43.5" x14ac:dyDescent="0.35">
      <c r="A11" s="9">
        <f t="shared" si="0"/>
        <v>4</v>
      </c>
      <c r="B11" s="8" t="s">
        <v>14</v>
      </c>
      <c r="C11" s="10" t="s">
        <v>10</v>
      </c>
      <c r="D11" s="10" t="s">
        <v>15</v>
      </c>
      <c r="E11" s="16" t="s">
        <v>12</v>
      </c>
      <c r="F11" s="10" t="s">
        <v>13</v>
      </c>
      <c r="G11" s="15">
        <v>2</v>
      </c>
      <c r="H11" s="11"/>
    </row>
    <row r="12" spans="1:8" ht="43.5" x14ac:dyDescent="0.35">
      <c r="A12" s="9">
        <f t="shared" si="0"/>
        <v>5</v>
      </c>
      <c r="B12" s="8" t="s">
        <v>17</v>
      </c>
      <c r="C12" s="10" t="s">
        <v>10</v>
      </c>
      <c r="D12" s="10" t="s">
        <v>18</v>
      </c>
      <c r="E12" s="16" t="s">
        <v>264</v>
      </c>
      <c r="F12" s="10" t="s">
        <v>16</v>
      </c>
      <c r="G12" s="15">
        <v>1</v>
      </c>
      <c r="H12" s="11"/>
    </row>
    <row r="13" spans="1:8" ht="43.5" x14ac:dyDescent="0.35">
      <c r="A13" s="9">
        <f t="shared" si="0"/>
        <v>6</v>
      </c>
      <c r="B13" s="8" t="s">
        <v>261</v>
      </c>
      <c r="C13" s="10" t="s">
        <v>10</v>
      </c>
      <c r="D13" s="10" t="s">
        <v>260</v>
      </c>
      <c r="E13" s="16" t="s">
        <v>263</v>
      </c>
      <c r="F13" s="10" t="s">
        <v>262</v>
      </c>
      <c r="G13" s="15">
        <v>2</v>
      </c>
      <c r="H13" s="11"/>
    </row>
    <row r="14" spans="1:8" ht="43.5" x14ac:dyDescent="0.35">
      <c r="A14" s="9">
        <f t="shared" si="0"/>
        <v>7</v>
      </c>
      <c r="B14" s="8" t="s">
        <v>305</v>
      </c>
      <c r="C14" s="10" t="s">
        <v>10</v>
      </c>
      <c r="D14" s="10" t="s">
        <v>298</v>
      </c>
      <c r="E14" s="16" t="s">
        <v>270</v>
      </c>
      <c r="F14" s="10" t="s">
        <v>299</v>
      </c>
      <c r="G14" s="15">
        <v>1</v>
      </c>
      <c r="H14" s="11"/>
    </row>
    <row r="15" spans="1:8" ht="43.5" x14ac:dyDescent="0.35">
      <c r="A15" s="9">
        <f t="shared" si="0"/>
        <v>8</v>
      </c>
      <c r="B15" s="8" t="s">
        <v>306</v>
      </c>
      <c r="C15" s="10" t="s">
        <v>10</v>
      </c>
      <c r="D15" s="10" t="s">
        <v>300</v>
      </c>
      <c r="E15" s="16" t="s">
        <v>301</v>
      </c>
      <c r="F15" s="10" t="s">
        <v>285</v>
      </c>
      <c r="G15" s="15">
        <v>1</v>
      </c>
      <c r="H15" s="11"/>
    </row>
    <row r="16" spans="1:8" ht="43.5" x14ac:dyDescent="0.35">
      <c r="A16" s="9">
        <f t="shared" si="0"/>
        <v>9</v>
      </c>
      <c r="B16" s="8" t="s">
        <v>279</v>
      </c>
      <c r="C16" s="10" t="s">
        <v>10</v>
      </c>
      <c r="D16" s="10" t="s">
        <v>280</v>
      </c>
      <c r="E16" s="16" t="s">
        <v>19</v>
      </c>
      <c r="F16" s="10" t="s">
        <v>278</v>
      </c>
      <c r="G16" s="15">
        <v>1</v>
      </c>
      <c r="H16" s="11"/>
    </row>
    <row r="17" spans="1:8" ht="43.5" x14ac:dyDescent="0.35">
      <c r="A17" s="9">
        <f t="shared" si="0"/>
        <v>10</v>
      </c>
      <c r="B17" s="8" t="s">
        <v>274</v>
      </c>
      <c r="C17" s="10" t="s">
        <v>10</v>
      </c>
      <c r="D17" s="10" t="s">
        <v>273</v>
      </c>
      <c r="E17" s="16" t="s">
        <v>271</v>
      </c>
      <c r="F17" s="10" t="s">
        <v>272</v>
      </c>
      <c r="G17" s="15">
        <v>2</v>
      </c>
      <c r="H17" s="11"/>
    </row>
    <row r="18" spans="1:8" ht="43.5" x14ac:dyDescent="0.35">
      <c r="A18" s="9">
        <f t="shared" si="0"/>
        <v>11</v>
      </c>
      <c r="B18" s="8" t="s">
        <v>21</v>
      </c>
      <c r="C18" s="10" t="s">
        <v>10</v>
      </c>
      <c r="D18" s="10" t="s">
        <v>22</v>
      </c>
      <c r="E18" s="16" t="s">
        <v>281</v>
      </c>
      <c r="F18" s="10" t="s">
        <v>20</v>
      </c>
      <c r="G18" s="15">
        <v>2</v>
      </c>
      <c r="H18" s="11"/>
    </row>
    <row r="19" spans="1:8" ht="43.5" x14ac:dyDescent="0.35">
      <c r="A19" s="9">
        <f t="shared" si="0"/>
        <v>12</v>
      </c>
      <c r="B19" s="8" t="s">
        <v>24</v>
      </c>
      <c r="C19" s="10" t="s">
        <v>10</v>
      </c>
      <c r="D19" s="10" t="s">
        <v>25</v>
      </c>
      <c r="E19" s="16" t="s">
        <v>302</v>
      </c>
      <c r="F19" s="10" t="s">
        <v>23</v>
      </c>
      <c r="G19" s="15">
        <v>7</v>
      </c>
      <c r="H19" s="11"/>
    </row>
    <row r="20" spans="1:8" ht="43.5" x14ac:dyDescent="0.35">
      <c r="A20" s="9">
        <f t="shared" si="0"/>
        <v>13</v>
      </c>
      <c r="B20" s="8" t="s">
        <v>28</v>
      </c>
      <c r="C20" s="10" t="s">
        <v>10</v>
      </c>
      <c r="D20" s="10" t="s">
        <v>29</v>
      </c>
      <c r="E20" s="16" t="s">
        <v>26</v>
      </c>
      <c r="F20" s="10" t="s">
        <v>27</v>
      </c>
      <c r="G20" s="15">
        <v>4</v>
      </c>
      <c r="H20" s="11"/>
    </row>
    <row r="21" spans="1:8" ht="43.5" x14ac:dyDescent="0.35">
      <c r="A21" s="9">
        <f t="shared" si="0"/>
        <v>14</v>
      </c>
      <c r="B21" s="8" t="s">
        <v>31</v>
      </c>
      <c r="C21" s="10" t="s">
        <v>10</v>
      </c>
      <c r="D21" s="10" t="s">
        <v>32</v>
      </c>
      <c r="E21" s="16" t="s">
        <v>304</v>
      </c>
      <c r="F21" s="10" t="s">
        <v>30</v>
      </c>
      <c r="G21" s="15">
        <v>3</v>
      </c>
      <c r="H21" s="11"/>
    </row>
    <row r="22" spans="1:8" ht="43.5" x14ac:dyDescent="0.35">
      <c r="A22" s="9">
        <f t="shared" si="0"/>
        <v>15</v>
      </c>
      <c r="B22" s="17" t="s">
        <v>31</v>
      </c>
      <c r="C22" s="18" t="s">
        <v>10</v>
      </c>
      <c r="D22" s="18" t="s">
        <v>32</v>
      </c>
      <c r="E22" s="19" t="s">
        <v>303</v>
      </c>
      <c r="F22" s="18" t="s">
        <v>245</v>
      </c>
      <c r="G22" s="15">
        <v>0</v>
      </c>
      <c r="H22" s="11"/>
    </row>
    <row r="23" spans="1:8" ht="43.5" x14ac:dyDescent="0.35">
      <c r="A23" s="9">
        <f t="shared" si="0"/>
        <v>16</v>
      </c>
      <c r="B23" s="17" t="s">
        <v>279</v>
      </c>
      <c r="C23" s="18" t="s">
        <v>10</v>
      </c>
      <c r="D23" s="18" t="s">
        <v>280</v>
      </c>
      <c r="E23" s="19" t="s">
        <v>282</v>
      </c>
      <c r="F23" s="18" t="s">
        <v>245</v>
      </c>
      <c r="G23" s="15">
        <v>0</v>
      </c>
      <c r="H23" s="11"/>
    </row>
    <row r="24" spans="1:8" x14ac:dyDescent="0.35">
      <c r="A24" s="9">
        <f t="shared" si="0"/>
        <v>17</v>
      </c>
      <c r="B24" s="17" t="s">
        <v>283</v>
      </c>
      <c r="C24" s="18"/>
      <c r="D24" s="18"/>
      <c r="E24" s="19" t="s">
        <v>290</v>
      </c>
      <c r="F24" s="18" t="s">
        <v>245</v>
      </c>
      <c r="G24" s="15">
        <v>0</v>
      </c>
      <c r="H24" s="11"/>
    </row>
    <row r="25" spans="1:8" ht="43.5" x14ac:dyDescent="0.35">
      <c r="A25" s="9">
        <f t="shared" si="0"/>
        <v>18</v>
      </c>
      <c r="B25" s="17" t="s">
        <v>24</v>
      </c>
      <c r="C25" s="18" t="s">
        <v>10</v>
      </c>
      <c r="D25" s="18" t="s">
        <v>25</v>
      </c>
      <c r="E25" s="19" t="s">
        <v>289</v>
      </c>
      <c r="F25" s="18" t="s">
        <v>245</v>
      </c>
      <c r="G25" s="15">
        <v>0</v>
      </c>
      <c r="H25" s="11"/>
    </row>
    <row r="26" spans="1:8" ht="43.5" x14ac:dyDescent="0.35">
      <c r="A26" s="9">
        <f t="shared" si="0"/>
        <v>19</v>
      </c>
      <c r="B26" s="8" t="s">
        <v>34</v>
      </c>
      <c r="C26" s="10" t="s">
        <v>10</v>
      </c>
      <c r="D26" s="10" t="s">
        <v>35</v>
      </c>
      <c r="E26" s="16" t="s">
        <v>33</v>
      </c>
      <c r="F26" s="10" t="s">
        <v>8</v>
      </c>
      <c r="G26" s="15">
        <v>2</v>
      </c>
      <c r="H26" s="11"/>
    </row>
    <row r="27" spans="1:8" ht="43.5" x14ac:dyDescent="0.35">
      <c r="A27" s="9">
        <f t="shared" si="0"/>
        <v>20</v>
      </c>
      <c r="B27" s="8" t="s">
        <v>38</v>
      </c>
      <c r="C27" s="10" t="s">
        <v>10</v>
      </c>
      <c r="D27" s="10" t="s">
        <v>39</v>
      </c>
      <c r="E27" s="16" t="s">
        <v>36</v>
      </c>
      <c r="F27" s="10" t="s">
        <v>37</v>
      </c>
      <c r="G27" s="15">
        <v>5</v>
      </c>
      <c r="H27" s="11"/>
    </row>
    <row r="28" spans="1:8" ht="43.5" x14ac:dyDescent="0.35">
      <c r="A28" s="9">
        <f t="shared" si="0"/>
        <v>21</v>
      </c>
      <c r="B28" s="8" t="s">
        <v>42</v>
      </c>
      <c r="C28" s="10" t="s">
        <v>10</v>
      </c>
      <c r="D28" s="10" t="s">
        <v>43</v>
      </c>
      <c r="E28" s="16" t="s">
        <v>40</v>
      </c>
      <c r="F28" s="10" t="s">
        <v>41</v>
      </c>
      <c r="G28" s="15">
        <v>3</v>
      </c>
      <c r="H28" s="11"/>
    </row>
    <row r="29" spans="1:8" ht="43.5" x14ac:dyDescent="0.35">
      <c r="A29" s="9">
        <f t="shared" si="0"/>
        <v>22</v>
      </c>
      <c r="B29" s="8" t="s">
        <v>46</v>
      </c>
      <c r="C29" s="10" t="s">
        <v>10</v>
      </c>
      <c r="D29" s="10" t="s">
        <v>47</v>
      </c>
      <c r="E29" s="16" t="s">
        <v>44</v>
      </c>
      <c r="F29" s="10" t="s">
        <v>45</v>
      </c>
      <c r="G29" s="15">
        <v>1</v>
      </c>
      <c r="H29" s="11"/>
    </row>
    <row r="30" spans="1:8" ht="29" x14ac:dyDescent="0.35">
      <c r="A30" s="9">
        <f t="shared" si="0"/>
        <v>23</v>
      </c>
      <c r="B30" s="8" t="s">
        <v>50</v>
      </c>
      <c r="C30" s="10" t="s">
        <v>51</v>
      </c>
      <c r="D30" s="10" t="s">
        <v>52</v>
      </c>
      <c r="E30" s="16" t="s">
        <v>48</v>
      </c>
      <c r="F30" s="10" t="s">
        <v>49</v>
      </c>
      <c r="G30" s="15">
        <v>2</v>
      </c>
      <c r="H30" s="11"/>
    </row>
    <row r="31" spans="1:8" ht="29" x14ac:dyDescent="0.35">
      <c r="A31" s="9">
        <f t="shared" si="0"/>
        <v>24</v>
      </c>
      <c r="B31" s="8" t="s">
        <v>55</v>
      </c>
      <c r="C31" s="10" t="s">
        <v>51</v>
      </c>
      <c r="D31" s="10" t="s">
        <v>54</v>
      </c>
      <c r="E31" s="16" t="s">
        <v>53</v>
      </c>
      <c r="F31" s="10" t="s">
        <v>54</v>
      </c>
      <c r="G31" s="15">
        <v>2</v>
      </c>
      <c r="H31" s="11"/>
    </row>
    <row r="32" spans="1:8" ht="43.5" x14ac:dyDescent="0.35">
      <c r="A32" s="9">
        <f t="shared" si="0"/>
        <v>25</v>
      </c>
      <c r="B32" s="8" t="s">
        <v>58</v>
      </c>
      <c r="C32" s="10" t="s">
        <v>59</v>
      </c>
      <c r="D32" s="10" t="s">
        <v>60</v>
      </c>
      <c r="E32" s="16" t="s">
        <v>56</v>
      </c>
      <c r="F32" s="10" t="s">
        <v>57</v>
      </c>
      <c r="G32" s="15">
        <v>1</v>
      </c>
      <c r="H32" s="11"/>
    </row>
    <row r="33" spans="1:8" ht="29" x14ac:dyDescent="0.35">
      <c r="A33" s="9">
        <f t="shared" si="0"/>
        <v>26</v>
      </c>
      <c r="B33" s="8" t="s">
        <v>63</v>
      </c>
      <c r="C33" s="10" t="s">
        <v>59</v>
      </c>
      <c r="D33" s="10" t="s">
        <v>62</v>
      </c>
      <c r="E33" s="16" t="s">
        <v>61</v>
      </c>
      <c r="F33" s="10" t="s">
        <v>62</v>
      </c>
      <c r="G33" s="15">
        <v>2</v>
      </c>
      <c r="H33" s="11"/>
    </row>
    <row r="34" spans="1:8" ht="29" x14ac:dyDescent="0.35">
      <c r="A34" s="9">
        <f t="shared" si="0"/>
        <v>27</v>
      </c>
      <c r="B34" s="20" t="s">
        <v>250</v>
      </c>
      <c r="C34" s="21" t="s">
        <v>5</v>
      </c>
      <c r="D34" s="21" t="s">
        <v>5</v>
      </c>
      <c r="E34" s="22" t="s">
        <v>64</v>
      </c>
      <c r="F34" s="21" t="s">
        <v>245</v>
      </c>
      <c r="G34" s="15">
        <v>0</v>
      </c>
      <c r="H34" s="14" t="s">
        <v>246</v>
      </c>
    </row>
    <row r="35" spans="1:8" ht="29" x14ac:dyDescent="0.35">
      <c r="A35" s="9">
        <f t="shared" si="0"/>
        <v>28</v>
      </c>
      <c r="B35" s="8" t="s">
        <v>67</v>
      </c>
      <c r="C35" s="10" t="s">
        <v>10</v>
      </c>
      <c r="D35" s="10" t="s">
        <v>68</v>
      </c>
      <c r="E35" s="16" t="s">
        <v>65</v>
      </c>
      <c r="F35" s="10" t="s">
        <v>66</v>
      </c>
      <c r="G35" s="15">
        <v>1</v>
      </c>
      <c r="H35" s="11"/>
    </row>
    <row r="36" spans="1:8" ht="43.5" x14ac:dyDescent="0.35">
      <c r="A36" s="9">
        <f t="shared" si="0"/>
        <v>29</v>
      </c>
      <c r="B36" s="8" t="s">
        <v>71</v>
      </c>
      <c r="C36" s="10" t="s">
        <v>72</v>
      </c>
      <c r="D36" s="10" t="s">
        <v>70</v>
      </c>
      <c r="E36" s="16" t="s">
        <v>69</v>
      </c>
      <c r="F36" s="10" t="s">
        <v>70</v>
      </c>
      <c r="G36" s="15">
        <v>2</v>
      </c>
      <c r="H36" s="11"/>
    </row>
    <row r="37" spans="1:8" ht="43.5" x14ac:dyDescent="0.35">
      <c r="A37" s="9">
        <f t="shared" si="0"/>
        <v>30</v>
      </c>
      <c r="B37" s="8" t="s">
        <v>75</v>
      </c>
      <c r="C37" s="10" t="s">
        <v>76</v>
      </c>
      <c r="D37" s="10" t="s">
        <v>74</v>
      </c>
      <c r="E37" s="16" t="s">
        <v>73</v>
      </c>
      <c r="F37" s="10" t="s">
        <v>74</v>
      </c>
      <c r="G37" s="15">
        <v>1</v>
      </c>
      <c r="H37" s="11"/>
    </row>
    <row r="38" spans="1:8" ht="43.5" x14ac:dyDescent="0.35">
      <c r="A38" s="9">
        <f t="shared" si="0"/>
        <v>31</v>
      </c>
      <c r="B38" s="8" t="s">
        <v>79</v>
      </c>
      <c r="C38" s="10" t="s">
        <v>80</v>
      </c>
      <c r="D38" s="10" t="s">
        <v>81</v>
      </c>
      <c r="E38" s="16" t="s">
        <v>77</v>
      </c>
      <c r="F38" s="10" t="s">
        <v>78</v>
      </c>
      <c r="G38" s="15">
        <v>1</v>
      </c>
      <c r="H38" s="11"/>
    </row>
    <row r="39" spans="1:8" ht="43.5" x14ac:dyDescent="0.35">
      <c r="A39" s="9">
        <f t="shared" si="0"/>
        <v>32</v>
      </c>
      <c r="B39" s="8" t="s">
        <v>84</v>
      </c>
      <c r="C39" s="10" t="s">
        <v>10</v>
      </c>
      <c r="D39" s="10" t="s">
        <v>85</v>
      </c>
      <c r="E39" s="16" t="s">
        <v>82</v>
      </c>
      <c r="F39" s="10" t="s">
        <v>83</v>
      </c>
      <c r="G39" s="15">
        <v>3</v>
      </c>
      <c r="H39" s="11"/>
    </row>
    <row r="40" spans="1:8" ht="43.5" x14ac:dyDescent="0.35">
      <c r="A40" s="9">
        <f t="shared" si="0"/>
        <v>33</v>
      </c>
      <c r="B40" s="8" t="s">
        <v>277</v>
      </c>
      <c r="C40" s="10" t="s">
        <v>10</v>
      </c>
      <c r="D40" s="10" t="s">
        <v>276</v>
      </c>
      <c r="E40" s="16" t="s">
        <v>267</v>
      </c>
      <c r="F40" s="10" t="s">
        <v>275</v>
      </c>
      <c r="G40" s="15">
        <v>2</v>
      </c>
      <c r="H40" s="11"/>
    </row>
    <row r="41" spans="1:8" ht="43.5" x14ac:dyDescent="0.35">
      <c r="A41" s="9">
        <f t="shared" si="0"/>
        <v>34</v>
      </c>
      <c r="B41" s="8" t="s">
        <v>269</v>
      </c>
      <c r="C41" s="10" t="s">
        <v>10</v>
      </c>
      <c r="D41" s="10" t="s">
        <v>268</v>
      </c>
      <c r="E41" s="16" t="s">
        <v>266</v>
      </c>
      <c r="F41" s="10" t="s">
        <v>265</v>
      </c>
      <c r="G41" s="15">
        <v>2</v>
      </c>
      <c r="H41" s="11"/>
    </row>
    <row r="42" spans="1:8" ht="43.5" x14ac:dyDescent="0.35">
      <c r="A42" s="9">
        <f t="shared" si="0"/>
        <v>35</v>
      </c>
      <c r="B42" s="8" t="s">
        <v>88</v>
      </c>
      <c r="C42" s="10" t="s">
        <v>10</v>
      </c>
      <c r="D42" s="10" t="s">
        <v>89</v>
      </c>
      <c r="E42" s="16" t="s">
        <v>86</v>
      </c>
      <c r="F42" s="10" t="s">
        <v>87</v>
      </c>
      <c r="G42" s="15">
        <v>1</v>
      </c>
      <c r="H42" s="11"/>
    </row>
    <row r="43" spans="1:8" ht="43.5" x14ac:dyDescent="0.35">
      <c r="A43" s="9">
        <f t="shared" si="0"/>
        <v>36</v>
      </c>
      <c r="B43" s="8" t="s">
        <v>253</v>
      </c>
      <c r="C43" s="10" t="s">
        <v>10</v>
      </c>
      <c r="D43" s="10" t="s">
        <v>254</v>
      </c>
      <c r="E43" s="16" t="s">
        <v>90</v>
      </c>
      <c r="F43" s="10" t="s">
        <v>255</v>
      </c>
      <c r="G43" s="15">
        <v>2</v>
      </c>
      <c r="H43" s="11"/>
    </row>
    <row r="44" spans="1:8" ht="43.5" x14ac:dyDescent="0.35">
      <c r="A44" s="9">
        <f t="shared" si="0"/>
        <v>37</v>
      </c>
      <c r="B44" s="8" t="s">
        <v>291</v>
      </c>
      <c r="C44" s="10" t="s">
        <v>10</v>
      </c>
      <c r="D44" s="10" t="s">
        <v>256</v>
      </c>
      <c r="E44" s="16" t="s">
        <v>257</v>
      </c>
      <c r="F44" s="10" t="s">
        <v>259</v>
      </c>
      <c r="G44" s="15">
        <v>1</v>
      </c>
      <c r="H44" s="11"/>
    </row>
    <row r="45" spans="1:8" ht="43.5" x14ac:dyDescent="0.35">
      <c r="A45" s="9">
        <f t="shared" si="0"/>
        <v>38</v>
      </c>
      <c r="B45" s="8" t="s">
        <v>296</v>
      </c>
      <c r="C45" s="10" t="s">
        <v>10</v>
      </c>
      <c r="D45" s="10" t="s">
        <v>297</v>
      </c>
      <c r="E45" s="16" t="s">
        <v>307</v>
      </c>
      <c r="F45" s="10" t="s">
        <v>259</v>
      </c>
      <c r="G45" s="15">
        <v>1</v>
      </c>
      <c r="H45" s="11"/>
    </row>
    <row r="46" spans="1:8" x14ac:dyDescent="0.35">
      <c r="A46" s="9">
        <f t="shared" si="0"/>
        <v>39</v>
      </c>
      <c r="B46" s="17" t="s">
        <v>284</v>
      </c>
      <c r="C46" s="18" t="s">
        <v>5</v>
      </c>
      <c r="D46" s="18" t="s">
        <v>5</v>
      </c>
      <c r="E46" s="19" t="s">
        <v>258</v>
      </c>
      <c r="F46" s="18" t="s">
        <v>245</v>
      </c>
      <c r="G46" s="15">
        <v>0</v>
      </c>
      <c r="H46" s="11"/>
    </row>
    <row r="47" spans="1:8" x14ac:dyDescent="0.35">
      <c r="A47" s="9">
        <f t="shared" si="0"/>
        <v>40</v>
      </c>
      <c r="B47" s="17" t="s">
        <v>284</v>
      </c>
      <c r="C47" s="18"/>
      <c r="D47" s="18"/>
      <c r="E47" s="19" t="s">
        <v>91</v>
      </c>
      <c r="F47" s="18" t="s">
        <v>245</v>
      </c>
      <c r="G47" s="15">
        <v>0</v>
      </c>
      <c r="H47" s="11"/>
    </row>
    <row r="48" spans="1:8" x14ac:dyDescent="0.35">
      <c r="A48" s="9">
        <f t="shared" si="0"/>
        <v>41</v>
      </c>
      <c r="B48" s="17" t="s">
        <v>251</v>
      </c>
      <c r="C48" s="18" t="s">
        <v>5</v>
      </c>
      <c r="D48" s="18" t="s">
        <v>5</v>
      </c>
      <c r="E48" s="19" t="s">
        <v>92</v>
      </c>
      <c r="F48" s="18" t="s">
        <v>245</v>
      </c>
      <c r="G48" s="15">
        <v>0</v>
      </c>
      <c r="H48" s="11"/>
    </row>
    <row r="49" spans="1:8" x14ac:dyDescent="0.35">
      <c r="A49" s="9">
        <f t="shared" si="0"/>
        <v>42</v>
      </c>
      <c r="B49" s="17" t="s">
        <v>252</v>
      </c>
      <c r="C49" s="18" t="s">
        <v>5</v>
      </c>
      <c r="D49" s="18" t="s">
        <v>5</v>
      </c>
      <c r="E49" s="19" t="s">
        <v>93</v>
      </c>
      <c r="F49" s="18" t="s">
        <v>245</v>
      </c>
      <c r="G49" s="15">
        <v>0</v>
      </c>
      <c r="H49" s="11"/>
    </row>
    <row r="50" spans="1:8" ht="43.5" x14ac:dyDescent="0.35">
      <c r="A50" s="9">
        <f t="shared" si="0"/>
        <v>43</v>
      </c>
      <c r="B50" s="8" t="s">
        <v>248</v>
      </c>
      <c r="C50" s="10" t="s">
        <v>72</v>
      </c>
      <c r="D50" s="10" t="s">
        <v>95</v>
      </c>
      <c r="E50" s="16" t="s">
        <v>94</v>
      </c>
      <c r="F50" s="10" t="s">
        <v>95</v>
      </c>
      <c r="G50" s="15">
        <v>14</v>
      </c>
      <c r="H50" s="14" t="s">
        <v>249</v>
      </c>
    </row>
    <row r="51" spans="1:8" x14ac:dyDescent="0.35">
      <c r="A51" s="9">
        <f t="shared" si="0"/>
        <v>44</v>
      </c>
      <c r="B51" s="20" t="s">
        <v>244</v>
      </c>
      <c r="C51" s="21" t="s">
        <v>5</v>
      </c>
      <c r="D51" s="21" t="s">
        <v>5</v>
      </c>
      <c r="E51" s="22" t="s">
        <v>96</v>
      </c>
      <c r="F51" s="21" t="s">
        <v>245</v>
      </c>
      <c r="G51" s="15">
        <v>0</v>
      </c>
      <c r="H51" s="14" t="s">
        <v>246</v>
      </c>
    </row>
    <row r="52" spans="1:8" x14ac:dyDescent="0.35">
      <c r="A52" s="9">
        <f t="shared" si="0"/>
        <v>45</v>
      </c>
      <c r="B52" s="20" t="s">
        <v>244</v>
      </c>
      <c r="C52" s="21" t="s">
        <v>5</v>
      </c>
      <c r="D52" s="21" t="s">
        <v>5</v>
      </c>
      <c r="E52" s="22" t="s">
        <v>97</v>
      </c>
      <c r="F52" s="21" t="s">
        <v>245</v>
      </c>
      <c r="G52" s="15">
        <v>0</v>
      </c>
      <c r="H52" s="14" t="s">
        <v>246</v>
      </c>
    </row>
    <row r="53" spans="1:8" x14ac:dyDescent="0.35">
      <c r="A53" s="9">
        <f t="shared" si="0"/>
        <v>46</v>
      </c>
      <c r="B53" s="20" t="s">
        <v>244</v>
      </c>
      <c r="C53" s="21" t="s">
        <v>5</v>
      </c>
      <c r="D53" s="21" t="s">
        <v>5</v>
      </c>
      <c r="E53" s="22" t="s">
        <v>98</v>
      </c>
      <c r="F53" s="21" t="s">
        <v>245</v>
      </c>
      <c r="G53" s="15">
        <v>0</v>
      </c>
      <c r="H53" s="14" t="s">
        <v>246</v>
      </c>
    </row>
    <row r="54" spans="1:8" ht="43.5" x14ac:dyDescent="0.35">
      <c r="A54" s="9">
        <f t="shared" si="0"/>
        <v>47</v>
      </c>
      <c r="B54" s="8" t="s">
        <v>101</v>
      </c>
      <c r="C54" s="10" t="s">
        <v>102</v>
      </c>
      <c r="D54" s="10" t="s">
        <v>100</v>
      </c>
      <c r="E54" s="16" t="s">
        <v>99</v>
      </c>
      <c r="F54" s="10" t="s">
        <v>100</v>
      </c>
      <c r="G54" s="15">
        <v>3</v>
      </c>
      <c r="H54" s="11"/>
    </row>
    <row r="55" spans="1:8" ht="43.5" x14ac:dyDescent="0.35">
      <c r="A55" s="9">
        <f t="shared" si="0"/>
        <v>48</v>
      </c>
      <c r="B55" s="8" t="s">
        <v>105</v>
      </c>
      <c r="C55" s="10" t="s">
        <v>102</v>
      </c>
      <c r="D55" s="10" t="s">
        <v>104</v>
      </c>
      <c r="E55" s="16" t="s">
        <v>103</v>
      </c>
      <c r="F55" s="10" t="s">
        <v>104</v>
      </c>
      <c r="G55" s="15">
        <v>1</v>
      </c>
      <c r="H55" s="11"/>
    </row>
    <row r="56" spans="1:8" ht="43.5" x14ac:dyDescent="0.35">
      <c r="A56" s="9">
        <f t="shared" si="0"/>
        <v>49</v>
      </c>
      <c r="B56" s="8" t="s">
        <v>108</v>
      </c>
      <c r="C56" s="10" t="s">
        <v>72</v>
      </c>
      <c r="D56" s="10" t="s">
        <v>107</v>
      </c>
      <c r="E56" s="16" t="s">
        <v>106</v>
      </c>
      <c r="F56" s="10" t="s">
        <v>107</v>
      </c>
      <c r="G56" s="15">
        <v>2</v>
      </c>
      <c r="H56" s="11"/>
    </row>
    <row r="57" spans="1:8" ht="43.5" x14ac:dyDescent="0.35">
      <c r="A57" s="9">
        <f t="shared" si="0"/>
        <v>50</v>
      </c>
      <c r="B57" s="8" t="s">
        <v>111</v>
      </c>
      <c r="C57" s="10" t="s">
        <v>102</v>
      </c>
      <c r="D57" s="10" t="s">
        <v>110</v>
      </c>
      <c r="E57" s="16" t="s">
        <v>109</v>
      </c>
      <c r="F57" s="10" t="s">
        <v>110</v>
      </c>
      <c r="G57" s="15">
        <v>1</v>
      </c>
      <c r="H57" s="11"/>
    </row>
    <row r="58" spans="1:8" ht="43.5" x14ac:dyDescent="0.35">
      <c r="A58" s="9">
        <f t="shared" si="0"/>
        <v>51</v>
      </c>
      <c r="B58" s="17" t="s">
        <v>114</v>
      </c>
      <c r="C58" s="18" t="s">
        <v>293</v>
      </c>
      <c r="D58" s="18" t="s">
        <v>113</v>
      </c>
      <c r="E58" s="19" t="s">
        <v>112</v>
      </c>
      <c r="F58" s="18" t="s">
        <v>245</v>
      </c>
      <c r="G58" s="15">
        <v>0</v>
      </c>
      <c r="H58" s="11" t="s">
        <v>294</v>
      </c>
    </row>
    <row r="59" spans="1:8" ht="29" x14ac:dyDescent="0.35">
      <c r="A59" s="9">
        <f t="shared" si="0"/>
        <v>52</v>
      </c>
      <c r="B59" s="8" t="s">
        <v>288</v>
      </c>
      <c r="C59" s="10" t="s">
        <v>286</v>
      </c>
      <c r="D59" s="10" t="s">
        <v>287</v>
      </c>
      <c r="E59" s="16" t="s">
        <v>115</v>
      </c>
      <c r="F59" s="10" t="s">
        <v>287</v>
      </c>
      <c r="G59" s="15">
        <v>2</v>
      </c>
      <c r="H59" s="11"/>
    </row>
    <row r="60" spans="1:8" ht="43.5" x14ac:dyDescent="0.35">
      <c r="A60" s="9">
        <f t="shared" si="0"/>
        <v>53</v>
      </c>
      <c r="B60" s="8" t="s">
        <v>118</v>
      </c>
      <c r="C60" s="10" t="s">
        <v>119</v>
      </c>
      <c r="D60" s="10" t="s">
        <v>120</v>
      </c>
      <c r="E60" s="16" t="s">
        <v>116</v>
      </c>
      <c r="F60" s="10" t="s">
        <v>117</v>
      </c>
      <c r="G60" s="15">
        <v>5</v>
      </c>
      <c r="H60" s="11"/>
    </row>
    <row r="61" spans="1:8" ht="43.5" x14ac:dyDescent="0.35">
      <c r="A61" s="9">
        <f t="shared" si="0"/>
        <v>54</v>
      </c>
      <c r="B61" s="8" t="s">
        <v>123</v>
      </c>
      <c r="C61" s="10" t="s">
        <v>119</v>
      </c>
      <c r="D61" s="10" t="s">
        <v>124</v>
      </c>
      <c r="E61" s="16" t="s">
        <v>121</v>
      </c>
      <c r="F61" s="10" t="s">
        <v>122</v>
      </c>
      <c r="G61" s="15">
        <v>3</v>
      </c>
      <c r="H61" s="11"/>
    </row>
    <row r="62" spans="1:8" ht="43.5" x14ac:dyDescent="0.35">
      <c r="A62" s="9">
        <f t="shared" si="0"/>
        <v>55</v>
      </c>
      <c r="B62" s="8" t="s">
        <v>127</v>
      </c>
      <c r="C62" s="10" t="s">
        <v>119</v>
      </c>
      <c r="D62" s="10" t="s">
        <v>128</v>
      </c>
      <c r="E62" s="16" t="s">
        <v>125</v>
      </c>
      <c r="F62" s="10" t="s">
        <v>126</v>
      </c>
      <c r="G62" s="15">
        <v>1</v>
      </c>
      <c r="H62" s="11"/>
    </row>
    <row r="63" spans="1:8" ht="43.5" x14ac:dyDescent="0.35">
      <c r="A63" s="9">
        <f t="shared" si="0"/>
        <v>56</v>
      </c>
      <c r="B63" s="8" t="s">
        <v>131</v>
      </c>
      <c r="C63" s="10" t="s">
        <v>119</v>
      </c>
      <c r="D63" s="10" t="s">
        <v>132</v>
      </c>
      <c r="E63" s="16" t="s">
        <v>129</v>
      </c>
      <c r="F63" s="10" t="s">
        <v>130</v>
      </c>
      <c r="G63" s="15">
        <v>2</v>
      </c>
      <c r="H63" s="11"/>
    </row>
    <row r="64" spans="1:8" ht="43.5" x14ac:dyDescent="0.35">
      <c r="A64" s="9">
        <f t="shared" si="0"/>
        <v>57</v>
      </c>
      <c r="B64" s="8" t="s">
        <v>135</v>
      </c>
      <c r="C64" s="10" t="s">
        <v>119</v>
      </c>
      <c r="D64" s="10" t="s">
        <v>136</v>
      </c>
      <c r="E64" s="16" t="s">
        <v>133</v>
      </c>
      <c r="F64" s="10" t="s">
        <v>134</v>
      </c>
      <c r="G64" s="15">
        <v>2</v>
      </c>
      <c r="H64" s="11"/>
    </row>
    <row r="65" spans="1:8" ht="43.5" x14ac:dyDescent="0.35">
      <c r="A65" s="9">
        <f t="shared" si="0"/>
        <v>58</v>
      </c>
      <c r="B65" s="8" t="s">
        <v>139</v>
      </c>
      <c r="C65" s="10" t="s">
        <v>119</v>
      </c>
      <c r="D65" s="10" t="s">
        <v>140</v>
      </c>
      <c r="E65" s="16" t="s">
        <v>137</v>
      </c>
      <c r="F65" s="10" t="s">
        <v>138</v>
      </c>
      <c r="G65" s="15">
        <v>1</v>
      </c>
      <c r="H65" s="11"/>
    </row>
    <row r="66" spans="1:8" ht="43.5" x14ac:dyDescent="0.35">
      <c r="A66" s="9">
        <f t="shared" si="0"/>
        <v>59</v>
      </c>
      <c r="B66" s="8" t="s">
        <v>143</v>
      </c>
      <c r="C66" s="10" t="s">
        <v>119</v>
      </c>
      <c r="D66" s="10" t="s">
        <v>144</v>
      </c>
      <c r="E66" s="16" t="s">
        <v>141</v>
      </c>
      <c r="F66" s="10" t="s">
        <v>142</v>
      </c>
      <c r="G66" s="15">
        <v>1</v>
      </c>
      <c r="H66" s="11"/>
    </row>
    <row r="67" spans="1:8" ht="29" x14ac:dyDescent="0.35">
      <c r="A67" s="9">
        <f t="shared" si="0"/>
        <v>60</v>
      </c>
      <c r="B67" s="17" t="s">
        <v>292</v>
      </c>
      <c r="C67" s="18"/>
      <c r="D67" s="18"/>
      <c r="E67" s="19" t="s">
        <v>145</v>
      </c>
      <c r="F67" s="18" t="s">
        <v>245</v>
      </c>
      <c r="G67" s="15">
        <v>0</v>
      </c>
      <c r="H67" s="11"/>
    </row>
    <row r="68" spans="1:8" ht="43.5" x14ac:dyDescent="0.35">
      <c r="A68" s="9">
        <f t="shared" si="0"/>
        <v>61</v>
      </c>
      <c r="B68" s="8" t="s">
        <v>148</v>
      </c>
      <c r="C68" s="10" t="s">
        <v>119</v>
      </c>
      <c r="D68" s="10" t="s">
        <v>149</v>
      </c>
      <c r="E68" s="16" t="s">
        <v>146</v>
      </c>
      <c r="F68" s="10" t="s">
        <v>147</v>
      </c>
      <c r="G68" s="15">
        <v>5</v>
      </c>
      <c r="H68" s="11"/>
    </row>
    <row r="69" spans="1:8" ht="43.5" x14ac:dyDescent="0.35">
      <c r="A69" s="9">
        <f t="shared" si="0"/>
        <v>62</v>
      </c>
      <c r="B69" s="8" t="s">
        <v>152</v>
      </c>
      <c r="C69" s="10" t="s">
        <v>119</v>
      </c>
      <c r="D69" s="10" t="s">
        <v>153</v>
      </c>
      <c r="E69" s="16" t="s">
        <v>150</v>
      </c>
      <c r="F69" s="10" t="s">
        <v>151</v>
      </c>
      <c r="G69" s="15">
        <v>1</v>
      </c>
      <c r="H69" s="11"/>
    </row>
    <row r="70" spans="1:8" ht="43.5" x14ac:dyDescent="0.35">
      <c r="A70" s="9">
        <f t="shared" si="0"/>
        <v>63</v>
      </c>
      <c r="B70" s="8" t="s">
        <v>156</v>
      </c>
      <c r="C70" s="10" t="s">
        <v>119</v>
      </c>
      <c r="D70" s="10" t="s">
        <v>157</v>
      </c>
      <c r="E70" s="16" t="s">
        <v>154</v>
      </c>
      <c r="F70" s="10" t="s">
        <v>155</v>
      </c>
      <c r="G70" s="15">
        <v>1</v>
      </c>
      <c r="H70" s="11"/>
    </row>
    <row r="71" spans="1:8" ht="43.5" x14ac:dyDescent="0.35">
      <c r="A71" s="9">
        <f t="shared" si="0"/>
        <v>64</v>
      </c>
      <c r="B71" s="8" t="s">
        <v>160</v>
      </c>
      <c r="C71" s="10" t="s">
        <v>119</v>
      </c>
      <c r="D71" s="10" t="s">
        <v>161</v>
      </c>
      <c r="E71" s="16" t="s">
        <v>158</v>
      </c>
      <c r="F71" s="10" t="s">
        <v>159</v>
      </c>
      <c r="G71" s="15">
        <v>4</v>
      </c>
      <c r="H71" s="11"/>
    </row>
    <row r="72" spans="1:8" ht="43.5" x14ac:dyDescent="0.35">
      <c r="A72" s="9">
        <f t="shared" si="0"/>
        <v>65</v>
      </c>
      <c r="B72" s="8" t="s">
        <v>164</v>
      </c>
      <c r="C72" s="10" t="s">
        <v>119</v>
      </c>
      <c r="D72" s="10" t="s">
        <v>165</v>
      </c>
      <c r="E72" s="16" t="s">
        <v>162</v>
      </c>
      <c r="F72" s="10" t="s">
        <v>163</v>
      </c>
      <c r="G72" s="15">
        <v>1</v>
      </c>
      <c r="H72" s="11"/>
    </row>
    <row r="73" spans="1:8" ht="43.5" x14ac:dyDescent="0.35">
      <c r="A73" s="9">
        <f t="shared" si="0"/>
        <v>66</v>
      </c>
      <c r="B73" s="8" t="s">
        <v>168</v>
      </c>
      <c r="C73" s="10" t="s">
        <v>119</v>
      </c>
      <c r="D73" s="10" t="s">
        <v>169</v>
      </c>
      <c r="E73" s="16" t="s">
        <v>166</v>
      </c>
      <c r="F73" s="10" t="s">
        <v>167</v>
      </c>
      <c r="G73" s="15">
        <v>1</v>
      </c>
      <c r="H73" s="11"/>
    </row>
    <row r="74" spans="1:8" ht="43.5" x14ac:dyDescent="0.35">
      <c r="A74" s="9">
        <f t="shared" si="0"/>
        <v>67</v>
      </c>
      <c r="B74" s="8" t="s">
        <v>172</v>
      </c>
      <c r="C74" s="10" t="s">
        <v>119</v>
      </c>
      <c r="D74" s="10" t="s">
        <v>173</v>
      </c>
      <c r="E74" s="16" t="s">
        <v>170</v>
      </c>
      <c r="F74" s="10" t="s">
        <v>171</v>
      </c>
      <c r="G74" s="15">
        <v>1</v>
      </c>
      <c r="H74" s="11"/>
    </row>
    <row r="75" spans="1:8" ht="43.5" x14ac:dyDescent="0.35">
      <c r="A75" s="9">
        <f t="shared" si="0"/>
        <v>68</v>
      </c>
      <c r="B75" s="8" t="s">
        <v>176</v>
      </c>
      <c r="C75" s="10" t="s">
        <v>119</v>
      </c>
      <c r="D75" s="10" t="s">
        <v>177</v>
      </c>
      <c r="E75" s="16" t="s">
        <v>174</v>
      </c>
      <c r="F75" s="10" t="s">
        <v>175</v>
      </c>
      <c r="G75" s="15">
        <v>1</v>
      </c>
      <c r="H75" s="11"/>
    </row>
    <row r="76" spans="1:8" ht="43.5" x14ac:dyDescent="0.35">
      <c r="A76" s="9">
        <f t="shared" ref="A76:A91" si="1">A75+1</f>
        <v>69</v>
      </c>
      <c r="B76" s="8" t="s">
        <v>180</v>
      </c>
      <c r="C76" s="10" t="s">
        <v>119</v>
      </c>
      <c r="D76" s="10" t="s">
        <v>181</v>
      </c>
      <c r="E76" s="16" t="s">
        <v>178</v>
      </c>
      <c r="F76" s="10" t="s">
        <v>179</v>
      </c>
      <c r="G76" s="15">
        <v>1</v>
      </c>
      <c r="H76" s="11"/>
    </row>
    <row r="77" spans="1:8" x14ac:dyDescent="0.35">
      <c r="A77" s="9">
        <f t="shared" si="1"/>
        <v>70</v>
      </c>
      <c r="B77" s="17" t="s">
        <v>292</v>
      </c>
      <c r="C77" s="18"/>
      <c r="D77" s="18"/>
      <c r="E77" s="19" t="s">
        <v>182</v>
      </c>
      <c r="F77" s="18" t="s">
        <v>245</v>
      </c>
      <c r="G77" s="15">
        <v>0</v>
      </c>
      <c r="H77" s="11"/>
    </row>
    <row r="78" spans="1:8" ht="43.5" x14ac:dyDescent="0.35">
      <c r="A78" s="9">
        <f t="shared" si="1"/>
        <v>71</v>
      </c>
      <c r="B78" s="8" t="s">
        <v>185</v>
      </c>
      <c r="C78" s="10" t="s">
        <v>119</v>
      </c>
      <c r="D78" s="10" t="s">
        <v>186</v>
      </c>
      <c r="E78" s="16" t="s">
        <v>183</v>
      </c>
      <c r="F78" s="10" t="s">
        <v>184</v>
      </c>
      <c r="G78" s="15">
        <v>1</v>
      </c>
      <c r="H78" s="11"/>
    </row>
    <row r="79" spans="1:8" ht="29" x14ac:dyDescent="0.35">
      <c r="A79" s="9">
        <f t="shared" si="1"/>
        <v>72</v>
      </c>
      <c r="B79" s="8" t="s">
        <v>188</v>
      </c>
      <c r="C79" s="10" t="s">
        <v>119</v>
      </c>
      <c r="D79" s="10" t="s">
        <v>189</v>
      </c>
      <c r="E79" s="16" t="s">
        <v>187</v>
      </c>
      <c r="F79" s="10" t="s">
        <v>184</v>
      </c>
      <c r="G79" s="15">
        <v>1</v>
      </c>
      <c r="H79" s="11"/>
    </row>
    <row r="80" spans="1:8" ht="29" x14ac:dyDescent="0.35">
      <c r="A80" s="9">
        <f t="shared" si="1"/>
        <v>73</v>
      </c>
      <c r="B80" s="8" t="s">
        <v>191</v>
      </c>
      <c r="C80" s="10" t="s">
        <v>192</v>
      </c>
      <c r="D80" s="10" t="s">
        <v>295</v>
      </c>
      <c r="E80" s="16" t="s">
        <v>190</v>
      </c>
      <c r="F80" s="10" t="s">
        <v>295</v>
      </c>
      <c r="G80" s="15">
        <v>3</v>
      </c>
      <c r="H80" s="11"/>
    </row>
    <row r="81" spans="1:8" ht="29" x14ac:dyDescent="0.35">
      <c r="A81" s="9">
        <f t="shared" si="1"/>
        <v>74</v>
      </c>
      <c r="B81" s="8" t="s">
        <v>195</v>
      </c>
      <c r="C81" s="10" t="s">
        <v>59</v>
      </c>
      <c r="D81" s="10" t="s">
        <v>196</v>
      </c>
      <c r="E81" s="16" t="s">
        <v>193</v>
      </c>
      <c r="F81" s="10" t="s">
        <v>194</v>
      </c>
      <c r="G81" s="15">
        <v>1</v>
      </c>
      <c r="H81" s="11"/>
    </row>
    <row r="82" spans="1:8" ht="29" x14ac:dyDescent="0.35">
      <c r="A82" s="9">
        <f t="shared" si="1"/>
        <v>75</v>
      </c>
      <c r="B82" s="8" t="s">
        <v>199</v>
      </c>
      <c r="C82" s="10" t="s">
        <v>200</v>
      </c>
      <c r="D82" s="10" t="s">
        <v>198</v>
      </c>
      <c r="E82" s="16" t="s">
        <v>197</v>
      </c>
      <c r="F82" s="10" t="s">
        <v>198</v>
      </c>
      <c r="G82" s="15">
        <v>1</v>
      </c>
      <c r="H82" s="11"/>
    </row>
    <row r="83" spans="1:8" ht="43.5" x14ac:dyDescent="0.35">
      <c r="A83" s="9">
        <f t="shared" si="1"/>
        <v>76</v>
      </c>
      <c r="B83" s="8" t="s">
        <v>203</v>
      </c>
      <c r="C83" s="10" t="s">
        <v>59</v>
      </c>
      <c r="D83" s="10" t="s">
        <v>202</v>
      </c>
      <c r="E83" s="16" t="s">
        <v>201</v>
      </c>
      <c r="F83" s="10" t="s">
        <v>202</v>
      </c>
      <c r="G83" s="15">
        <v>1</v>
      </c>
      <c r="H83" s="11"/>
    </row>
    <row r="84" spans="1:8" ht="43.5" x14ac:dyDescent="0.35">
      <c r="A84" s="9">
        <f t="shared" si="1"/>
        <v>77</v>
      </c>
      <c r="B84" s="8" t="s">
        <v>206</v>
      </c>
      <c r="C84" s="10" t="s">
        <v>59</v>
      </c>
      <c r="D84" s="10" t="s">
        <v>207</v>
      </c>
      <c r="E84" s="16" t="s">
        <v>204</v>
      </c>
      <c r="F84" s="10" t="s">
        <v>205</v>
      </c>
      <c r="G84" s="15">
        <v>1</v>
      </c>
      <c r="H84" s="11"/>
    </row>
    <row r="85" spans="1:8" ht="58" x14ac:dyDescent="0.35">
      <c r="A85" s="9">
        <f t="shared" si="1"/>
        <v>78</v>
      </c>
      <c r="B85" s="8" t="s">
        <v>210</v>
      </c>
      <c r="C85" s="10" t="s">
        <v>59</v>
      </c>
      <c r="D85" s="10" t="s">
        <v>211</v>
      </c>
      <c r="E85" s="16" t="s">
        <v>208</v>
      </c>
      <c r="F85" s="10" t="s">
        <v>209</v>
      </c>
      <c r="G85" s="15">
        <v>1</v>
      </c>
      <c r="H85" s="11"/>
    </row>
    <row r="86" spans="1:8" ht="43.5" x14ac:dyDescent="0.35">
      <c r="A86" s="9">
        <f t="shared" si="1"/>
        <v>79</v>
      </c>
      <c r="B86" s="8" t="s">
        <v>214</v>
      </c>
      <c r="C86" s="10" t="s">
        <v>59</v>
      </c>
      <c r="D86" s="10" t="s">
        <v>215</v>
      </c>
      <c r="E86" s="16" t="s">
        <v>212</v>
      </c>
      <c r="F86" s="10" t="s">
        <v>213</v>
      </c>
      <c r="G86" s="15">
        <v>3</v>
      </c>
      <c r="H86" s="11"/>
    </row>
    <row r="87" spans="1:8" ht="43.5" x14ac:dyDescent="0.35">
      <c r="A87" s="9">
        <f t="shared" si="1"/>
        <v>80</v>
      </c>
      <c r="B87" s="8" t="s">
        <v>218</v>
      </c>
      <c r="C87" s="10" t="s">
        <v>10</v>
      </c>
      <c r="D87" s="10" t="s">
        <v>217</v>
      </c>
      <c r="E87" s="16" t="s">
        <v>216</v>
      </c>
      <c r="F87" s="10" t="s">
        <v>217</v>
      </c>
      <c r="G87" s="15">
        <v>1</v>
      </c>
      <c r="H87" s="11"/>
    </row>
    <row r="88" spans="1:8" ht="43.5" x14ac:dyDescent="0.35">
      <c r="A88" s="9">
        <f t="shared" si="1"/>
        <v>81</v>
      </c>
      <c r="B88" s="8" t="s">
        <v>221</v>
      </c>
      <c r="C88" s="10" t="s">
        <v>222</v>
      </c>
      <c r="D88" s="10" t="s">
        <v>223</v>
      </c>
      <c r="E88" s="16" t="s">
        <v>219</v>
      </c>
      <c r="F88" s="10" t="s">
        <v>220</v>
      </c>
      <c r="G88" s="15">
        <v>1</v>
      </c>
      <c r="H88" s="11"/>
    </row>
    <row r="89" spans="1:8" ht="43.5" x14ac:dyDescent="0.35">
      <c r="A89" s="9">
        <f t="shared" si="1"/>
        <v>82</v>
      </c>
      <c r="B89" s="8" t="s">
        <v>226</v>
      </c>
      <c r="C89" s="10" t="s">
        <v>222</v>
      </c>
      <c r="D89" s="10" t="s">
        <v>227</v>
      </c>
      <c r="E89" s="16" t="s">
        <v>224</v>
      </c>
      <c r="F89" s="10" t="s">
        <v>225</v>
      </c>
      <c r="G89" s="15">
        <v>1</v>
      </c>
      <c r="H89" s="11"/>
    </row>
    <row r="90" spans="1:8" ht="43.5" x14ac:dyDescent="0.35">
      <c r="A90" s="9">
        <f t="shared" si="1"/>
        <v>83</v>
      </c>
      <c r="B90" s="8" t="s">
        <v>230</v>
      </c>
      <c r="C90" s="10" t="s">
        <v>231</v>
      </c>
      <c r="D90" s="10" t="s">
        <v>232</v>
      </c>
      <c r="E90" s="16" t="s">
        <v>228</v>
      </c>
      <c r="F90" s="10" t="s">
        <v>229</v>
      </c>
      <c r="G90" s="15">
        <v>1</v>
      </c>
      <c r="H90" s="11"/>
    </row>
    <row r="91" spans="1:8" ht="29" x14ac:dyDescent="0.35">
      <c r="A91" s="9">
        <f t="shared" si="1"/>
        <v>84</v>
      </c>
      <c r="B91" s="8" t="s">
        <v>243</v>
      </c>
      <c r="C91" s="11"/>
      <c r="D91" s="12"/>
      <c r="E91" s="14"/>
      <c r="F91" s="13"/>
      <c r="G91" s="15">
        <v>1</v>
      </c>
      <c r="H91" s="11"/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Torvmark, Karl</dc:creator>
  <cp:lastModifiedBy>Prasad Movva</cp:lastModifiedBy>
  <cp:lastPrinted>2017-01-23T21:10:22Z</cp:lastPrinted>
  <dcterms:created xsi:type="dcterms:W3CDTF">2016-06-26T09:18:46Z</dcterms:created>
  <dcterms:modified xsi:type="dcterms:W3CDTF">2017-01-23T21:10:38Z</dcterms:modified>
</cp:coreProperties>
</file>