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ed84\My Drive\Teaching\ECHE 260_Intro to Chemical Systems\2024\ECHE 260 TA Folder (HW assignments, solutions, rubrics)\"/>
    </mc:Choice>
  </mc:AlternateContent>
  <xr:revisionPtr revIDLastSave="0" documentId="13_ncr:1_{4C563AA0-D729-42A6-9FDA-EEDA6DC82695}" xr6:coauthVersionLast="47" xr6:coauthVersionMax="47" xr10:uidLastSave="{00000000-0000-0000-0000-000000000000}"/>
  <bookViews>
    <workbookView xWindow="-28920" yWindow="-120" windowWidth="29040" windowHeight="15720" xr2:uid="{DF6B1E44-C116-4F68-B281-AE5543F77394}"/>
  </bookViews>
  <sheets>
    <sheet name="Problem 4 (Solution)" sheetId="2" r:id="rId1"/>
    <sheet name="Problem 4 (Templat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2" l="1"/>
  <c r="E21" i="2"/>
  <c r="B13" i="2"/>
  <c r="B21" i="2"/>
  <c r="F21" i="2"/>
  <c r="F22" i="2"/>
  <c r="F23" i="2"/>
  <c r="F24" i="2"/>
  <c r="F25" i="2"/>
  <c r="F26" i="2"/>
  <c r="F27" i="2"/>
  <c r="F28" i="2"/>
  <c r="F29" i="2"/>
  <c r="F30" i="2"/>
  <c r="E22" i="2"/>
  <c r="E23" i="2"/>
  <c r="E24" i="2"/>
  <c r="E25" i="2"/>
  <c r="E26" i="2"/>
  <c r="E27" i="2"/>
  <c r="E28" i="2"/>
  <c r="E29" i="2"/>
  <c r="E30" i="2"/>
  <c r="D30" i="2"/>
  <c r="D28" i="2"/>
  <c r="D29" i="2"/>
  <c r="D23" i="2"/>
  <c r="D24" i="2"/>
  <c r="D25" i="2"/>
  <c r="D26" i="2" s="1"/>
  <c r="D27" i="2" s="1"/>
  <c r="D22" i="2"/>
  <c r="B22" i="2"/>
  <c r="B23" i="2" s="1"/>
  <c r="I20" i="2" l="1"/>
</calcChain>
</file>

<file path=xl/sharedStrings.xml><?xml version="1.0" encoding="utf-8"?>
<sst xmlns="http://schemas.openxmlformats.org/spreadsheetml/2006/main" count="63" uniqueCount="28">
  <si>
    <t>Part A</t>
  </si>
  <si>
    <t>y1UF6 (mol/mol)</t>
  </si>
  <si>
    <t>Known Quantities From Problem Statement</t>
  </si>
  <si>
    <t>Physical Properties</t>
  </si>
  <si>
    <t>MW UF6 (g/mol)</t>
  </si>
  <si>
    <t>MW NiF2 (g/mol)</t>
  </si>
  <si>
    <t>Calculations</t>
  </si>
  <si>
    <t>y1NiF2 (mol/mol)</t>
  </si>
  <si>
    <t>Part B</t>
  </si>
  <si>
    <t>P (mbar)</t>
  </si>
  <si>
    <t>T (K)</t>
  </si>
  <si>
    <t>Equation to use:</t>
  </si>
  <si>
    <t>PV=nRT</t>
  </si>
  <si>
    <t>P (bar)</t>
  </si>
  <si>
    <t>V (L/s)</t>
  </si>
  <si>
    <t>n1 (mol/s)</t>
  </si>
  <si>
    <t>The following template is meant to guide you through your calculations. Eventually, you will be building your own spreadsheets. Best practices are to incrementally perform calculations (i.e. separate unit conversions from calculations, perform calculations in steps, etc.) See Part B as an example.</t>
  </si>
  <si>
    <t>Part C</t>
  </si>
  <si>
    <t>SA UF6 (Bq/g)</t>
  </si>
  <si>
    <t>SA NiF6 (Bq/g)</t>
  </si>
  <si>
    <t>SA feed (Bq/g)</t>
  </si>
  <si>
    <t>Assumed basis (mol) feed</t>
  </si>
  <si>
    <t>Mass of UF6 (g)</t>
  </si>
  <si>
    <t>Mass of NiF2 (g)</t>
  </si>
  <si>
    <t>Mass of Mixture</t>
  </si>
  <si>
    <t>Mass Fraction of UF6</t>
  </si>
  <si>
    <t>Unit conversion (mbar to bar)</t>
  </si>
  <si>
    <t>R (L bar/mol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</si>
</sst>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b/>
      <u/>
      <sz val="11"/>
      <name val="Calibri"/>
      <family val="2"/>
      <scheme val="minor"/>
    </font>
    <font>
      <b/>
      <u/>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2" borderId="0" xfId="0" applyFont="1" applyFill="1" applyAlignment="1">
      <alignment horizontal="center"/>
    </xf>
    <xf numFmtId="11"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2" fillId="0" borderId="0" xfId="0" applyFont="1" applyAlignment="1">
      <alignment horizontal="center"/>
    </xf>
    <xf numFmtId="0" fontId="4" fillId="0" borderId="0" xfId="0" applyFont="1" applyAlignment="1">
      <alignment horizontal="center"/>
    </xf>
    <xf numFmtId="0" fontId="0" fillId="0" borderId="0" xfId="0" applyAlignment="1">
      <alignment horizontal="center" vertical="top" wrapText="1"/>
    </xf>
    <xf numFmtId="0" fontId="1" fillId="2" borderId="0" xfId="0" applyFont="1" applyFill="1" applyAlignment="1">
      <alignment horizontal="center"/>
    </xf>
    <xf numFmtId="0" fontId="3" fillId="0" borderId="0" xfId="0" applyFont="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106680</xdr:colOff>
      <xdr:row>0</xdr:row>
      <xdr:rowOff>66675</xdr:rowOff>
    </xdr:from>
    <xdr:ext cx="6254084" cy="7498078"/>
    <xdr:sp macro="" textlink="">
      <xdr:nvSpPr>
        <xdr:cNvPr id="2" name="TextBox 1">
          <a:extLst>
            <a:ext uri="{FF2B5EF4-FFF2-40B4-BE49-F238E27FC236}">
              <a16:creationId xmlns:a16="http://schemas.microsoft.com/office/drawing/2014/main" id="{05A6A36F-6050-4130-BDB0-FA4AB750493F}"/>
            </a:ext>
          </a:extLst>
        </xdr:cNvPr>
        <xdr:cNvSpPr txBox="1"/>
      </xdr:nvSpPr>
      <xdr:spPr>
        <a:xfrm>
          <a:off x="9248775" y="64770"/>
          <a:ext cx="6254084" cy="7498078"/>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a:r>
            <a:rPr lang="en-US" sz="1100" b="1" i="0" u="none" strike="noStrike">
              <a:solidFill>
                <a:schemeClr val="tx1"/>
              </a:solidFill>
              <a:effectLst/>
              <a:latin typeface="+mn-lt"/>
              <a:ea typeface="+mn-ea"/>
              <a:cs typeface="+mn-cs"/>
            </a:rPr>
            <a:t>EXCEL workbook basics</a:t>
          </a:r>
        </a:p>
        <a:p>
          <a:pPr rtl="0"/>
          <a:r>
            <a:rPr lang="en-US" sz="1100" b="0" i="0" u="sng" strike="noStrike">
              <a:solidFill>
                <a:schemeClr val="tx1"/>
              </a:solidFill>
              <a:effectLst/>
              <a:latin typeface="+mn-lt"/>
              <a:ea typeface="+mn-ea"/>
              <a:cs typeface="+mn-cs"/>
            </a:rPr>
            <a:t>Nomenclature</a:t>
          </a:r>
          <a:endParaRPr lang="en-US" b="0" u="sng">
            <a:effectLst/>
          </a:endParaRPr>
        </a:p>
        <a:p>
          <a:pPr rtl="0"/>
          <a:r>
            <a:rPr lang="en-US" sz="1100" b="0" i="0" u="none" strike="noStrike">
              <a:solidFill>
                <a:schemeClr val="tx1"/>
              </a:solidFill>
              <a:effectLst/>
              <a:latin typeface="+mn-lt"/>
              <a:ea typeface="+mn-ea"/>
              <a:cs typeface="+mn-cs"/>
            </a:rPr>
            <a:t>-a workbook can contain multiple worksheets that can be given names (double click the sheet tab)</a:t>
          </a:r>
          <a:endParaRPr lang="en-US" b="0">
            <a:effectLst/>
          </a:endParaRPr>
        </a:p>
        <a:p>
          <a:pPr rtl="0"/>
          <a:r>
            <a:rPr lang="en-US" sz="1100" b="0" i="0" u="none" strike="noStrike">
              <a:solidFill>
                <a:schemeClr val="tx1"/>
              </a:solidFill>
              <a:effectLst/>
              <a:latin typeface="+mn-lt"/>
              <a:ea typeface="+mn-ea"/>
              <a:cs typeface="+mn-cs"/>
            </a:rPr>
            <a:t>-cells can hold text, numbers, or formulas (variant variable)</a:t>
          </a:r>
          <a:endParaRPr lang="en-US" b="0">
            <a:effectLst/>
          </a:endParaRPr>
        </a:p>
        <a:p>
          <a:pPr rtl="0"/>
          <a:r>
            <a:rPr lang="en-US" sz="1100" b="0" i="0" u="none" strike="noStrike">
              <a:solidFill>
                <a:schemeClr val="tx1"/>
              </a:solidFill>
              <a:effectLst/>
              <a:latin typeface="+mn-lt"/>
              <a:ea typeface="+mn-ea"/>
              <a:cs typeface="+mn-cs"/>
            </a:rPr>
            <a:t>-a group of cells is called a "range"</a:t>
          </a:r>
          <a:endParaRPr lang="en-US" b="0">
            <a:effectLst/>
          </a:endParaRPr>
        </a:p>
        <a:p>
          <a:pPr rtl="0"/>
          <a:r>
            <a:rPr lang="en-US" sz="1100" b="0" i="0" u="none" strike="noStrike">
              <a:solidFill>
                <a:schemeClr val="tx1"/>
              </a:solidFill>
              <a:effectLst/>
              <a:latin typeface="+mn-lt"/>
              <a:ea typeface="+mn-ea"/>
              <a:cs typeface="+mn-cs"/>
            </a:rPr>
            <a:t>-cells can be formatted using the  "Format Cells" dialog box (select cells and right click)</a:t>
          </a:r>
          <a:endParaRPr lang="en-US" b="0">
            <a:effectLst/>
          </a:endParaRPr>
        </a:p>
        <a:p>
          <a:pPr rtl="0"/>
          <a:r>
            <a:rPr lang="en-US" sz="1100" b="0" i="0" u="none" strike="noStrike">
              <a:solidFill>
                <a:schemeClr val="tx1"/>
              </a:solidFill>
              <a:effectLst/>
              <a:latin typeface="+mn-lt"/>
              <a:ea typeface="+mn-ea"/>
              <a:cs typeface="+mn-cs"/>
            </a:rPr>
            <a:t>-convenience: put frequently used commands in "quick access" tool bar (top of window)</a:t>
          </a:r>
          <a:endParaRPr lang="en-US" b="0">
            <a:effectLst/>
          </a:endParaRPr>
        </a:p>
        <a:p>
          <a:pPr rtl="0"/>
          <a:r>
            <a:rPr lang="en-US" sz="1100" b="0" i="0" u="none" strike="noStrike">
              <a:solidFill>
                <a:schemeClr val="tx1"/>
              </a:solidFill>
              <a:effectLst/>
              <a:latin typeface="+mn-lt"/>
              <a:ea typeface="+mn-ea"/>
              <a:cs typeface="+mn-cs"/>
            </a:rPr>
            <a:t>-refer to cells by grid location such as B12</a:t>
          </a:r>
          <a:endParaRPr lang="en-US" b="0">
            <a:effectLst/>
          </a:endParaRPr>
        </a:p>
        <a:p>
          <a:pPr rtl="0"/>
          <a:r>
            <a:rPr lang="en-US" sz="1100" b="0" i="0" u="none" strike="noStrike">
              <a:solidFill>
                <a:schemeClr val="tx1"/>
              </a:solidFill>
              <a:effectLst/>
              <a:latin typeface="+mn-lt"/>
              <a:ea typeface="+mn-ea"/>
              <a:cs typeface="+mn-cs"/>
            </a:rPr>
            <a:t>-formula entry starts with an equals sign =    (assignment statement, not the same as mathematical equals)</a:t>
          </a:r>
          <a:endParaRPr lang="en-US" b="0">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Referencing</a:t>
          </a:r>
          <a:r>
            <a:rPr lang="en-US" sz="1100" b="0" i="0" u="sng" strike="noStrike" baseline="0">
              <a:solidFill>
                <a:schemeClr val="tx1"/>
              </a:solidFill>
              <a:effectLst/>
              <a:latin typeface="+mn-lt"/>
              <a:ea typeface="+mn-ea"/>
              <a:cs typeface="+mn-cs"/>
            </a:rPr>
            <a:t> cells</a:t>
          </a:r>
          <a:endParaRPr lang="en-US" sz="1100" b="0" i="0" u="sng" strike="noStrike">
            <a:solidFill>
              <a:schemeClr val="tx1"/>
            </a:solidFill>
            <a:effectLst/>
            <a:latin typeface="+mn-lt"/>
            <a:ea typeface="+mn-ea"/>
            <a:cs typeface="+mn-cs"/>
          </a:endParaRPr>
        </a:p>
        <a:p>
          <a:pPr rtl="0"/>
          <a:r>
            <a:rPr lang="en-US" sz="1100" b="0" i="0" u="none" strike="noStrike">
              <a:solidFill>
                <a:schemeClr val="tx1"/>
              </a:solidFill>
              <a:effectLst/>
              <a:latin typeface="+mn-lt"/>
              <a:ea typeface="+mn-ea"/>
              <a:cs typeface="+mn-cs"/>
            </a:rPr>
            <a:t>when formulas are copied to other cells, absolute and relative references are important</a:t>
          </a:r>
          <a:endParaRPr lang="en-US" b="0">
            <a:effectLst/>
          </a:endParaRPr>
        </a:p>
        <a:p>
          <a:pPr rtl="0"/>
          <a:r>
            <a:rPr lang="en-US" sz="1100" b="0" i="0" u="none" strike="noStrike">
              <a:solidFill>
                <a:schemeClr val="tx1"/>
              </a:solidFill>
              <a:effectLst/>
              <a:latin typeface="+mn-lt"/>
              <a:ea typeface="+mn-ea"/>
              <a:cs typeface="+mn-cs"/>
            </a:rPr>
            <a:t>$A$14  column and row will not change when formula is copied (absolute reference)</a:t>
          </a:r>
          <a:endParaRPr lang="en-US" b="0">
            <a:effectLst/>
          </a:endParaRPr>
        </a:p>
        <a:p>
          <a:pPr rtl="0"/>
          <a:r>
            <a:rPr lang="en-US" sz="1100" b="0" i="0" u="none" strike="noStrike">
              <a:solidFill>
                <a:schemeClr val="tx1"/>
              </a:solidFill>
              <a:effectLst/>
              <a:latin typeface="+mn-lt"/>
              <a:ea typeface="+mn-ea"/>
              <a:cs typeface="+mn-cs"/>
            </a:rPr>
            <a:t>A14   column and row will change when formula is copied  (relative reference)</a:t>
          </a:r>
          <a:endParaRPr lang="en-US" b="0">
            <a:effectLst/>
          </a:endParaRPr>
        </a:p>
        <a:p>
          <a:pPr rtl="0"/>
          <a:r>
            <a:rPr lang="en-US" sz="1100" b="0" i="0" u="none" strike="noStrike">
              <a:solidFill>
                <a:schemeClr val="tx1"/>
              </a:solidFill>
              <a:effectLst/>
              <a:latin typeface="+mn-lt"/>
              <a:ea typeface="+mn-ea"/>
              <a:cs typeface="+mn-cs"/>
            </a:rPr>
            <a:t>$A14  column will be absolute, row will be relative  (mixed reference)</a:t>
          </a:r>
          <a:endParaRPr lang="en-US" b="0">
            <a:effectLst/>
          </a:endParaRPr>
        </a:p>
        <a:p>
          <a:pPr rtl="0"/>
          <a:r>
            <a:rPr lang="en-US" sz="1100" b="0" i="0" u="none" strike="noStrike">
              <a:solidFill>
                <a:schemeClr val="tx1"/>
              </a:solidFill>
              <a:effectLst/>
              <a:latin typeface="+mn-lt"/>
              <a:ea typeface="+mn-ea"/>
              <a:cs typeface="+mn-cs"/>
            </a:rPr>
            <a:t>A$14  column will be relative, row will be absolute  (mixed reference)</a:t>
          </a:r>
          <a:endParaRPr lang="en-US" b="0">
            <a:effectLst/>
          </a:endParaRPr>
        </a:p>
        <a:p>
          <a:pPr rtl="0"/>
          <a:r>
            <a:rPr lang="en-US" sz="1100" b="1" i="0" u="none" strike="noStrike">
              <a:solidFill>
                <a:schemeClr val="tx1"/>
              </a:solidFill>
              <a:effectLst/>
              <a:latin typeface="+mn-lt"/>
              <a:ea typeface="+mn-ea"/>
              <a:cs typeface="+mn-cs"/>
            </a:rPr>
            <a:t>key F4 may be used to toggle among the 4 possibilities</a:t>
          </a:r>
          <a:endParaRPr lang="en-US" b="0">
            <a:effectLst/>
          </a:endParaRPr>
        </a:p>
        <a:p>
          <a:pPr rtl="0"/>
          <a:r>
            <a:rPr lang="en-US" sz="1100" b="0" i="0" u="none" strike="noStrike">
              <a:solidFill>
                <a:schemeClr val="tx1"/>
              </a:solidFill>
              <a:effectLst/>
              <a:latin typeface="+mn-lt"/>
              <a:ea typeface="+mn-ea"/>
              <a:cs typeface="+mn-cs"/>
            </a:rPr>
            <a:t>$ is only of use when copying formulas, it has no other purpose</a:t>
          </a:r>
          <a:endParaRPr lang="en-US" b="0">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Using Excel</a:t>
          </a:r>
        </a:p>
        <a:p>
          <a:pPr rtl="0"/>
          <a:r>
            <a:rPr lang="en-US" sz="1100" b="0" i="0" u="none" strike="noStrike">
              <a:solidFill>
                <a:schemeClr val="tx1"/>
              </a:solidFill>
              <a:effectLst/>
              <a:latin typeface="+mn-lt"/>
              <a:ea typeface="+mn-ea"/>
              <a:cs typeface="+mn-cs"/>
            </a:rPr>
            <a:t>entering formulas in the formula bar</a:t>
          </a:r>
          <a:endParaRPr lang="en-US" b="0">
            <a:effectLst/>
          </a:endParaRPr>
        </a:p>
        <a:p>
          <a:pPr rtl="0"/>
          <a:endParaRPr lang="en-US" sz="1100" b="1" i="0" u="none" strike="noStrike">
            <a:solidFill>
              <a:schemeClr val="tx1"/>
            </a:solidFill>
            <a:effectLst/>
            <a:latin typeface="+mn-lt"/>
            <a:ea typeface="+mn-ea"/>
            <a:cs typeface="+mn-cs"/>
          </a:endParaRPr>
        </a:p>
        <a:p>
          <a:pPr rtl="0"/>
          <a:r>
            <a:rPr lang="en-US" sz="1100" b="1" i="0" u="none" strike="noStrike">
              <a:solidFill>
                <a:schemeClr val="tx1"/>
              </a:solidFill>
              <a:effectLst/>
              <a:latin typeface="+mn-lt"/>
              <a:ea typeface="+mn-ea"/>
              <a:cs typeface="+mn-cs"/>
            </a:rPr>
            <a:t>understand and use order of operations</a:t>
          </a:r>
        </a:p>
        <a:p>
          <a:pPr rtl="0"/>
          <a:r>
            <a:rPr lang="en-US" sz="1100" b="0" i="0" u="none" strike="noStrike">
              <a:solidFill>
                <a:schemeClr val="tx1"/>
              </a:solidFill>
              <a:effectLst/>
              <a:latin typeface="+mn-lt"/>
              <a:ea typeface="+mn-ea"/>
              <a:cs typeface="+mn-cs"/>
            </a:rPr>
            <a:t>formulas begin with "="</a:t>
          </a:r>
          <a:endParaRPr lang="en-US" b="0">
            <a:effectLst/>
          </a:endParaRPr>
        </a:p>
        <a:p>
          <a:pPr rtl="0"/>
          <a:r>
            <a:rPr lang="en-US" sz="1100" b="0" i="0" u="none" strike="noStrike">
              <a:solidFill>
                <a:schemeClr val="tx1"/>
              </a:solidFill>
              <a:effectLst/>
              <a:latin typeface="+mn-lt"/>
              <a:ea typeface="+mn-ea"/>
              <a:cs typeface="+mn-cs"/>
            </a:rPr>
            <a:t>avoid overuse of parentheses (getting lost in nesting)</a:t>
          </a:r>
          <a:endParaRPr lang="en-US" b="0">
            <a:effectLst/>
          </a:endParaRPr>
        </a:p>
        <a:p>
          <a:pPr rtl="0"/>
          <a:r>
            <a:rPr lang="en-US" sz="1100" b="0" i="0" u="none" strike="noStrike">
              <a:solidFill>
                <a:schemeClr val="tx1"/>
              </a:solidFill>
              <a:effectLst/>
              <a:latin typeface="+mn-lt"/>
              <a:ea typeface="+mn-ea"/>
              <a:cs typeface="+mn-cs"/>
            </a:rPr>
            <a:t>break large calculations into intermediate steps</a:t>
          </a:r>
          <a:endParaRPr lang="en-US" b="0">
            <a:effectLst/>
          </a:endParaRPr>
        </a:p>
        <a:p>
          <a:pPr rtl="0"/>
          <a:r>
            <a:rPr lang="en-US" sz="1100" b="0" i="0" u="none" strike="noStrike">
              <a:solidFill>
                <a:schemeClr val="tx1"/>
              </a:solidFill>
              <a:effectLst/>
              <a:latin typeface="+mn-lt"/>
              <a:ea typeface="+mn-ea"/>
              <a:cs typeface="+mn-cs"/>
            </a:rPr>
            <a:t>spaces may be inserted in formulas to aid organization</a:t>
          </a:r>
          <a:endParaRPr lang="en-US" b="0">
            <a:effectLst/>
          </a:endParaRPr>
        </a:p>
        <a:p>
          <a:pPr rtl="0"/>
          <a:r>
            <a:rPr lang="en-US" sz="1100" b="0" i="0" u="none" strike="noStrike">
              <a:solidFill>
                <a:schemeClr val="tx1"/>
              </a:solidFill>
              <a:effectLst/>
              <a:latin typeface="+mn-lt"/>
              <a:ea typeface="+mn-ea"/>
              <a:cs typeface="+mn-cs"/>
            </a:rPr>
            <a:t>examining formulas</a:t>
          </a:r>
          <a:endParaRPr lang="en-US" b="0">
            <a:effectLst/>
          </a:endParaRPr>
        </a:p>
        <a:p>
          <a:pPr rtl="0"/>
          <a:r>
            <a:rPr lang="en-US" sz="1100" b="0" i="0" u="none" strike="noStrike">
              <a:solidFill>
                <a:schemeClr val="tx1"/>
              </a:solidFill>
              <a:effectLst/>
              <a:latin typeface="+mn-lt"/>
              <a:ea typeface="+mn-ea"/>
              <a:cs typeface="+mn-cs"/>
            </a:rPr>
            <a:t>place cursor in formula bar to show the cells referenced</a:t>
          </a:r>
          <a:endParaRPr lang="en-US" b="0">
            <a:effectLst/>
          </a:endParaRPr>
        </a:p>
        <a:p>
          <a:pPr rtl="0"/>
          <a:r>
            <a:rPr lang="en-US" sz="1100" b="0" i="0" u="none" strike="noStrike">
              <a:solidFill>
                <a:schemeClr val="tx1"/>
              </a:solidFill>
              <a:effectLst/>
              <a:latin typeface="+mn-lt"/>
              <a:ea typeface="+mn-ea"/>
              <a:cs typeface="+mn-cs"/>
            </a:rPr>
            <a:t>when entering a close parenthesis, notice that the paired open parenthesis is highlighted</a:t>
          </a:r>
        </a:p>
        <a:p>
          <a:pPr rtl="0"/>
          <a:r>
            <a:rPr lang="en-US" sz="1100" b="1" i="0" u="none" strike="noStrike">
              <a:solidFill>
                <a:schemeClr val="tx1"/>
              </a:solidFill>
              <a:effectLst/>
              <a:latin typeface="+mn-lt"/>
              <a:ea typeface="+mn-ea"/>
              <a:cs typeface="+mn-cs"/>
            </a:rPr>
            <a:t>Do NOT hard code numbers, instead reference cells</a:t>
          </a:r>
          <a:endParaRPr lang="en-US" b="1">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Copy - paste</a:t>
          </a:r>
          <a:endParaRPr lang="en-US" b="0" u="sng">
            <a:effectLst/>
          </a:endParaRPr>
        </a:p>
        <a:p>
          <a:pPr rtl="0"/>
          <a:r>
            <a:rPr lang="en-US" sz="1100" b="0" i="0" u="none" strike="noStrike">
              <a:solidFill>
                <a:schemeClr val="tx1"/>
              </a:solidFill>
              <a:effectLst/>
              <a:latin typeface="+mn-lt"/>
              <a:ea typeface="+mn-ea"/>
              <a:cs typeface="+mn-cs"/>
            </a:rPr>
            <a:t>copy-paste: pastes everything: formulas, formats</a:t>
          </a:r>
          <a:endParaRPr lang="en-US" b="0">
            <a:effectLst/>
          </a:endParaRPr>
        </a:p>
        <a:p>
          <a:pPr rtl="0"/>
          <a:r>
            <a:rPr lang="en-US" sz="1100" b="0" i="0" u="none" strike="noStrike">
              <a:solidFill>
                <a:schemeClr val="tx1"/>
              </a:solidFill>
              <a:effectLst/>
              <a:latin typeface="+mn-lt"/>
              <a:ea typeface="+mn-ea"/>
              <a:cs typeface="+mn-cs"/>
            </a:rPr>
            <a:t>paste-special-values: pastes only the values, no formulas, use to record a result</a:t>
          </a:r>
          <a:endParaRPr lang="en-US" b="0">
            <a:effectLst/>
          </a:endParaRPr>
        </a:p>
        <a:p>
          <a:pPr rtl="0"/>
          <a:r>
            <a:rPr lang="en-US" sz="1100" b="1" i="0" u="none" strike="noStrike">
              <a:solidFill>
                <a:schemeClr val="tx1"/>
              </a:solidFill>
              <a:effectLst/>
              <a:latin typeface="+mn-lt"/>
              <a:ea typeface="+mn-ea"/>
              <a:cs typeface="+mn-cs"/>
            </a:rPr>
            <a:t>paste-special-formulas: pastes only the formulas</a:t>
          </a:r>
          <a:endParaRPr lang="en-US" b="0">
            <a:effectLst/>
          </a:endParaRPr>
        </a:p>
        <a:p>
          <a:pPr rtl="0"/>
          <a:r>
            <a:rPr lang="en-US" sz="1100" b="0" i="0" u="none" strike="noStrike">
              <a:solidFill>
                <a:schemeClr val="tx1"/>
              </a:solidFill>
              <a:effectLst/>
              <a:latin typeface="+mn-lt"/>
              <a:ea typeface="+mn-ea"/>
              <a:cs typeface="+mn-cs"/>
            </a:rPr>
            <a:t>note: an often convenient way to copy a formula is to copy the contents of the formula bar</a:t>
          </a:r>
          <a:endParaRPr lang="en-US" b="0">
            <a:effectLst/>
          </a:endParaRPr>
        </a:p>
        <a:p>
          <a:pPr rtl="0"/>
          <a:r>
            <a:rPr lang="en-US" sz="1100" b="0" i="0" u="none" strike="noStrike">
              <a:solidFill>
                <a:schemeClr val="tx1"/>
              </a:solidFill>
              <a:effectLst/>
              <a:latin typeface="+mn-lt"/>
              <a:ea typeface="+mn-ea"/>
              <a:cs typeface="+mn-cs"/>
            </a:rPr>
            <a:t>then paste in the formula bar of a different cell</a:t>
          </a:r>
          <a:endParaRPr lang="en-US" b="0">
            <a:effectLst/>
          </a:endParaRPr>
        </a:p>
        <a:p>
          <a:pPr rtl="0"/>
          <a:r>
            <a:rPr lang="en-US" sz="1100" b="0" i="0" u="none" strike="noStrike">
              <a:solidFill>
                <a:schemeClr val="tx1"/>
              </a:solidFill>
              <a:effectLst/>
              <a:latin typeface="+mn-lt"/>
              <a:ea typeface="+mn-ea"/>
              <a:cs typeface="+mn-cs"/>
            </a:rPr>
            <a:t>paste-special-formats: pastes only the formats</a:t>
          </a:r>
          <a:endParaRPr lang="en-US" b="0">
            <a:effectLst/>
          </a:endParaRPr>
        </a:p>
        <a:p>
          <a:pPr rtl="0"/>
          <a:r>
            <a:rPr lang="en-US" sz="1100" b="0" i="0" u="none" strike="noStrike">
              <a:solidFill>
                <a:schemeClr val="tx1"/>
              </a:solidFill>
              <a:effectLst/>
              <a:latin typeface="+mn-lt"/>
              <a:ea typeface="+mn-ea"/>
              <a:cs typeface="+mn-cs"/>
            </a:rPr>
            <a:t>paste-special-transpose: pastes the transpose of a range of cells </a:t>
          </a:r>
        </a:p>
        <a:p>
          <a:pPr rtl="0"/>
          <a:endParaRPr lang="en-US" sz="1100" b="0" i="0" u="none" strike="noStrike">
            <a:solidFill>
              <a:schemeClr val="tx1"/>
            </a:solidFill>
            <a:effectLst/>
            <a:latin typeface="+mn-lt"/>
            <a:ea typeface="+mn-ea"/>
            <a:cs typeface="+mn-cs"/>
          </a:endParaRPr>
        </a:p>
        <a:p>
          <a:pPr rtl="0"/>
          <a:r>
            <a:rPr lang="en-US" sz="1100" b="0" i="0" u="none" strike="noStrike">
              <a:solidFill>
                <a:schemeClr val="tx1"/>
              </a:solidFill>
              <a:effectLst/>
              <a:latin typeface="+mn-lt"/>
              <a:ea typeface="+mn-ea"/>
              <a:cs typeface="+mn-cs"/>
            </a:rPr>
            <a:t>*Consider color coding cells for ease of understanding</a:t>
          </a:r>
          <a:endParaRPr lang="en-US" b="0">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106680</xdr:colOff>
      <xdr:row>0</xdr:row>
      <xdr:rowOff>66675</xdr:rowOff>
    </xdr:from>
    <xdr:ext cx="6254084" cy="7498078"/>
    <xdr:sp macro="" textlink="">
      <xdr:nvSpPr>
        <xdr:cNvPr id="2" name="TextBox 1">
          <a:extLst>
            <a:ext uri="{FF2B5EF4-FFF2-40B4-BE49-F238E27FC236}">
              <a16:creationId xmlns:a16="http://schemas.microsoft.com/office/drawing/2014/main" id="{31F03065-B48E-499A-BBD2-A17D4A83B6DA}"/>
            </a:ext>
          </a:extLst>
        </xdr:cNvPr>
        <xdr:cNvSpPr txBox="1"/>
      </xdr:nvSpPr>
      <xdr:spPr>
        <a:xfrm>
          <a:off x="10336530" y="66675"/>
          <a:ext cx="6254084" cy="7498078"/>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a:r>
            <a:rPr lang="en-US" sz="1100" b="1" i="0" u="none" strike="noStrike">
              <a:solidFill>
                <a:schemeClr val="tx1"/>
              </a:solidFill>
              <a:effectLst/>
              <a:latin typeface="+mn-lt"/>
              <a:ea typeface="+mn-ea"/>
              <a:cs typeface="+mn-cs"/>
            </a:rPr>
            <a:t>EXCEL workbook basics</a:t>
          </a:r>
        </a:p>
        <a:p>
          <a:pPr rtl="0"/>
          <a:r>
            <a:rPr lang="en-US" sz="1100" b="0" i="0" u="sng" strike="noStrike">
              <a:solidFill>
                <a:schemeClr val="tx1"/>
              </a:solidFill>
              <a:effectLst/>
              <a:latin typeface="+mn-lt"/>
              <a:ea typeface="+mn-ea"/>
              <a:cs typeface="+mn-cs"/>
            </a:rPr>
            <a:t>Nomenclature</a:t>
          </a:r>
          <a:endParaRPr lang="en-US" b="0" u="sng">
            <a:effectLst/>
          </a:endParaRPr>
        </a:p>
        <a:p>
          <a:pPr rtl="0"/>
          <a:r>
            <a:rPr lang="en-US" sz="1100" b="0" i="0" u="none" strike="noStrike">
              <a:solidFill>
                <a:schemeClr val="tx1"/>
              </a:solidFill>
              <a:effectLst/>
              <a:latin typeface="+mn-lt"/>
              <a:ea typeface="+mn-ea"/>
              <a:cs typeface="+mn-cs"/>
            </a:rPr>
            <a:t>-a workbook can contain multiple worksheets that can be given names (double click the sheet tab)</a:t>
          </a:r>
          <a:endParaRPr lang="en-US" b="0">
            <a:effectLst/>
          </a:endParaRPr>
        </a:p>
        <a:p>
          <a:pPr rtl="0"/>
          <a:r>
            <a:rPr lang="en-US" sz="1100" b="0" i="0" u="none" strike="noStrike">
              <a:solidFill>
                <a:schemeClr val="tx1"/>
              </a:solidFill>
              <a:effectLst/>
              <a:latin typeface="+mn-lt"/>
              <a:ea typeface="+mn-ea"/>
              <a:cs typeface="+mn-cs"/>
            </a:rPr>
            <a:t>-cells can hold text, numbers, or formulas (variant variable)</a:t>
          </a:r>
          <a:endParaRPr lang="en-US" b="0">
            <a:effectLst/>
          </a:endParaRPr>
        </a:p>
        <a:p>
          <a:pPr rtl="0"/>
          <a:r>
            <a:rPr lang="en-US" sz="1100" b="0" i="0" u="none" strike="noStrike">
              <a:solidFill>
                <a:schemeClr val="tx1"/>
              </a:solidFill>
              <a:effectLst/>
              <a:latin typeface="+mn-lt"/>
              <a:ea typeface="+mn-ea"/>
              <a:cs typeface="+mn-cs"/>
            </a:rPr>
            <a:t>-a group of cells is called a "range"</a:t>
          </a:r>
          <a:endParaRPr lang="en-US" b="0">
            <a:effectLst/>
          </a:endParaRPr>
        </a:p>
        <a:p>
          <a:pPr rtl="0"/>
          <a:r>
            <a:rPr lang="en-US" sz="1100" b="0" i="0" u="none" strike="noStrike">
              <a:solidFill>
                <a:schemeClr val="tx1"/>
              </a:solidFill>
              <a:effectLst/>
              <a:latin typeface="+mn-lt"/>
              <a:ea typeface="+mn-ea"/>
              <a:cs typeface="+mn-cs"/>
            </a:rPr>
            <a:t>-cells can be formatted using the  "Format Cells" dialog box (select cells and right click)</a:t>
          </a:r>
          <a:endParaRPr lang="en-US" b="0">
            <a:effectLst/>
          </a:endParaRPr>
        </a:p>
        <a:p>
          <a:pPr rtl="0"/>
          <a:r>
            <a:rPr lang="en-US" sz="1100" b="0" i="0" u="none" strike="noStrike">
              <a:solidFill>
                <a:schemeClr val="tx1"/>
              </a:solidFill>
              <a:effectLst/>
              <a:latin typeface="+mn-lt"/>
              <a:ea typeface="+mn-ea"/>
              <a:cs typeface="+mn-cs"/>
            </a:rPr>
            <a:t>-convenience: put frequently used commands in "quick access" tool bar (top of window)</a:t>
          </a:r>
          <a:endParaRPr lang="en-US" b="0">
            <a:effectLst/>
          </a:endParaRPr>
        </a:p>
        <a:p>
          <a:pPr rtl="0"/>
          <a:r>
            <a:rPr lang="en-US" sz="1100" b="0" i="0" u="none" strike="noStrike">
              <a:solidFill>
                <a:schemeClr val="tx1"/>
              </a:solidFill>
              <a:effectLst/>
              <a:latin typeface="+mn-lt"/>
              <a:ea typeface="+mn-ea"/>
              <a:cs typeface="+mn-cs"/>
            </a:rPr>
            <a:t>-refer to cells by grid location such as B12</a:t>
          </a:r>
          <a:endParaRPr lang="en-US" b="0">
            <a:effectLst/>
          </a:endParaRPr>
        </a:p>
        <a:p>
          <a:pPr rtl="0"/>
          <a:r>
            <a:rPr lang="en-US" sz="1100" b="0" i="0" u="none" strike="noStrike">
              <a:solidFill>
                <a:schemeClr val="tx1"/>
              </a:solidFill>
              <a:effectLst/>
              <a:latin typeface="+mn-lt"/>
              <a:ea typeface="+mn-ea"/>
              <a:cs typeface="+mn-cs"/>
            </a:rPr>
            <a:t>-formula entry starts with an equals sign =    (assignment statement, not the same as mathematical equals)</a:t>
          </a:r>
          <a:endParaRPr lang="en-US" b="0">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Referencing</a:t>
          </a:r>
          <a:r>
            <a:rPr lang="en-US" sz="1100" b="0" i="0" u="sng" strike="noStrike" baseline="0">
              <a:solidFill>
                <a:schemeClr val="tx1"/>
              </a:solidFill>
              <a:effectLst/>
              <a:latin typeface="+mn-lt"/>
              <a:ea typeface="+mn-ea"/>
              <a:cs typeface="+mn-cs"/>
            </a:rPr>
            <a:t> cells</a:t>
          </a:r>
          <a:endParaRPr lang="en-US" sz="1100" b="0" i="0" u="sng" strike="noStrike">
            <a:solidFill>
              <a:schemeClr val="tx1"/>
            </a:solidFill>
            <a:effectLst/>
            <a:latin typeface="+mn-lt"/>
            <a:ea typeface="+mn-ea"/>
            <a:cs typeface="+mn-cs"/>
          </a:endParaRPr>
        </a:p>
        <a:p>
          <a:pPr rtl="0"/>
          <a:r>
            <a:rPr lang="en-US" sz="1100" b="0" i="0" u="none" strike="noStrike">
              <a:solidFill>
                <a:schemeClr val="tx1"/>
              </a:solidFill>
              <a:effectLst/>
              <a:latin typeface="+mn-lt"/>
              <a:ea typeface="+mn-ea"/>
              <a:cs typeface="+mn-cs"/>
            </a:rPr>
            <a:t>when formulas are copied to other cells, absolute and relative references are important</a:t>
          </a:r>
          <a:endParaRPr lang="en-US" b="0">
            <a:effectLst/>
          </a:endParaRPr>
        </a:p>
        <a:p>
          <a:pPr rtl="0"/>
          <a:r>
            <a:rPr lang="en-US" sz="1100" b="0" i="0" u="none" strike="noStrike">
              <a:solidFill>
                <a:schemeClr val="tx1"/>
              </a:solidFill>
              <a:effectLst/>
              <a:latin typeface="+mn-lt"/>
              <a:ea typeface="+mn-ea"/>
              <a:cs typeface="+mn-cs"/>
            </a:rPr>
            <a:t>$A$14  column and row will not change when formula is copied (absolute reference)</a:t>
          </a:r>
          <a:endParaRPr lang="en-US" b="0">
            <a:effectLst/>
          </a:endParaRPr>
        </a:p>
        <a:p>
          <a:pPr rtl="0"/>
          <a:r>
            <a:rPr lang="en-US" sz="1100" b="0" i="0" u="none" strike="noStrike">
              <a:solidFill>
                <a:schemeClr val="tx1"/>
              </a:solidFill>
              <a:effectLst/>
              <a:latin typeface="+mn-lt"/>
              <a:ea typeface="+mn-ea"/>
              <a:cs typeface="+mn-cs"/>
            </a:rPr>
            <a:t>A14   column and row will change when formula is copied  (relative reference)</a:t>
          </a:r>
          <a:endParaRPr lang="en-US" b="0">
            <a:effectLst/>
          </a:endParaRPr>
        </a:p>
        <a:p>
          <a:pPr rtl="0"/>
          <a:r>
            <a:rPr lang="en-US" sz="1100" b="0" i="0" u="none" strike="noStrike">
              <a:solidFill>
                <a:schemeClr val="tx1"/>
              </a:solidFill>
              <a:effectLst/>
              <a:latin typeface="+mn-lt"/>
              <a:ea typeface="+mn-ea"/>
              <a:cs typeface="+mn-cs"/>
            </a:rPr>
            <a:t>$A14  column will be absolute, row will be relative  (mixed reference)</a:t>
          </a:r>
          <a:endParaRPr lang="en-US" b="0">
            <a:effectLst/>
          </a:endParaRPr>
        </a:p>
        <a:p>
          <a:pPr rtl="0"/>
          <a:r>
            <a:rPr lang="en-US" sz="1100" b="0" i="0" u="none" strike="noStrike">
              <a:solidFill>
                <a:schemeClr val="tx1"/>
              </a:solidFill>
              <a:effectLst/>
              <a:latin typeface="+mn-lt"/>
              <a:ea typeface="+mn-ea"/>
              <a:cs typeface="+mn-cs"/>
            </a:rPr>
            <a:t>A$14  column will be relative, row will be absolute  (mixed reference)</a:t>
          </a:r>
          <a:endParaRPr lang="en-US" b="0">
            <a:effectLst/>
          </a:endParaRPr>
        </a:p>
        <a:p>
          <a:pPr rtl="0"/>
          <a:r>
            <a:rPr lang="en-US" sz="1100" b="1" i="0" u="none" strike="noStrike">
              <a:solidFill>
                <a:schemeClr val="tx1"/>
              </a:solidFill>
              <a:effectLst/>
              <a:latin typeface="+mn-lt"/>
              <a:ea typeface="+mn-ea"/>
              <a:cs typeface="+mn-cs"/>
            </a:rPr>
            <a:t>key F4 may be used to toggle among the 4 possibilities</a:t>
          </a:r>
          <a:endParaRPr lang="en-US" b="0">
            <a:effectLst/>
          </a:endParaRPr>
        </a:p>
        <a:p>
          <a:pPr rtl="0"/>
          <a:r>
            <a:rPr lang="en-US" sz="1100" b="0" i="0" u="none" strike="noStrike">
              <a:solidFill>
                <a:schemeClr val="tx1"/>
              </a:solidFill>
              <a:effectLst/>
              <a:latin typeface="+mn-lt"/>
              <a:ea typeface="+mn-ea"/>
              <a:cs typeface="+mn-cs"/>
            </a:rPr>
            <a:t>$ is only of use when copying formulas, it has no other purpose</a:t>
          </a:r>
          <a:endParaRPr lang="en-US" b="0">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Using Excel</a:t>
          </a:r>
        </a:p>
        <a:p>
          <a:pPr rtl="0"/>
          <a:r>
            <a:rPr lang="en-US" sz="1100" b="0" i="0" u="none" strike="noStrike">
              <a:solidFill>
                <a:schemeClr val="tx1"/>
              </a:solidFill>
              <a:effectLst/>
              <a:latin typeface="+mn-lt"/>
              <a:ea typeface="+mn-ea"/>
              <a:cs typeface="+mn-cs"/>
            </a:rPr>
            <a:t>entering formulas in the formula bar</a:t>
          </a:r>
          <a:endParaRPr lang="en-US" b="0">
            <a:effectLst/>
          </a:endParaRPr>
        </a:p>
        <a:p>
          <a:pPr rtl="0"/>
          <a:endParaRPr lang="en-US" sz="1100" b="1" i="0" u="none" strike="noStrike">
            <a:solidFill>
              <a:schemeClr val="tx1"/>
            </a:solidFill>
            <a:effectLst/>
            <a:latin typeface="+mn-lt"/>
            <a:ea typeface="+mn-ea"/>
            <a:cs typeface="+mn-cs"/>
          </a:endParaRPr>
        </a:p>
        <a:p>
          <a:pPr rtl="0"/>
          <a:r>
            <a:rPr lang="en-US" sz="1100" b="1" i="0" u="none" strike="noStrike">
              <a:solidFill>
                <a:schemeClr val="tx1"/>
              </a:solidFill>
              <a:effectLst/>
              <a:latin typeface="+mn-lt"/>
              <a:ea typeface="+mn-ea"/>
              <a:cs typeface="+mn-cs"/>
            </a:rPr>
            <a:t>understand and use order of operations</a:t>
          </a:r>
        </a:p>
        <a:p>
          <a:pPr rtl="0"/>
          <a:r>
            <a:rPr lang="en-US" sz="1100" b="0" i="0" u="none" strike="noStrike">
              <a:solidFill>
                <a:schemeClr val="tx1"/>
              </a:solidFill>
              <a:effectLst/>
              <a:latin typeface="+mn-lt"/>
              <a:ea typeface="+mn-ea"/>
              <a:cs typeface="+mn-cs"/>
            </a:rPr>
            <a:t>formulas begin with "="</a:t>
          </a:r>
          <a:endParaRPr lang="en-US" b="0">
            <a:effectLst/>
          </a:endParaRPr>
        </a:p>
        <a:p>
          <a:pPr rtl="0"/>
          <a:r>
            <a:rPr lang="en-US" sz="1100" b="0" i="0" u="none" strike="noStrike">
              <a:solidFill>
                <a:schemeClr val="tx1"/>
              </a:solidFill>
              <a:effectLst/>
              <a:latin typeface="+mn-lt"/>
              <a:ea typeface="+mn-ea"/>
              <a:cs typeface="+mn-cs"/>
            </a:rPr>
            <a:t>avoid overuse of parentheses (getting lost in nesting)</a:t>
          </a:r>
          <a:endParaRPr lang="en-US" b="0">
            <a:effectLst/>
          </a:endParaRPr>
        </a:p>
        <a:p>
          <a:pPr rtl="0"/>
          <a:r>
            <a:rPr lang="en-US" sz="1100" b="0" i="0" u="none" strike="noStrike">
              <a:solidFill>
                <a:schemeClr val="tx1"/>
              </a:solidFill>
              <a:effectLst/>
              <a:latin typeface="+mn-lt"/>
              <a:ea typeface="+mn-ea"/>
              <a:cs typeface="+mn-cs"/>
            </a:rPr>
            <a:t>break large calculations into intermediate steps</a:t>
          </a:r>
          <a:endParaRPr lang="en-US" b="0">
            <a:effectLst/>
          </a:endParaRPr>
        </a:p>
        <a:p>
          <a:pPr rtl="0"/>
          <a:r>
            <a:rPr lang="en-US" sz="1100" b="0" i="0" u="none" strike="noStrike">
              <a:solidFill>
                <a:schemeClr val="tx1"/>
              </a:solidFill>
              <a:effectLst/>
              <a:latin typeface="+mn-lt"/>
              <a:ea typeface="+mn-ea"/>
              <a:cs typeface="+mn-cs"/>
            </a:rPr>
            <a:t>spaces may be inserted in formulas to aid organization</a:t>
          </a:r>
          <a:endParaRPr lang="en-US" b="0">
            <a:effectLst/>
          </a:endParaRPr>
        </a:p>
        <a:p>
          <a:pPr rtl="0"/>
          <a:r>
            <a:rPr lang="en-US" sz="1100" b="0" i="0" u="none" strike="noStrike">
              <a:solidFill>
                <a:schemeClr val="tx1"/>
              </a:solidFill>
              <a:effectLst/>
              <a:latin typeface="+mn-lt"/>
              <a:ea typeface="+mn-ea"/>
              <a:cs typeface="+mn-cs"/>
            </a:rPr>
            <a:t>examining formulas</a:t>
          </a:r>
          <a:endParaRPr lang="en-US" b="0">
            <a:effectLst/>
          </a:endParaRPr>
        </a:p>
        <a:p>
          <a:pPr rtl="0"/>
          <a:r>
            <a:rPr lang="en-US" sz="1100" b="0" i="0" u="none" strike="noStrike">
              <a:solidFill>
                <a:schemeClr val="tx1"/>
              </a:solidFill>
              <a:effectLst/>
              <a:latin typeface="+mn-lt"/>
              <a:ea typeface="+mn-ea"/>
              <a:cs typeface="+mn-cs"/>
            </a:rPr>
            <a:t>place cursor in formula bar to show the cells referenced</a:t>
          </a:r>
          <a:endParaRPr lang="en-US" b="0">
            <a:effectLst/>
          </a:endParaRPr>
        </a:p>
        <a:p>
          <a:pPr rtl="0"/>
          <a:r>
            <a:rPr lang="en-US" sz="1100" b="0" i="0" u="none" strike="noStrike">
              <a:solidFill>
                <a:schemeClr val="tx1"/>
              </a:solidFill>
              <a:effectLst/>
              <a:latin typeface="+mn-lt"/>
              <a:ea typeface="+mn-ea"/>
              <a:cs typeface="+mn-cs"/>
            </a:rPr>
            <a:t>when entering a close parenthesis, notice that the paired open parenthesis is highlighted</a:t>
          </a:r>
        </a:p>
        <a:p>
          <a:pPr rtl="0"/>
          <a:r>
            <a:rPr lang="en-US" sz="1100" b="1" i="0" u="none" strike="noStrike">
              <a:solidFill>
                <a:schemeClr val="tx1"/>
              </a:solidFill>
              <a:effectLst/>
              <a:latin typeface="+mn-lt"/>
              <a:ea typeface="+mn-ea"/>
              <a:cs typeface="+mn-cs"/>
            </a:rPr>
            <a:t>Do NOT hard code numbers, instead reference cells</a:t>
          </a:r>
          <a:endParaRPr lang="en-US" b="1">
            <a:effectLst/>
          </a:endParaRPr>
        </a:p>
        <a:p>
          <a:pPr rtl="0"/>
          <a:endParaRPr lang="en-US" sz="1100" b="0" i="0" u="none" strike="noStrike">
            <a:solidFill>
              <a:schemeClr val="tx1"/>
            </a:solidFill>
            <a:effectLst/>
            <a:latin typeface="+mn-lt"/>
            <a:ea typeface="+mn-ea"/>
            <a:cs typeface="+mn-cs"/>
          </a:endParaRPr>
        </a:p>
        <a:p>
          <a:pPr rtl="0"/>
          <a:r>
            <a:rPr lang="en-US" sz="1100" b="0" i="0" u="sng" strike="noStrike">
              <a:solidFill>
                <a:schemeClr val="tx1"/>
              </a:solidFill>
              <a:effectLst/>
              <a:latin typeface="+mn-lt"/>
              <a:ea typeface="+mn-ea"/>
              <a:cs typeface="+mn-cs"/>
            </a:rPr>
            <a:t>Copy - paste</a:t>
          </a:r>
          <a:endParaRPr lang="en-US" b="0" u="sng">
            <a:effectLst/>
          </a:endParaRPr>
        </a:p>
        <a:p>
          <a:pPr rtl="0"/>
          <a:r>
            <a:rPr lang="en-US" sz="1100" b="0" i="0" u="none" strike="noStrike">
              <a:solidFill>
                <a:schemeClr val="tx1"/>
              </a:solidFill>
              <a:effectLst/>
              <a:latin typeface="+mn-lt"/>
              <a:ea typeface="+mn-ea"/>
              <a:cs typeface="+mn-cs"/>
            </a:rPr>
            <a:t>copy-paste: pastes everything: formulas, formats</a:t>
          </a:r>
          <a:endParaRPr lang="en-US" b="0">
            <a:effectLst/>
          </a:endParaRPr>
        </a:p>
        <a:p>
          <a:pPr rtl="0"/>
          <a:r>
            <a:rPr lang="en-US" sz="1100" b="0" i="0" u="none" strike="noStrike">
              <a:solidFill>
                <a:schemeClr val="tx1"/>
              </a:solidFill>
              <a:effectLst/>
              <a:latin typeface="+mn-lt"/>
              <a:ea typeface="+mn-ea"/>
              <a:cs typeface="+mn-cs"/>
            </a:rPr>
            <a:t>paste-special-values: pastes only the values, no formulas, use to record a result</a:t>
          </a:r>
          <a:endParaRPr lang="en-US" b="0">
            <a:effectLst/>
          </a:endParaRPr>
        </a:p>
        <a:p>
          <a:pPr rtl="0"/>
          <a:r>
            <a:rPr lang="en-US" sz="1100" b="1" i="0" u="none" strike="noStrike">
              <a:solidFill>
                <a:schemeClr val="tx1"/>
              </a:solidFill>
              <a:effectLst/>
              <a:latin typeface="+mn-lt"/>
              <a:ea typeface="+mn-ea"/>
              <a:cs typeface="+mn-cs"/>
            </a:rPr>
            <a:t>paste-special-formulas: pastes only the formulas</a:t>
          </a:r>
          <a:endParaRPr lang="en-US" b="0">
            <a:effectLst/>
          </a:endParaRPr>
        </a:p>
        <a:p>
          <a:pPr rtl="0"/>
          <a:r>
            <a:rPr lang="en-US" sz="1100" b="0" i="0" u="none" strike="noStrike">
              <a:solidFill>
                <a:schemeClr val="tx1"/>
              </a:solidFill>
              <a:effectLst/>
              <a:latin typeface="+mn-lt"/>
              <a:ea typeface="+mn-ea"/>
              <a:cs typeface="+mn-cs"/>
            </a:rPr>
            <a:t>note: an often convenient way to copy a formula is to copy the contents of the formula bar</a:t>
          </a:r>
          <a:endParaRPr lang="en-US" b="0">
            <a:effectLst/>
          </a:endParaRPr>
        </a:p>
        <a:p>
          <a:pPr rtl="0"/>
          <a:r>
            <a:rPr lang="en-US" sz="1100" b="0" i="0" u="none" strike="noStrike">
              <a:solidFill>
                <a:schemeClr val="tx1"/>
              </a:solidFill>
              <a:effectLst/>
              <a:latin typeface="+mn-lt"/>
              <a:ea typeface="+mn-ea"/>
              <a:cs typeface="+mn-cs"/>
            </a:rPr>
            <a:t>then paste in the formula bar of a different cell</a:t>
          </a:r>
          <a:endParaRPr lang="en-US" b="0">
            <a:effectLst/>
          </a:endParaRPr>
        </a:p>
        <a:p>
          <a:pPr rtl="0"/>
          <a:r>
            <a:rPr lang="en-US" sz="1100" b="0" i="0" u="none" strike="noStrike">
              <a:solidFill>
                <a:schemeClr val="tx1"/>
              </a:solidFill>
              <a:effectLst/>
              <a:latin typeface="+mn-lt"/>
              <a:ea typeface="+mn-ea"/>
              <a:cs typeface="+mn-cs"/>
            </a:rPr>
            <a:t>paste-special-formats: pastes only the formats</a:t>
          </a:r>
          <a:endParaRPr lang="en-US" b="0">
            <a:effectLst/>
          </a:endParaRPr>
        </a:p>
        <a:p>
          <a:pPr rtl="0"/>
          <a:r>
            <a:rPr lang="en-US" sz="1100" b="0" i="0" u="none" strike="noStrike">
              <a:solidFill>
                <a:schemeClr val="tx1"/>
              </a:solidFill>
              <a:effectLst/>
              <a:latin typeface="+mn-lt"/>
              <a:ea typeface="+mn-ea"/>
              <a:cs typeface="+mn-cs"/>
            </a:rPr>
            <a:t>paste-special-transpose: pastes the transpose of a range of cells </a:t>
          </a:r>
        </a:p>
        <a:p>
          <a:pPr rtl="0"/>
          <a:endParaRPr lang="en-US" sz="1100" b="0" i="0" u="none" strike="noStrike">
            <a:solidFill>
              <a:schemeClr val="tx1"/>
            </a:solidFill>
            <a:effectLst/>
            <a:latin typeface="+mn-lt"/>
            <a:ea typeface="+mn-ea"/>
            <a:cs typeface="+mn-cs"/>
          </a:endParaRPr>
        </a:p>
        <a:p>
          <a:pPr rtl="0"/>
          <a:r>
            <a:rPr lang="en-US" sz="1100" b="0" i="0" u="none" strike="noStrike">
              <a:solidFill>
                <a:schemeClr val="tx1"/>
              </a:solidFill>
              <a:effectLst/>
              <a:latin typeface="+mn-lt"/>
              <a:ea typeface="+mn-ea"/>
              <a:cs typeface="+mn-cs"/>
            </a:rPr>
            <a:t>*Consider color coding cells for ease of understanding</a:t>
          </a:r>
          <a:endParaRPr lang="en-US" b="0">
            <a:effectLst/>
          </a:endParaRP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0A9C9-ABD0-48F5-BF68-929EDD0357F1}">
  <dimension ref="A1:I30"/>
  <sheetViews>
    <sheetView tabSelected="1" topLeftCell="A11" workbookViewId="0">
      <selection activeCell="B26" sqref="B26"/>
    </sheetView>
  </sheetViews>
  <sheetFormatPr defaultRowHeight="15" x14ac:dyDescent="0.25"/>
  <cols>
    <col min="1" max="1" width="23.5703125" style="1" bestFit="1" customWidth="1"/>
    <col min="2" max="2" width="17.7109375" style="1" customWidth="1"/>
    <col min="3" max="3" width="5.140625" style="1" customWidth="1"/>
    <col min="4" max="4" width="26.7109375" style="1" bestFit="1" customWidth="1"/>
    <col min="5" max="5" width="17.28515625" style="1" customWidth="1"/>
    <col min="6" max="6" width="10.5703125" style="1" customWidth="1"/>
    <col min="7" max="7" width="5" customWidth="1"/>
    <col min="8" max="8" width="15" style="1" bestFit="1" customWidth="1"/>
    <col min="9" max="9" width="18.42578125" style="1" customWidth="1"/>
  </cols>
  <sheetData>
    <row r="1" spans="1:9" x14ac:dyDescent="0.25">
      <c r="A1" s="8" t="s">
        <v>16</v>
      </c>
      <c r="B1" s="8"/>
      <c r="C1" s="8"/>
      <c r="D1" s="8"/>
      <c r="E1" s="8"/>
      <c r="F1" s="8"/>
    </row>
    <row r="2" spans="1:9" x14ac:dyDescent="0.25">
      <c r="A2" s="8"/>
      <c r="B2" s="8"/>
      <c r="C2" s="8"/>
      <c r="D2" s="8"/>
      <c r="E2" s="8"/>
      <c r="F2" s="8"/>
    </row>
    <row r="3" spans="1:9" x14ac:dyDescent="0.25">
      <c r="A3" s="8"/>
      <c r="B3" s="8"/>
      <c r="C3" s="8"/>
      <c r="D3" s="8"/>
      <c r="E3" s="8"/>
      <c r="F3" s="8"/>
    </row>
    <row r="4" spans="1:9" x14ac:dyDescent="0.25">
      <c r="A4" s="8"/>
      <c r="B4" s="8"/>
      <c r="C4" s="8"/>
      <c r="D4" s="8"/>
      <c r="E4" s="8"/>
      <c r="F4" s="8"/>
    </row>
    <row r="5" spans="1:9" x14ac:dyDescent="0.25">
      <c r="A5" s="8"/>
      <c r="B5" s="8"/>
      <c r="C5" s="8"/>
      <c r="D5" s="8"/>
      <c r="E5" s="8"/>
      <c r="F5" s="8"/>
    </row>
    <row r="6" spans="1:9" x14ac:dyDescent="0.25">
      <c r="A6" s="8"/>
      <c r="B6" s="8"/>
      <c r="C6" s="8"/>
      <c r="D6" s="8"/>
      <c r="E6" s="8"/>
      <c r="F6" s="8"/>
    </row>
    <row r="7" spans="1:9" x14ac:dyDescent="0.25">
      <c r="A7" s="8"/>
      <c r="B7" s="8"/>
      <c r="C7" s="8"/>
      <c r="D7" s="8"/>
      <c r="E7" s="8"/>
      <c r="F7" s="8"/>
    </row>
    <row r="9" spans="1:9" x14ac:dyDescent="0.25">
      <c r="A9" s="9" t="s">
        <v>0</v>
      </c>
      <c r="B9" s="9"/>
      <c r="D9" s="9" t="s">
        <v>8</v>
      </c>
      <c r="E9" s="9"/>
      <c r="F9" s="2"/>
      <c r="H9" s="9" t="s">
        <v>17</v>
      </c>
      <c r="I9" s="9"/>
    </row>
    <row r="11" spans="1:9" x14ac:dyDescent="0.25">
      <c r="A11" s="10" t="s">
        <v>2</v>
      </c>
      <c r="B11" s="10"/>
      <c r="D11" s="10" t="s">
        <v>2</v>
      </c>
      <c r="E11" s="10"/>
      <c r="F11" s="10"/>
      <c r="H11" s="7" t="s">
        <v>3</v>
      </c>
      <c r="I11" s="7"/>
    </row>
    <row r="12" spans="1:9" x14ac:dyDescent="0.25">
      <c r="A12" s="1" t="s">
        <v>1</v>
      </c>
      <c r="B12" s="1">
        <v>0.82</v>
      </c>
    </row>
    <row r="13" spans="1:9" x14ac:dyDescent="0.25">
      <c r="A13" s="1" t="s">
        <v>7</v>
      </c>
      <c r="B13" s="1">
        <f>1-B12</f>
        <v>0.18000000000000005</v>
      </c>
      <c r="D13" s="1" t="s">
        <v>10</v>
      </c>
      <c r="E13" s="1">
        <v>298</v>
      </c>
      <c r="H13" s="1" t="s">
        <v>18</v>
      </c>
      <c r="I13" s="1">
        <v>8000</v>
      </c>
    </row>
    <row r="14" spans="1:9" x14ac:dyDescent="0.25">
      <c r="D14" s="1" t="s">
        <v>15</v>
      </c>
      <c r="E14" s="1">
        <v>100</v>
      </c>
      <c r="H14" s="1" t="s">
        <v>19</v>
      </c>
      <c r="I14" s="1">
        <v>500</v>
      </c>
    </row>
    <row r="15" spans="1:9" x14ac:dyDescent="0.25">
      <c r="A15" s="7" t="s">
        <v>3</v>
      </c>
      <c r="B15" s="7"/>
    </row>
    <row r="16" spans="1:9" x14ac:dyDescent="0.25">
      <c r="A16" s="1" t="s">
        <v>4</v>
      </c>
      <c r="B16" s="1">
        <v>352.02</v>
      </c>
      <c r="D16" s="1" t="s">
        <v>11</v>
      </c>
      <c r="E16" s="1" t="s">
        <v>12</v>
      </c>
      <c r="H16" s="1" t="s">
        <v>11</v>
      </c>
    </row>
    <row r="17" spans="1:9" x14ac:dyDescent="0.25">
      <c r="A17" s="1" t="s">
        <v>5</v>
      </c>
      <c r="B17" s="1">
        <v>96.69</v>
      </c>
      <c r="D17" s="1" t="s">
        <v>26</v>
      </c>
      <c r="E17" s="1">
        <v>1000</v>
      </c>
    </row>
    <row r="18" spans="1:9" x14ac:dyDescent="0.25">
      <c r="D18" s="1" t="s">
        <v>27</v>
      </c>
      <c r="E18" s="3">
        <v>8.3099999999999993E-2</v>
      </c>
    </row>
    <row r="19" spans="1:9" x14ac:dyDescent="0.25">
      <c r="A19" s="7" t="s">
        <v>6</v>
      </c>
      <c r="B19" s="7"/>
      <c r="D19" s="7" t="s">
        <v>6</v>
      </c>
      <c r="E19" s="7"/>
      <c r="F19" s="7"/>
      <c r="H19" s="7" t="s">
        <v>6</v>
      </c>
      <c r="I19" s="7"/>
    </row>
    <row r="20" spans="1:9" x14ac:dyDescent="0.25">
      <c r="A20" s="1" t="s">
        <v>21</v>
      </c>
      <c r="B20" s="1">
        <v>1</v>
      </c>
      <c r="D20" s="6" t="s">
        <v>9</v>
      </c>
      <c r="E20" s="6" t="s">
        <v>13</v>
      </c>
      <c r="F20" s="6" t="s">
        <v>14</v>
      </c>
      <c r="H20" s="1" t="s">
        <v>20</v>
      </c>
      <c r="I20" s="4">
        <f>I13*B25+I14*(1-B25)</f>
        <v>7573.5109321487316</v>
      </c>
    </row>
    <row r="21" spans="1:9" x14ac:dyDescent="0.25">
      <c r="A21" s="1" t="s">
        <v>22</v>
      </c>
      <c r="B21" s="1">
        <f>$B$20*B16*B12</f>
        <v>288.65639999999996</v>
      </c>
      <c r="D21" s="1">
        <v>10</v>
      </c>
      <c r="E21" s="1">
        <f>D21/$E$17</f>
        <v>0.01</v>
      </c>
      <c r="F21" s="4">
        <f>$E$14*$E$18*$E$13/E21</f>
        <v>247637.99999999997</v>
      </c>
    </row>
    <row r="22" spans="1:9" x14ac:dyDescent="0.25">
      <c r="A22" s="1" t="s">
        <v>23</v>
      </c>
      <c r="B22" s="1">
        <f>$B$20*B17*B13</f>
        <v>17.404200000000003</v>
      </c>
      <c r="D22" s="1">
        <f>D21+10</f>
        <v>20</v>
      </c>
      <c r="E22" s="1">
        <f t="shared" ref="E22:E30" si="0">D22/$E$17</f>
        <v>0.02</v>
      </c>
      <c r="F22" s="4">
        <f t="shared" ref="F22:F30" si="1">$E$14*$E$18*$E$13/E22</f>
        <v>123818.99999999999</v>
      </c>
    </row>
    <row r="23" spans="1:9" x14ac:dyDescent="0.25">
      <c r="A23" s="1" t="s">
        <v>24</v>
      </c>
      <c r="B23" s="1">
        <f>SUM(B21:B22)</f>
        <v>306.06059999999997</v>
      </c>
      <c r="D23" s="1">
        <f t="shared" ref="D23:D29" si="2">D22+10</f>
        <v>30</v>
      </c>
      <c r="E23" s="1">
        <f t="shared" si="0"/>
        <v>0.03</v>
      </c>
      <c r="F23" s="4">
        <f t="shared" si="1"/>
        <v>82545.999999999985</v>
      </c>
    </row>
    <row r="24" spans="1:9" x14ac:dyDescent="0.25">
      <c r="D24" s="1">
        <f t="shared" si="2"/>
        <v>40</v>
      </c>
      <c r="E24" s="1">
        <f t="shared" si="0"/>
        <v>0.04</v>
      </c>
      <c r="F24" s="4">
        <f t="shared" si="1"/>
        <v>61909.499999999993</v>
      </c>
    </row>
    <row r="25" spans="1:9" x14ac:dyDescent="0.25">
      <c r="A25" s="1" t="s">
        <v>25</v>
      </c>
      <c r="B25" s="5">
        <f>B21/B23</f>
        <v>0.94313479095316421</v>
      </c>
      <c r="D25" s="1">
        <f t="shared" si="2"/>
        <v>50</v>
      </c>
      <c r="E25" s="1">
        <f t="shared" si="0"/>
        <v>0.05</v>
      </c>
      <c r="F25" s="4">
        <f t="shared" si="1"/>
        <v>49527.599999999991</v>
      </c>
    </row>
    <row r="26" spans="1:9" x14ac:dyDescent="0.25">
      <c r="D26" s="1">
        <f t="shared" si="2"/>
        <v>60</v>
      </c>
      <c r="E26" s="1">
        <f t="shared" si="0"/>
        <v>0.06</v>
      </c>
      <c r="F26" s="4">
        <f t="shared" si="1"/>
        <v>41272.999999999993</v>
      </c>
    </row>
    <row r="27" spans="1:9" x14ac:dyDescent="0.25">
      <c r="D27" s="1">
        <f t="shared" si="2"/>
        <v>70</v>
      </c>
      <c r="E27" s="1">
        <f t="shared" si="0"/>
        <v>7.0000000000000007E-2</v>
      </c>
      <c r="F27" s="4">
        <f t="shared" si="1"/>
        <v>35376.857142857138</v>
      </c>
    </row>
    <row r="28" spans="1:9" x14ac:dyDescent="0.25">
      <c r="D28" s="1">
        <f>D27+10</f>
        <v>80</v>
      </c>
      <c r="E28" s="1">
        <f t="shared" si="0"/>
        <v>0.08</v>
      </c>
      <c r="F28" s="4">
        <f t="shared" si="1"/>
        <v>30954.749999999996</v>
      </c>
    </row>
    <row r="29" spans="1:9" x14ac:dyDescent="0.25">
      <c r="D29" s="1">
        <f t="shared" si="2"/>
        <v>90</v>
      </c>
      <c r="E29" s="1">
        <f t="shared" si="0"/>
        <v>0.09</v>
      </c>
      <c r="F29" s="4">
        <f t="shared" si="1"/>
        <v>27515.333333333332</v>
      </c>
    </row>
    <row r="30" spans="1:9" x14ac:dyDescent="0.25">
      <c r="D30" s="1">
        <f>D29+10</f>
        <v>100</v>
      </c>
      <c r="E30" s="1">
        <f t="shared" si="0"/>
        <v>0.1</v>
      </c>
      <c r="F30" s="4">
        <f t="shared" si="1"/>
        <v>24763.799999999996</v>
      </c>
    </row>
  </sheetData>
  <mergeCells count="11">
    <mergeCell ref="A15:B15"/>
    <mergeCell ref="A19:B19"/>
    <mergeCell ref="D19:F19"/>
    <mergeCell ref="H19:I19"/>
    <mergeCell ref="A1:F7"/>
    <mergeCell ref="A9:B9"/>
    <mergeCell ref="D9:E9"/>
    <mergeCell ref="H9:I9"/>
    <mergeCell ref="A11:B11"/>
    <mergeCell ref="D11:F11"/>
    <mergeCell ref="H11:I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F95A-D001-497F-90BF-B90E91746C99}">
  <dimension ref="A1:I25"/>
  <sheetViews>
    <sheetView workbookViewId="0">
      <selection activeCell="A30" sqref="A30"/>
    </sheetView>
  </sheetViews>
  <sheetFormatPr defaultRowHeight="15" x14ac:dyDescent="0.25"/>
  <cols>
    <col min="1" max="1" width="22.28515625" customWidth="1"/>
    <col min="2" max="2" width="17.7109375" customWidth="1"/>
    <col min="3" max="3" width="5.140625" customWidth="1"/>
    <col min="4" max="4" width="26.7109375" bestFit="1" customWidth="1"/>
    <col min="5" max="5" width="17.28515625" customWidth="1"/>
    <col min="6" max="6" width="6.5703125" bestFit="1" customWidth="1"/>
    <col min="7" max="7" width="5" customWidth="1"/>
    <col min="8" max="8" width="22.42578125" customWidth="1"/>
    <col min="9" max="9" width="18.42578125" customWidth="1"/>
  </cols>
  <sheetData>
    <row r="1" spans="1:9" x14ac:dyDescent="0.25">
      <c r="A1" s="11" t="s">
        <v>16</v>
      </c>
      <c r="B1" s="11"/>
      <c r="C1" s="11"/>
      <c r="D1" s="11"/>
      <c r="E1" s="11"/>
      <c r="F1" s="11"/>
    </row>
    <row r="2" spans="1:9" x14ac:dyDescent="0.25">
      <c r="A2" s="11"/>
      <c r="B2" s="11"/>
      <c r="C2" s="11"/>
      <c r="D2" s="11"/>
      <c r="E2" s="11"/>
      <c r="F2" s="11"/>
    </row>
    <row r="3" spans="1:9" x14ac:dyDescent="0.25">
      <c r="A3" s="11"/>
      <c r="B3" s="11"/>
      <c r="C3" s="11"/>
      <c r="D3" s="11"/>
      <c r="E3" s="11"/>
      <c r="F3" s="11"/>
    </row>
    <row r="4" spans="1:9" x14ac:dyDescent="0.25">
      <c r="A4" s="11"/>
      <c r="B4" s="11"/>
      <c r="C4" s="11"/>
      <c r="D4" s="11"/>
      <c r="E4" s="11"/>
      <c r="F4" s="11"/>
    </row>
    <row r="5" spans="1:9" x14ac:dyDescent="0.25">
      <c r="A5" s="11"/>
      <c r="B5" s="11"/>
      <c r="C5" s="11"/>
      <c r="D5" s="11"/>
      <c r="E5" s="11"/>
      <c r="F5" s="11"/>
    </row>
    <row r="6" spans="1:9" x14ac:dyDescent="0.25">
      <c r="A6" s="11"/>
      <c r="B6" s="11"/>
      <c r="C6" s="11"/>
      <c r="D6" s="11"/>
      <c r="E6" s="11"/>
      <c r="F6" s="11"/>
    </row>
    <row r="7" spans="1:9" x14ac:dyDescent="0.25">
      <c r="A7" s="11"/>
      <c r="B7" s="11"/>
      <c r="C7" s="11"/>
      <c r="D7" s="11"/>
      <c r="E7" s="11"/>
      <c r="F7" s="11"/>
    </row>
    <row r="9" spans="1:9" x14ac:dyDescent="0.25">
      <c r="A9" s="9" t="s">
        <v>0</v>
      </c>
      <c r="B9" s="9"/>
      <c r="D9" s="9" t="s">
        <v>8</v>
      </c>
      <c r="E9" s="9"/>
      <c r="F9" s="2"/>
      <c r="H9" s="9" t="s">
        <v>17</v>
      </c>
      <c r="I9" s="9"/>
    </row>
    <row r="11" spans="1:9" x14ac:dyDescent="0.25">
      <c r="A11" s="10" t="s">
        <v>2</v>
      </c>
      <c r="B11" s="10"/>
      <c r="C11" s="1"/>
      <c r="D11" s="10" t="s">
        <v>2</v>
      </c>
      <c r="E11" s="10"/>
      <c r="F11" s="10"/>
      <c r="H11" s="7" t="s">
        <v>3</v>
      </c>
      <c r="I11" s="7"/>
    </row>
    <row r="12" spans="1:9" x14ac:dyDescent="0.25">
      <c r="A12" s="1" t="s">
        <v>1</v>
      </c>
      <c r="B12" s="1"/>
      <c r="C12" s="1"/>
      <c r="D12" s="1"/>
      <c r="E12" s="1"/>
      <c r="F12" s="1"/>
    </row>
    <row r="13" spans="1:9" x14ac:dyDescent="0.25">
      <c r="A13" s="1" t="s">
        <v>7</v>
      </c>
      <c r="B13" s="1"/>
      <c r="C13" s="1"/>
      <c r="D13" s="1" t="s">
        <v>10</v>
      </c>
      <c r="E13" s="1"/>
      <c r="F13" s="1"/>
      <c r="H13" t="s">
        <v>18</v>
      </c>
    </row>
    <row r="14" spans="1:9" x14ac:dyDescent="0.25">
      <c r="A14" s="1"/>
      <c r="B14" s="1"/>
      <c r="C14" s="1"/>
      <c r="D14" s="1" t="s">
        <v>15</v>
      </c>
      <c r="E14" s="1"/>
      <c r="F14" s="1"/>
      <c r="H14" t="s">
        <v>19</v>
      </c>
    </row>
    <row r="15" spans="1:9" x14ac:dyDescent="0.25">
      <c r="A15" s="7" t="s">
        <v>3</v>
      </c>
      <c r="B15" s="7"/>
      <c r="C15" s="1"/>
      <c r="D15" s="1"/>
      <c r="E15" s="1"/>
      <c r="F15" s="1"/>
    </row>
    <row r="16" spans="1:9" x14ac:dyDescent="0.25">
      <c r="A16" s="1" t="s">
        <v>4</v>
      </c>
      <c r="B16" s="1"/>
      <c r="C16" s="1"/>
      <c r="D16" s="1" t="s">
        <v>26</v>
      </c>
      <c r="E16" s="1">
        <v>1000</v>
      </c>
      <c r="F16" s="1"/>
      <c r="H16" t="s">
        <v>11</v>
      </c>
    </row>
    <row r="17" spans="1:9" x14ac:dyDescent="0.25">
      <c r="A17" s="1" t="s">
        <v>5</v>
      </c>
      <c r="B17" s="1"/>
      <c r="C17" s="1"/>
      <c r="D17" s="1" t="s">
        <v>27</v>
      </c>
      <c r="E17" s="3">
        <v>8.3099999999999993E-2</v>
      </c>
      <c r="F17" s="1"/>
    </row>
    <row r="18" spans="1:9" x14ac:dyDescent="0.25">
      <c r="A18" s="1"/>
      <c r="B18" s="1"/>
      <c r="C18" s="1"/>
      <c r="D18" s="1"/>
      <c r="E18" s="1"/>
      <c r="F18" s="1"/>
    </row>
    <row r="19" spans="1:9" x14ac:dyDescent="0.25">
      <c r="A19" s="7" t="s">
        <v>6</v>
      </c>
      <c r="B19" s="7"/>
      <c r="C19" s="1"/>
      <c r="D19" s="7" t="s">
        <v>6</v>
      </c>
      <c r="E19" s="7"/>
      <c r="F19" s="7"/>
      <c r="H19" s="7" t="s">
        <v>6</v>
      </c>
      <c r="I19" s="7"/>
    </row>
    <row r="20" spans="1:9" x14ac:dyDescent="0.25">
      <c r="A20" s="1"/>
      <c r="B20" s="1"/>
      <c r="C20" s="1"/>
      <c r="D20" s="1" t="s">
        <v>9</v>
      </c>
      <c r="E20" s="1" t="s">
        <v>13</v>
      </c>
      <c r="F20" s="1" t="s">
        <v>14</v>
      </c>
      <c r="H20" s="1" t="s">
        <v>20</v>
      </c>
    </row>
    <row r="21" spans="1:9" x14ac:dyDescent="0.25">
      <c r="A21" s="1" t="s">
        <v>22</v>
      </c>
    </row>
    <row r="22" spans="1:9" x14ac:dyDescent="0.25">
      <c r="A22" s="1" t="s">
        <v>23</v>
      </c>
    </row>
    <row r="23" spans="1:9" x14ac:dyDescent="0.25">
      <c r="A23" s="1" t="s">
        <v>24</v>
      </c>
    </row>
    <row r="24" spans="1:9" x14ac:dyDescent="0.25">
      <c r="A24" s="1"/>
    </row>
    <row r="25" spans="1:9" x14ac:dyDescent="0.25">
      <c r="A25" s="1" t="s">
        <v>25</v>
      </c>
    </row>
  </sheetData>
  <mergeCells count="11">
    <mergeCell ref="H9:I9"/>
    <mergeCell ref="D11:F11"/>
    <mergeCell ref="D19:F19"/>
    <mergeCell ref="A1:F7"/>
    <mergeCell ref="H11:I11"/>
    <mergeCell ref="H19:I19"/>
    <mergeCell ref="A9:B9"/>
    <mergeCell ref="A11:B11"/>
    <mergeCell ref="A19:B19"/>
    <mergeCell ref="A15:B15"/>
    <mergeCell ref="D9:E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4 (Solution)</vt:lpstr>
      <vt:lpstr>Problem 4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Duval</dc:creator>
  <cp:lastModifiedBy>Christine Duval</cp:lastModifiedBy>
  <dcterms:created xsi:type="dcterms:W3CDTF">2023-09-01T15:25:00Z</dcterms:created>
  <dcterms:modified xsi:type="dcterms:W3CDTF">2024-09-04T20:30:16Z</dcterms:modified>
</cp:coreProperties>
</file>