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trc\Desktop\Tacoma Project\HT-101CBR (HT Gauge + CAN-OBDII)\"/>
    </mc:Choice>
  </mc:AlternateContent>
  <xr:revisionPtr revIDLastSave="0" documentId="13_ncr:1_{AF84EC13-CB4B-4938-A42E-A4E9D74FF182}" xr6:coauthVersionLast="47" xr6:coauthVersionMax="47" xr10:uidLastSave="{00000000-0000-0000-0000-000000000000}"/>
  <bookViews>
    <workbookView xWindow="0" yWindow="0" windowWidth="25800" windowHeight="21000" xr2:uid="{31F36966-C75A-4C4A-ABCD-504A079A898E}"/>
  </bookViews>
  <sheets>
    <sheet name="Serial Commands" sheetId="1" r:id="rId1"/>
    <sheet name="Sensor Indicies" sheetId="3" r:id="rId2"/>
    <sheet name="Unit Indicies" sheetId="4" r:id="rId3"/>
    <sheet name="Display Indicies" sheetId="5" r:id="rId4"/>
    <sheet name="EEPROM"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4" l="1"/>
  <c r="D14" i="3" s="1"/>
  <c r="D4" i="3"/>
  <c r="D5" i="3"/>
  <c r="D6" i="3"/>
  <c r="D7" i="3"/>
  <c r="D8" i="3"/>
  <c r="D9" i="3"/>
  <c r="D10" i="3"/>
  <c r="D11" i="3"/>
  <c r="D12" i="3"/>
  <c r="D13" i="3"/>
  <c r="D15" i="3"/>
  <c r="D16" i="3"/>
  <c r="D17" i="3"/>
  <c r="D18" i="3"/>
  <c r="D19" i="3"/>
  <c r="D20" i="3"/>
  <c r="D21" i="3"/>
  <c r="D22" i="3"/>
  <c r="D23" i="3"/>
  <c r="D24" i="3"/>
  <c r="D25" i="3"/>
  <c r="D26" i="3"/>
  <c r="D27" i="3"/>
  <c r="D28" i="3"/>
  <c r="D29" i="3"/>
  <c r="D30" i="3"/>
  <c r="D31" i="3"/>
  <c r="D32" i="3"/>
  <c r="D33" i="3"/>
  <c r="D34" i="3"/>
  <c r="D3" i="3"/>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Trey R. Carpenter</author>
  </authors>
  <commentList>
    <comment ref="E8" authorId="0" shapeId="0" xr:uid="{090E0D34-DC4B-4D54-8E80-B2DDCD9BD326}">
      <text>
        <r>
          <rPr>
            <b/>
            <sz val="9"/>
            <color indexed="81"/>
            <rFont val="Tahoma"/>
            <family val="2"/>
          </rPr>
          <t>Trey R. Carpenter:</t>
        </r>
        <r>
          <rPr>
            <sz val="9"/>
            <color indexed="81"/>
            <rFont val="Tahoma"/>
            <family val="2"/>
          </rPr>
          <t xml:space="preserve">
Yes = saves as "user data" in EEPROM</t>
        </r>
      </text>
    </comment>
    <comment ref="D10" authorId="0" shapeId="0" xr:uid="{8B80312B-020C-48D9-957F-AD6F72C81FD1}">
      <text>
        <r>
          <rPr>
            <b/>
            <sz val="9"/>
            <color indexed="81"/>
            <rFont val="Tahoma"/>
            <family val="2"/>
          </rPr>
          <t>Trey R. Carpenter:</t>
        </r>
        <r>
          <rPr>
            <sz val="9"/>
            <color indexed="81"/>
            <rFont val="Tahoma"/>
            <family val="2"/>
          </rPr>
          <t xml:space="preserve">
Note: putting in invalid data should not break anything, but it will technically slow down future operations since it will now search for that ID before realizing it's invalid.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Trey R. Carpenter</author>
  </authors>
  <commentList>
    <comment ref="B2" authorId="0" shapeId="0" xr:uid="{019073E3-A244-4845-A263-1B8D4AC1D2F7}">
      <text>
        <r>
          <rPr>
            <b/>
            <sz val="9"/>
            <color indexed="81"/>
            <rFont val="Tahoma"/>
            <family val="2"/>
          </rPr>
          <t>Trey R. Carpenter:</t>
        </r>
        <r>
          <rPr>
            <sz val="9"/>
            <color indexed="81"/>
            <rFont val="Tahoma"/>
            <family val="2"/>
          </rPr>
          <t xml:space="preserve">
Specific text subject to change without warning, but sensor will not change w/o release notes</t>
        </r>
      </text>
    </comment>
  </commentList>
</comments>
</file>

<file path=xl/sharedStrings.xml><?xml version="1.0" encoding="utf-8"?>
<sst xmlns="http://schemas.openxmlformats.org/spreadsheetml/2006/main" count="420" uniqueCount="150">
  <si>
    <t>Requirements:</t>
  </si>
  <si>
    <t>Arduino IDE &amp; USB cable (or other way of sending/receiving serial commands)</t>
  </si>
  <si>
    <t>Baud Rate = 19200</t>
  </si>
  <si>
    <t>Word 1</t>
  </si>
  <si>
    <t>Word 2</t>
  </si>
  <si>
    <t>Word 3</t>
  </si>
  <si>
    <t>Word 4</t>
  </si>
  <si>
    <t>Description</t>
  </si>
  <si>
    <t>prog</t>
  </si>
  <si>
    <t>rpt</t>
  </si>
  <si>
    <t>clear</t>
  </si>
  <si>
    <t>[integer]</t>
  </si>
  <si>
    <t>EEPROM has a limited number of writes. Every time you make a setting adjustment, that bit's lifespan decreases. References say this is in the ballpark of 100k writes though, so nothing to worry about.</t>
  </si>
  <si>
    <t>unit</t>
  </si>
  <si>
    <t>[integer] is a number between 0 and 32,767. Indexes are unsigned integers by default.</t>
  </si>
  <si>
    <t>miscan</t>
  </si>
  <si>
    <t>[CAN ID] (0-31)</t>
  </si>
  <si>
    <t>[CAN Word ID] (0-8)</t>
  </si>
  <si>
    <t>[sensor Index](0-31)</t>
  </si>
  <si>
    <t>Sensor Index</t>
  </si>
  <si>
    <t>disp</t>
  </si>
  <si>
    <t>data</t>
  </si>
  <si>
    <t>list</t>
  </si>
  <si>
    <t>eeprom</t>
  </si>
  <si>
    <t xml:space="preserve">Reads first 64 EEPROM addresses and associated data. This can be increased at will (255 is Arduino Nano max), but I've capped usefullness at 64. </t>
  </si>
  <si>
    <t>[display Index] (0-7)</t>
  </si>
  <si>
    <t xml:space="preserve">Assigns a certain display a specific sensor. There can only be one display per sensor; redundancies will wipe. </t>
  </si>
  <si>
    <t>Address Index</t>
  </si>
  <si>
    <t>Data Housed</t>
  </si>
  <si>
    <t>Note</t>
  </si>
  <si>
    <t>After any change is made by user, this bit will be 1 and will tell the code to read from EEPROM. User must use appropriate Serial command if they wish to reset this.</t>
  </si>
  <si>
    <t>Value will be 0-7</t>
  </si>
  <si>
    <t>Sensor Prog Title</t>
  </si>
  <si>
    <t>RESERVED FOR MISC CAN</t>
  </si>
  <si>
    <t>Engine Speed</t>
  </si>
  <si>
    <t>MAP</t>
  </si>
  <si>
    <t>Throttle Pos</t>
  </si>
  <si>
    <t>OilPr</t>
  </si>
  <si>
    <t>FuelPr</t>
  </si>
  <si>
    <t>InjDC1</t>
  </si>
  <si>
    <t>InjDC2</t>
  </si>
  <si>
    <t>Leading Ign</t>
  </si>
  <si>
    <t>Trailing Ign</t>
  </si>
  <si>
    <t>Lambda (Pri)</t>
  </si>
  <si>
    <t>Lambda (Sec)</t>
  </si>
  <si>
    <t>Miss Count</t>
  </si>
  <si>
    <t>Trigger Count</t>
  </si>
  <si>
    <t>Home Count</t>
  </si>
  <si>
    <t>Trigger Sync</t>
  </si>
  <si>
    <t>Wheel Speed</t>
  </si>
  <si>
    <t>Gear</t>
  </si>
  <si>
    <t>Intake Cam1</t>
  </si>
  <si>
    <t>Intake Cam2</t>
  </si>
  <si>
    <t>Target Boost</t>
  </si>
  <si>
    <t>Barometer</t>
  </si>
  <si>
    <t>Coolant Temp</t>
  </si>
  <si>
    <t>Intake Air</t>
  </si>
  <si>
    <t>Fuel Temp</t>
  </si>
  <si>
    <t>Oil Temp</t>
  </si>
  <si>
    <t>Fuel Consump</t>
  </si>
  <si>
    <t>Avg Fuel Econ</t>
  </si>
  <si>
    <t>Battery Volts</t>
  </si>
  <si>
    <t>-</t>
  </si>
  <si>
    <t>RESERVED</t>
  </si>
  <si>
    <t>NOT PLANNED FOR USE</t>
  </si>
  <si>
    <t>Arduino Pin</t>
  </si>
  <si>
    <t>Display Index</t>
  </si>
  <si>
    <t>A0</t>
  </si>
  <si>
    <t>A1</t>
  </si>
  <si>
    <t>A2</t>
  </si>
  <si>
    <t>A3</t>
  </si>
  <si>
    <t>A4</t>
  </si>
  <si>
    <t>A5</t>
  </si>
  <si>
    <t>A6</t>
  </si>
  <si>
    <t>A7</t>
  </si>
  <si>
    <t>These are Chip Select Pins. These are constants and cannot/will not be changed - they are how you assign a sensor output to a display.</t>
  </si>
  <si>
    <t>Unit Index</t>
  </si>
  <si>
    <t>Unit</t>
  </si>
  <si>
    <t>%</t>
  </si>
  <si>
    <t>kpa</t>
  </si>
  <si>
    <t>RPM</t>
  </si>
  <si>
    <t>l/hr</t>
  </si>
  <si>
    <t>*</t>
  </si>
  <si>
    <t>degree symbol is not ASCII</t>
  </si>
  <si>
    <t>λ</t>
  </si>
  <si>
    <t>km/h</t>
  </si>
  <si>
    <t>K</t>
  </si>
  <si>
    <t>V</t>
  </si>
  <si>
    <t>unitless (one blank char)</t>
  </si>
  <si>
    <t>PSI</t>
  </si>
  <si>
    <t>hPSI</t>
  </si>
  <si>
    <t>can do inHg and PSI depending on sign relative to atm</t>
  </si>
  <si>
    <t>bar</t>
  </si>
  <si>
    <t>gph</t>
  </si>
  <si>
    <t>pAFR</t>
  </si>
  <si>
    <t>mph</t>
  </si>
  <si>
    <t>ft/s</t>
  </si>
  <si>
    <t>*C</t>
  </si>
  <si>
    <t>*F</t>
  </si>
  <si>
    <t>pure petrol-based AFR (14.7:1). Since based on lambda and HT will adjust lambda if flex fuel installed, 14.7 can be used as a universal baseline if user understands what this means</t>
  </si>
  <si>
    <t>Conversion Unit 0 Index</t>
  </si>
  <si>
    <t>Conversion Unit 1 Index</t>
  </si>
  <si>
    <t>Conversion Unit 2 Index</t>
  </si>
  <si>
    <t>Conversion Unit 3 Index</t>
  </si>
  <si>
    <t>Conversion Unit 4 Index</t>
  </si>
  <si>
    <t>Conversion Unit 5 Index</t>
  </si>
  <si>
    <t>Conversion Unit 6 Index</t>
  </si>
  <si>
    <t>Conversion Unit 7 Index</t>
  </si>
  <si>
    <t>Conversion Unit 8 Index</t>
  </si>
  <si>
    <t>Conversion Unit 9 Index</t>
  </si>
  <si>
    <t>Also Available/Known:</t>
  </si>
  <si>
    <t>Due to these taking up so much memory, exceeding 32 may result in deleting some of the ones that are definitely not used on 1st Gen Tacomas in the future…. That is if I find any more. I could also make some swappable on a user-demand basis.</t>
  </si>
  <si>
    <t>EGT sensors 1-12</t>
  </si>
  <si>
    <t>Not needed</t>
  </si>
  <si>
    <t>Requires Flex Fuel Sensor</t>
  </si>
  <si>
    <t>Ethanol Content (Flex Fuel Sensor)</t>
  </si>
  <si>
    <t>Transmission Temperature</t>
  </si>
  <si>
    <t>Requires additional sensor</t>
  </si>
  <si>
    <t>Conversion Unit Tamper Bit</t>
  </si>
  <si>
    <t>Display Tamper Bit</t>
  </si>
  <si>
    <t>Alt Unit Validity</t>
  </si>
  <si>
    <t>lambda</t>
  </si>
  <si>
    <r>
      <t xml:space="preserve">Instructions are based on reading up to 4 words with one space between each one. </t>
    </r>
    <r>
      <rPr>
        <u/>
        <sz val="11"/>
        <color theme="1"/>
        <rFont val="Calibri"/>
        <family val="2"/>
        <scheme val="minor"/>
      </rPr>
      <t>There needs to be a space after the last word for &lt;4 word commands for it to accept</t>
    </r>
    <r>
      <rPr>
        <sz val="11"/>
        <color theme="1"/>
        <rFont val="Calibri"/>
        <family val="2"/>
        <scheme val="minor"/>
      </rPr>
      <t>!</t>
    </r>
  </si>
  <si>
    <t>Set the polling time of Serial reporting (max 32 seconds) for this session only.</t>
  </si>
  <si>
    <t xml:space="preserve">Clears all EEPROM (user) data. </t>
  </si>
  <si>
    <t>Sets the misc sensor index target CAN ID and Word to display for this session only.</t>
  </si>
  <si>
    <t>lambda symbol is not ASCII. This will show up blank so we use "L"</t>
  </si>
  <si>
    <t>[base unit idx](0-9)</t>
  </si>
  <si>
    <t>PSI (10); inHg/PSI(11); bar (12)</t>
  </si>
  <si>
    <t>gph (13)</t>
  </si>
  <si>
    <t>pAFR (14)</t>
  </si>
  <si>
    <t>mph (15); ft/s (16)</t>
  </si>
  <si>
    <t>*C (17); *F(18)</t>
  </si>
  <si>
    <t>Display units are deliberately limited in size to 5 chars</t>
  </si>
  <si>
    <t>Unit ref</t>
  </si>
  <si>
    <t>Not needed unless somebody has dual banked exhaust</t>
  </si>
  <si>
    <r>
      <rPr>
        <b/>
        <u/>
        <sz val="11"/>
        <color theme="1"/>
        <rFont val="Calibri"/>
        <family val="2"/>
        <scheme val="minor"/>
      </rPr>
      <t>WANTED</t>
    </r>
    <r>
      <rPr>
        <b/>
        <sz val="11"/>
        <color theme="1"/>
        <rFont val="Calibri"/>
        <family val="2"/>
        <scheme val="minor"/>
      </rPr>
      <t xml:space="preserve"> CAN IDs:</t>
    </r>
  </si>
  <si>
    <t>Default Unit Idx</t>
  </si>
  <si>
    <t>[new unit idx](varies)</t>
  </si>
  <si>
    <t xml:space="preserve">Sets a given sensor ID to a given conversion unit. This will convert all sensors with the same base unit to this unit &amp; save in EEPROM. </t>
  </si>
  <si>
    <t>Changes Persist?</t>
  </si>
  <si>
    <t>No</t>
  </si>
  <si>
    <t>Yes</t>
  </si>
  <si>
    <t>N/A</t>
  </si>
  <si>
    <t>"disp 2 data 21" will set Coolant Temperature on the 3rd numerical display</t>
  </si>
  <si>
    <t>Examples:</t>
  </si>
  <si>
    <t>(space)</t>
  </si>
  <si>
    <t>"prog unit 1 11" will set all kpa values to inHg/PSI</t>
  </si>
  <si>
    <t>Not needed - static pressure</t>
  </si>
  <si>
    <t>Current Gear. If data is non-numerical it will probably display garbage since these are expecting float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</si>
</sst>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
      <name val="Calibri"/>
      <family val="2"/>
      <scheme val="minor"/>
    </font>
    <font>
      <sz val="8"/>
      <name val="Calibri"/>
      <family val="2"/>
      <scheme val="minor"/>
    </font>
    <font>
      <sz val="9"/>
      <color indexed="81"/>
      <name val="Tahoma"/>
      <family val="2"/>
    </font>
    <font>
      <b/>
      <sz val="9"/>
      <color indexed="81"/>
      <name val="Tahoma"/>
      <family val="2"/>
    </font>
    <font>
      <sz val="11"/>
      <color theme="0" tint="-0.499984740745262"/>
      <name val="Calibri"/>
      <family val="2"/>
      <scheme val="minor"/>
    </font>
    <font>
      <b/>
      <u/>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4">
    <xf numFmtId="0" fontId="0" fillId="0" borderId="0" xfId="0"/>
    <xf numFmtId="0" fontId="0" fillId="0" borderId="1" xfId="0" applyBorder="1"/>
    <xf numFmtId="0" fontId="0" fillId="0" borderId="0" xfId="0" applyAlignment="1">
      <alignment horizontal="center"/>
    </xf>
    <xf numFmtId="0" fontId="0" fillId="0" borderId="0" xfId="0" applyAlignment="1">
      <alignment horizontal="left" vertical="center"/>
    </xf>
    <xf numFmtId="0" fontId="1" fillId="0" borderId="1" xfId="0" applyFont="1" applyBorder="1"/>
    <xf numFmtId="0" fontId="1" fillId="0" borderId="1" xfId="0" applyFont="1" applyBorder="1" applyAlignment="1">
      <alignment horizontal="center"/>
    </xf>
    <xf numFmtId="0" fontId="1" fillId="0" borderId="0" xfId="0" applyFont="1" applyAlignment="1">
      <alignment horizontal="left" vertical="center"/>
    </xf>
    <xf numFmtId="0" fontId="0" fillId="0" borderId="0" xfId="0" applyAlignment="1">
      <alignment horizontal="left"/>
    </xf>
    <xf numFmtId="0" fontId="0" fillId="0" borderId="1" xfId="0" quotePrefix="1" applyBorder="1" applyAlignment="1">
      <alignment horizontal="center"/>
    </xf>
    <xf numFmtId="0" fontId="0" fillId="0" borderId="1" xfId="0" quotePrefix="1" applyBorder="1" applyAlignment="1">
      <alignment horizontal="left"/>
    </xf>
    <xf numFmtId="0" fontId="6" fillId="0" borderId="0" xfId="0" applyFont="1" applyAlignment="1">
      <alignment horizontal="center"/>
    </xf>
    <xf numFmtId="0" fontId="1" fillId="0" borderId="0" xfId="0" applyFont="1"/>
    <xf numFmtId="0" fontId="0" fillId="0" borderId="0" xfId="0"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C4B29-3A49-4F62-987A-824729CA5962}">
  <dimension ref="A1:F37"/>
  <sheetViews>
    <sheetView tabSelected="1" workbookViewId="0">
      <selection activeCell="A23" sqref="A23"/>
    </sheetView>
  </sheetViews>
  <sheetFormatPr defaultRowHeight="15" x14ac:dyDescent="0.25"/>
  <cols>
    <col min="1" max="1" width="15.7109375" customWidth="1"/>
    <col min="2" max="2" width="19" bestFit="1" customWidth="1"/>
    <col min="3" max="3" width="18.140625" bestFit="1" customWidth="1"/>
    <col min="4" max="4" width="20.42578125" bestFit="1" customWidth="1"/>
    <col min="5" max="5" width="16" style="2" bestFit="1" customWidth="1"/>
    <col min="6" max="6" width="131.42578125" bestFit="1" customWidth="1"/>
  </cols>
  <sheetData>
    <row r="1" spans="1:6" x14ac:dyDescent="0.25">
      <c r="A1" s="11" t="s">
        <v>0</v>
      </c>
    </row>
    <row r="2" spans="1:6" x14ac:dyDescent="0.25">
      <c r="A2" t="s">
        <v>1</v>
      </c>
    </row>
    <row r="3" spans="1:6" x14ac:dyDescent="0.25">
      <c r="A3" t="s">
        <v>2</v>
      </c>
    </row>
    <row r="5" spans="1:6" x14ac:dyDescent="0.25">
      <c r="A5" t="s">
        <v>122</v>
      </c>
    </row>
    <row r="6" spans="1:6" x14ac:dyDescent="0.25">
      <c r="A6" t="s">
        <v>14</v>
      </c>
    </row>
    <row r="8" spans="1:6" s="4" customFormat="1" x14ac:dyDescent="0.25">
      <c r="A8" s="4" t="s">
        <v>3</v>
      </c>
      <c r="B8" s="4" t="s">
        <v>4</v>
      </c>
      <c r="C8" s="4" t="s">
        <v>5</v>
      </c>
      <c r="D8" s="4" t="s">
        <v>6</v>
      </c>
      <c r="E8" s="5" t="s">
        <v>140</v>
      </c>
      <c r="F8" s="4" t="s">
        <v>7</v>
      </c>
    </row>
    <row r="9" spans="1:6" s="3" customFormat="1" ht="20.100000000000001" customHeight="1" x14ac:dyDescent="0.25">
      <c r="A9" s="3" t="s">
        <v>8</v>
      </c>
      <c r="B9" s="3" t="s">
        <v>9</v>
      </c>
      <c r="C9" s="3" t="s">
        <v>11</v>
      </c>
      <c r="D9" s="3" t="s">
        <v>146</v>
      </c>
      <c r="E9" s="12" t="s">
        <v>141</v>
      </c>
      <c r="F9" s="3" t="s">
        <v>123</v>
      </c>
    </row>
    <row r="10" spans="1:6" s="3" customFormat="1" ht="20.100000000000001" customHeight="1" x14ac:dyDescent="0.25">
      <c r="A10" s="6" t="s">
        <v>8</v>
      </c>
      <c r="B10" s="6" t="s">
        <v>13</v>
      </c>
      <c r="C10" s="6" t="s">
        <v>127</v>
      </c>
      <c r="D10" s="6" t="s">
        <v>138</v>
      </c>
      <c r="E10" s="13" t="s">
        <v>142</v>
      </c>
      <c r="F10" s="6" t="s">
        <v>139</v>
      </c>
    </row>
    <row r="11" spans="1:6" s="3" customFormat="1" ht="20.100000000000001" customHeight="1" x14ac:dyDescent="0.25">
      <c r="A11" s="3" t="s">
        <v>8</v>
      </c>
      <c r="B11" s="3" t="s">
        <v>15</v>
      </c>
      <c r="C11" s="3" t="s">
        <v>16</v>
      </c>
      <c r="D11" s="3" t="s">
        <v>17</v>
      </c>
      <c r="E11" s="12" t="s">
        <v>141</v>
      </c>
      <c r="F11" s="3" t="s">
        <v>125</v>
      </c>
    </row>
    <row r="12" spans="1:6" s="3" customFormat="1" ht="20.100000000000001" customHeight="1" x14ac:dyDescent="0.25">
      <c r="A12" s="6" t="s">
        <v>20</v>
      </c>
      <c r="B12" s="6" t="s">
        <v>25</v>
      </c>
      <c r="C12" s="6" t="s">
        <v>21</v>
      </c>
      <c r="D12" s="6" t="s">
        <v>18</v>
      </c>
      <c r="E12" s="13" t="s">
        <v>142</v>
      </c>
      <c r="F12" s="6" t="s">
        <v>26</v>
      </c>
    </row>
    <row r="13" spans="1:6" s="3" customFormat="1" ht="20.100000000000001" customHeight="1" x14ac:dyDescent="0.25">
      <c r="A13" s="3" t="s">
        <v>23</v>
      </c>
      <c r="B13" s="3" t="s">
        <v>22</v>
      </c>
      <c r="C13" s="3" t="s">
        <v>146</v>
      </c>
      <c r="E13" s="12" t="s">
        <v>143</v>
      </c>
      <c r="F13" s="3" t="s">
        <v>24</v>
      </c>
    </row>
    <row r="14" spans="1:6" s="3" customFormat="1" ht="20.100000000000001" customHeight="1" x14ac:dyDescent="0.25">
      <c r="A14" s="3" t="s">
        <v>23</v>
      </c>
      <c r="B14" s="3" t="s">
        <v>10</v>
      </c>
      <c r="C14" s="3" t="s">
        <v>146</v>
      </c>
      <c r="E14" s="12" t="s">
        <v>142</v>
      </c>
      <c r="F14" s="3" t="s">
        <v>124</v>
      </c>
    </row>
    <row r="15" spans="1:6" ht="20.100000000000001" customHeight="1" x14ac:dyDescent="0.25"/>
    <row r="16" spans="1:6" ht="20.100000000000001" customHeight="1" x14ac:dyDescent="0.25"/>
    <row r="17" spans="1:1" ht="20.100000000000001" customHeight="1" x14ac:dyDescent="0.25">
      <c r="A17" t="s">
        <v>145</v>
      </c>
    </row>
    <row r="18" spans="1:1" ht="20.100000000000001" customHeight="1" x14ac:dyDescent="0.25">
      <c r="A18" t="s">
        <v>144</v>
      </c>
    </row>
    <row r="19" spans="1:1" ht="20.100000000000001" customHeight="1" x14ac:dyDescent="0.25">
      <c r="A19" t="s">
        <v>147</v>
      </c>
    </row>
    <row r="20" spans="1:1" ht="20.100000000000001" customHeight="1" x14ac:dyDescent="0.25"/>
    <row r="21" spans="1:1" ht="20.100000000000001" customHeight="1" x14ac:dyDescent="0.25"/>
    <row r="22" spans="1:1" ht="20.100000000000001" customHeight="1" x14ac:dyDescent="0.25"/>
    <row r="23" spans="1:1" ht="20.100000000000001" customHeight="1" x14ac:dyDescent="0.25"/>
    <row r="24" spans="1:1" ht="20.100000000000001" customHeight="1" x14ac:dyDescent="0.25"/>
    <row r="25" spans="1:1" ht="20.100000000000001" customHeight="1" x14ac:dyDescent="0.25"/>
    <row r="26" spans="1:1" ht="20.100000000000001" customHeight="1" x14ac:dyDescent="0.25"/>
    <row r="27" spans="1:1" ht="20.100000000000001" customHeight="1" x14ac:dyDescent="0.25"/>
    <row r="28" spans="1:1" ht="20.100000000000001" customHeight="1" x14ac:dyDescent="0.25"/>
    <row r="29" spans="1:1" ht="20.100000000000001" customHeight="1" x14ac:dyDescent="0.25"/>
    <row r="30" spans="1:1" ht="20.100000000000001" customHeight="1" x14ac:dyDescent="0.25"/>
    <row r="31" spans="1:1" ht="20.100000000000001" customHeight="1" x14ac:dyDescent="0.25"/>
    <row r="32" spans="1:1" ht="20.100000000000001" customHeight="1" x14ac:dyDescent="0.25"/>
    <row r="33" ht="20.100000000000001" customHeight="1" x14ac:dyDescent="0.25"/>
    <row r="34" ht="20.100000000000001" customHeight="1" x14ac:dyDescent="0.25"/>
    <row r="35" ht="20.100000000000001" customHeight="1" x14ac:dyDescent="0.25"/>
    <row r="36" ht="20.100000000000001" customHeight="1" x14ac:dyDescent="0.25"/>
    <row r="37" ht="20.100000000000001" customHeight="1" x14ac:dyDescent="0.25"/>
  </sheetData>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EA084-6A42-462D-BA85-37A466A347BF}">
  <dimension ref="A1:I34"/>
  <sheetViews>
    <sheetView workbookViewId="0">
      <selection activeCell="E19" sqref="E19"/>
    </sheetView>
  </sheetViews>
  <sheetFormatPr defaultRowHeight="15" x14ac:dyDescent="0.25"/>
  <cols>
    <col min="1" max="1" width="12.42578125" style="2" bestFit="1" customWidth="1"/>
    <col min="2" max="2" width="23.42578125" style="2" bestFit="1" customWidth="1"/>
    <col min="3" max="3" width="15.28515625" style="2" customWidth="1"/>
    <col min="4" max="4" width="11.42578125" style="2" bestFit="1" customWidth="1"/>
  </cols>
  <sheetData>
    <row r="1" spans="1:9" x14ac:dyDescent="0.25">
      <c r="A1" s="7" t="s">
        <v>111</v>
      </c>
    </row>
    <row r="2" spans="1:9" s="4" customFormat="1" x14ac:dyDescent="0.25">
      <c r="A2" s="5" t="s">
        <v>19</v>
      </c>
      <c r="B2" s="5" t="s">
        <v>32</v>
      </c>
      <c r="C2" s="5" t="s">
        <v>137</v>
      </c>
      <c r="D2" s="5" t="s">
        <v>134</v>
      </c>
    </row>
    <row r="3" spans="1:9" x14ac:dyDescent="0.25">
      <c r="A3" s="2">
        <v>0</v>
      </c>
      <c r="B3" s="2" t="s">
        <v>34</v>
      </c>
      <c r="C3" s="2">
        <v>2</v>
      </c>
      <c r="D3" s="2" t="str">
        <f>VLOOKUP(C3,'Unit Indicies'!A:B,2,FALSE)</f>
        <v>RPM</v>
      </c>
    </row>
    <row r="4" spans="1:9" x14ac:dyDescent="0.25">
      <c r="A4" s="2">
        <v>1</v>
      </c>
      <c r="B4" s="2" t="s">
        <v>35</v>
      </c>
      <c r="C4" s="2">
        <v>1</v>
      </c>
      <c r="D4" s="2" t="str">
        <f>VLOOKUP(C4,'Unit Indicies'!A:B,2,FALSE)</f>
        <v>kpa</v>
      </c>
      <c r="I4" s="11" t="s">
        <v>110</v>
      </c>
    </row>
    <row r="5" spans="1:9" x14ac:dyDescent="0.25">
      <c r="A5" s="2">
        <v>2</v>
      </c>
      <c r="B5" s="2" t="s">
        <v>36</v>
      </c>
      <c r="C5" s="2">
        <v>0</v>
      </c>
      <c r="D5" s="2" t="str">
        <f>VLOOKUP(C5,'Unit Indicies'!A:B,2,FALSE)</f>
        <v>%</v>
      </c>
      <c r="I5" t="s">
        <v>112</v>
      </c>
    </row>
    <row r="6" spans="1:9" x14ac:dyDescent="0.25">
      <c r="A6" s="2">
        <v>3</v>
      </c>
      <c r="B6" s="2" t="s">
        <v>38</v>
      </c>
      <c r="C6" s="2">
        <v>1</v>
      </c>
      <c r="D6" s="2" t="str">
        <f>VLOOKUP(C6,'Unit Indicies'!A:B,2,FALSE)</f>
        <v>kpa</v>
      </c>
      <c r="E6" t="s">
        <v>148</v>
      </c>
    </row>
    <row r="7" spans="1:9" x14ac:dyDescent="0.25">
      <c r="A7" s="2">
        <v>4</v>
      </c>
      <c r="B7" s="2" t="s">
        <v>37</v>
      </c>
      <c r="C7" s="2">
        <v>1</v>
      </c>
      <c r="D7" s="2" t="str">
        <f>VLOOKUP(C7,'Unit Indicies'!A:B,2,FALSE)</f>
        <v>kpa</v>
      </c>
      <c r="E7" t="s">
        <v>117</v>
      </c>
      <c r="I7" s="11" t="s">
        <v>136</v>
      </c>
    </row>
    <row r="8" spans="1:9" x14ac:dyDescent="0.25">
      <c r="A8" s="2">
        <v>5</v>
      </c>
      <c r="B8" s="2" t="s">
        <v>39</v>
      </c>
      <c r="C8" s="2">
        <v>0</v>
      </c>
      <c r="D8" s="2" t="str">
        <f>VLOOKUP(C8,'Unit Indicies'!A:B,2,FALSE)</f>
        <v>%</v>
      </c>
      <c r="I8" t="s">
        <v>115</v>
      </c>
    </row>
    <row r="9" spans="1:9" x14ac:dyDescent="0.25">
      <c r="A9" s="2">
        <v>6</v>
      </c>
      <c r="B9" s="2" t="s">
        <v>40</v>
      </c>
      <c r="C9" s="2">
        <v>0</v>
      </c>
      <c r="D9" s="2" t="str">
        <f>VLOOKUP(C9,'Unit Indicies'!A:B,2,FALSE)</f>
        <v>%</v>
      </c>
      <c r="I9" t="s">
        <v>116</v>
      </c>
    </row>
    <row r="10" spans="1:9" x14ac:dyDescent="0.25">
      <c r="A10" s="2">
        <v>7</v>
      </c>
      <c r="B10" s="2" t="s">
        <v>41</v>
      </c>
      <c r="C10" s="2">
        <v>4</v>
      </c>
      <c r="D10" s="2" t="str">
        <f>VLOOKUP(C10,'Unit Indicies'!A:B,2,FALSE)</f>
        <v>*</v>
      </c>
    </row>
    <row r="11" spans="1:9" x14ac:dyDescent="0.25">
      <c r="A11" s="2">
        <v>8</v>
      </c>
      <c r="B11" s="2" t="s">
        <v>42</v>
      </c>
      <c r="C11" s="2">
        <v>4</v>
      </c>
      <c r="D11" s="2" t="str">
        <f>VLOOKUP(C11,'Unit Indicies'!A:B,2,FALSE)</f>
        <v>*</v>
      </c>
    </row>
    <row r="12" spans="1:9" x14ac:dyDescent="0.25">
      <c r="A12" s="2">
        <v>9</v>
      </c>
      <c r="B12" s="2" t="s">
        <v>43</v>
      </c>
      <c r="C12" s="2">
        <v>5</v>
      </c>
      <c r="D12" s="2" t="str">
        <f>VLOOKUP(C12,'Unit Indicies'!A:B,2,FALSE)</f>
        <v>λ</v>
      </c>
    </row>
    <row r="13" spans="1:9" x14ac:dyDescent="0.25">
      <c r="A13" s="2">
        <v>10</v>
      </c>
      <c r="B13" s="2" t="s">
        <v>44</v>
      </c>
      <c r="C13" s="2">
        <v>5</v>
      </c>
      <c r="D13" s="2" t="str">
        <f>VLOOKUP(C13,'Unit Indicies'!A:B,2,FALSE)</f>
        <v>λ</v>
      </c>
      <c r="E13" t="s">
        <v>135</v>
      </c>
    </row>
    <row r="14" spans="1:9" x14ac:dyDescent="0.25">
      <c r="A14" s="2">
        <v>11</v>
      </c>
      <c r="B14" s="2" t="s">
        <v>45</v>
      </c>
      <c r="C14" s="2">
        <v>9</v>
      </c>
      <c r="D14" s="2" t="str">
        <f>VLOOKUP(C14,'Unit Indicies'!A:B,2,FALSE)</f>
        <v xml:space="preserve"> </v>
      </c>
    </row>
    <row r="15" spans="1:9" x14ac:dyDescent="0.25">
      <c r="A15" s="2">
        <v>12</v>
      </c>
      <c r="B15" s="2" t="s">
        <v>46</v>
      </c>
      <c r="C15" s="2">
        <v>9</v>
      </c>
      <c r="D15" s="2" t="str">
        <f>VLOOKUP(C15,'Unit Indicies'!A:B,2,FALSE)</f>
        <v xml:space="preserve"> </v>
      </c>
    </row>
    <row r="16" spans="1:9" x14ac:dyDescent="0.25">
      <c r="A16" s="2">
        <v>13</v>
      </c>
      <c r="B16" s="2" t="s">
        <v>47</v>
      </c>
      <c r="C16" s="2">
        <v>9</v>
      </c>
      <c r="D16" s="2" t="str">
        <f>VLOOKUP(C16,'Unit Indicies'!A:B,2,FALSE)</f>
        <v xml:space="preserve"> </v>
      </c>
    </row>
    <row r="17" spans="1:5" x14ac:dyDescent="0.25">
      <c r="A17" s="2">
        <v>14</v>
      </c>
      <c r="B17" s="2" t="s">
        <v>48</v>
      </c>
      <c r="C17" s="2">
        <v>9</v>
      </c>
      <c r="D17" s="2" t="str">
        <f>VLOOKUP(C17,'Unit Indicies'!A:B,2,FALSE)</f>
        <v xml:space="preserve"> </v>
      </c>
    </row>
    <row r="18" spans="1:5" x14ac:dyDescent="0.25">
      <c r="A18" s="2">
        <v>15</v>
      </c>
      <c r="B18" s="2" t="s">
        <v>49</v>
      </c>
      <c r="C18" s="2">
        <v>6</v>
      </c>
      <c r="D18" s="2" t="str">
        <f>VLOOKUP(C18,'Unit Indicies'!A:B,2,FALSE)</f>
        <v>km/h</v>
      </c>
    </row>
    <row r="19" spans="1:5" x14ac:dyDescent="0.25">
      <c r="A19" s="2">
        <v>16</v>
      </c>
      <c r="B19" s="2" t="s">
        <v>50</v>
      </c>
      <c r="C19" s="2">
        <v>9</v>
      </c>
      <c r="D19" s="2" t="str">
        <f>VLOOKUP(C19,'Unit Indicies'!A:B,2,FALSE)</f>
        <v xml:space="preserve"> </v>
      </c>
      <c r="E19" t="s">
        <v>149</v>
      </c>
    </row>
    <row r="20" spans="1:5" x14ac:dyDescent="0.25">
      <c r="A20" s="2">
        <v>17</v>
      </c>
      <c r="B20" s="2" t="s">
        <v>51</v>
      </c>
      <c r="C20" s="2">
        <v>4</v>
      </c>
      <c r="D20" s="2" t="str">
        <f>VLOOKUP(C20,'Unit Indicies'!A:B,2,FALSE)</f>
        <v>*</v>
      </c>
      <c r="E20" t="s">
        <v>113</v>
      </c>
    </row>
    <row r="21" spans="1:5" x14ac:dyDescent="0.25">
      <c r="A21" s="2">
        <v>18</v>
      </c>
      <c r="B21" s="2" t="s">
        <v>52</v>
      </c>
      <c r="C21" s="2">
        <v>4</v>
      </c>
      <c r="D21" s="2" t="str">
        <f>VLOOKUP(C21,'Unit Indicies'!A:B,2,FALSE)</f>
        <v>*</v>
      </c>
      <c r="E21" t="s">
        <v>113</v>
      </c>
    </row>
    <row r="22" spans="1:5" x14ac:dyDescent="0.25">
      <c r="A22" s="2">
        <v>19</v>
      </c>
      <c r="B22" s="2" t="s">
        <v>53</v>
      </c>
      <c r="C22" s="2">
        <v>1</v>
      </c>
      <c r="D22" s="2" t="str">
        <f>VLOOKUP(C22,'Unit Indicies'!A:B,2,FALSE)</f>
        <v>kpa</v>
      </c>
    </row>
    <row r="23" spans="1:5" x14ac:dyDescent="0.25">
      <c r="A23" s="2">
        <v>20</v>
      </c>
      <c r="B23" s="2" t="s">
        <v>54</v>
      </c>
      <c r="C23" s="2">
        <v>1</v>
      </c>
      <c r="D23" s="2" t="str">
        <f>VLOOKUP(C23,'Unit Indicies'!A:B,2,FALSE)</f>
        <v>kpa</v>
      </c>
      <c r="E23" t="s">
        <v>113</v>
      </c>
    </row>
    <row r="24" spans="1:5" x14ac:dyDescent="0.25">
      <c r="A24" s="2">
        <v>21</v>
      </c>
      <c r="B24" s="2" t="s">
        <v>55</v>
      </c>
      <c r="C24" s="2">
        <v>7</v>
      </c>
      <c r="D24" s="2" t="str">
        <f>VLOOKUP(C24,'Unit Indicies'!A:B,2,FALSE)</f>
        <v>K</v>
      </c>
    </row>
    <row r="25" spans="1:5" x14ac:dyDescent="0.25">
      <c r="A25" s="2">
        <v>22</v>
      </c>
      <c r="B25" s="2" t="s">
        <v>56</v>
      </c>
      <c r="C25" s="2">
        <v>7</v>
      </c>
      <c r="D25" s="2" t="str">
        <f>VLOOKUP(C25,'Unit Indicies'!A:B,2,FALSE)</f>
        <v>K</v>
      </c>
    </row>
    <row r="26" spans="1:5" x14ac:dyDescent="0.25">
      <c r="A26" s="2">
        <v>23</v>
      </c>
      <c r="B26" s="2" t="s">
        <v>57</v>
      </c>
      <c r="C26" s="2">
        <v>7</v>
      </c>
      <c r="D26" s="2" t="str">
        <f>VLOOKUP(C26,'Unit Indicies'!A:B,2,FALSE)</f>
        <v>K</v>
      </c>
      <c r="E26" t="s">
        <v>114</v>
      </c>
    </row>
    <row r="27" spans="1:5" x14ac:dyDescent="0.25">
      <c r="A27" s="2">
        <v>24</v>
      </c>
      <c r="B27" s="2" t="s">
        <v>58</v>
      </c>
      <c r="C27" s="2">
        <v>7</v>
      </c>
      <c r="D27" s="2" t="str">
        <f>VLOOKUP(C27,'Unit Indicies'!A:B,2,FALSE)</f>
        <v>K</v>
      </c>
      <c r="E27" t="s">
        <v>113</v>
      </c>
    </row>
    <row r="28" spans="1:5" x14ac:dyDescent="0.25">
      <c r="A28" s="2">
        <v>25</v>
      </c>
      <c r="B28" s="2" t="s">
        <v>59</v>
      </c>
      <c r="C28" s="2">
        <v>3</v>
      </c>
      <c r="D28" s="2" t="str">
        <f>VLOOKUP(C28,'Unit Indicies'!A:B,2,FALSE)</f>
        <v>l/hr</v>
      </c>
    </row>
    <row r="29" spans="1:5" x14ac:dyDescent="0.25">
      <c r="A29" s="2">
        <v>26</v>
      </c>
      <c r="B29" s="2" t="s">
        <v>60</v>
      </c>
      <c r="C29" s="2">
        <v>3</v>
      </c>
      <c r="D29" s="2" t="str">
        <f>VLOOKUP(C29,'Unit Indicies'!A:B,2,FALSE)</f>
        <v>l/hr</v>
      </c>
    </row>
    <row r="30" spans="1:5" x14ac:dyDescent="0.25">
      <c r="A30" s="2">
        <v>27</v>
      </c>
      <c r="B30" s="2" t="s">
        <v>61</v>
      </c>
      <c r="C30" s="2">
        <v>8</v>
      </c>
      <c r="D30" s="2" t="str">
        <f>VLOOKUP(C30,'Unit Indicies'!A:B,2,FALSE)</f>
        <v>V</v>
      </c>
    </row>
    <row r="31" spans="1:5" x14ac:dyDescent="0.25">
      <c r="A31" s="2">
        <v>28</v>
      </c>
      <c r="B31" s="2" t="s">
        <v>62</v>
      </c>
      <c r="C31" s="2" t="s">
        <v>62</v>
      </c>
      <c r="D31" s="2" t="e">
        <f>VLOOKUP(C31,'Unit Indicies'!A:B,2,FALSE)</f>
        <v>#N/A</v>
      </c>
    </row>
    <row r="32" spans="1:5" x14ac:dyDescent="0.25">
      <c r="A32" s="2">
        <v>29</v>
      </c>
      <c r="B32" s="2" t="s">
        <v>62</v>
      </c>
      <c r="C32" s="2" t="s">
        <v>62</v>
      </c>
      <c r="D32" s="2" t="e">
        <f>VLOOKUP(C32,'Unit Indicies'!A:B,2,FALSE)</f>
        <v>#N/A</v>
      </c>
    </row>
    <row r="33" spans="1:4" x14ac:dyDescent="0.25">
      <c r="A33" s="2">
        <v>30</v>
      </c>
      <c r="B33" s="2" t="s">
        <v>62</v>
      </c>
      <c r="C33" s="2" t="s">
        <v>62</v>
      </c>
      <c r="D33" s="2" t="e">
        <f>VLOOKUP(C33,'Unit Indicies'!A:B,2,FALSE)</f>
        <v>#N/A</v>
      </c>
    </row>
    <row r="34" spans="1:4" x14ac:dyDescent="0.25">
      <c r="A34" s="2">
        <v>31</v>
      </c>
      <c r="B34" s="2" t="s">
        <v>33</v>
      </c>
      <c r="C34" s="2">
        <v>9</v>
      </c>
      <c r="D34" s="2" t="str">
        <f>VLOOKUP(C34,'Unit Indicies'!A:B,2,FALSE)</f>
        <v xml:space="preserve"> </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2DB38-6462-4B83-8154-BCB9BBEDC7B2}">
  <dimension ref="A1:D21"/>
  <sheetViews>
    <sheetView workbookViewId="0">
      <selection activeCell="B29" sqref="B29"/>
    </sheetView>
  </sheetViews>
  <sheetFormatPr defaultRowHeight="15" x14ac:dyDescent="0.25"/>
  <cols>
    <col min="1" max="1" width="10.140625" bestFit="1" customWidth="1"/>
    <col min="2" max="2" width="9.140625" style="2"/>
    <col min="3" max="3" width="27.85546875" style="2" bestFit="1" customWidth="1"/>
  </cols>
  <sheetData>
    <row r="1" spans="1:4" x14ac:dyDescent="0.25">
      <c r="A1" t="s">
        <v>133</v>
      </c>
    </row>
    <row r="2" spans="1:4" s="4" customFormat="1" x14ac:dyDescent="0.25">
      <c r="A2" s="4" t="s">
        <v>76</v>
      </c>
      <c r="B2" s="5" t="s">
        <v>77</v>
      </c>
      <c r="C2" s="5" t="s">
        <v>120</v>
      </c>
      <c r="D2" s="4" t="s">
        <v>29</v>
      </c>
    </row>
    <row r="3" spans="1:4" x14ac:dyDescent="0.25">
      <c r="A3">
        <v>0</v>
      </c>
      <c r="B3" s="2" t="s">
        <v>78</v>
      </c>
      <c r="C3" s="7" t="s">
        <v>62</v>
      </c>
    </row>
    <row r="4" spans="1:4" x14ac:dyDescent="0.25">
      <c r="A4">
        <v>1</v>
      </c>
      <c r="B4" s="2" t="s">
        <v>79</v>
      </c>
      <c r="C4" s="7" t="s">
        <v>128</v>
      </c>
    </row>
    <row r="5" spans="1:4" x14ac:dyDescent="0.25">
      <c r="A5">
        <v>2</v>
      </c>
      <c r="B5" s="2" t="s">
        <v>80</v>
      </c>
      <c r="C5" s="7" t="s">
        <v>62</v>
      </c>
    </row>
    <row r="6" spans="1:4" x14ac:dyDescent="0.25">
      <c r="A6">
        <v>3</v>
      </c>
      <c r="B6" s="2" t="s">
        <v>81</v>
      </c>
      <c r="C6" s="7" t="s">
        <v>129</v>
      </c>
    </row>
    <row r="7" spans="1:4" x14ac:dyDescent="0.25">
      <c r="A7">
        <v>4</v>
      </c>
      <c r="B7" s="2" t="s">
        <v>82</v>
      </c>
      <c r="C7" s="7" t="s">
        <v>62</v>
      </c>
      <c r="D7" t="s">
        <v>83</v>
      </c>
    </row>
    <row r="8" spans="1:4" x14ac:dyDescent="0.25">
      <c r="A8">
        <v>5</v>
      </c>
      <c r="B8" s="2" t="s">
        <v>84</v>
      </c>
      <c r="C8" s="7" t="s">
        <v>130</v>
      </c>
      <c r="D8" t="s">
        <v>126</v>
      </c>
    </row>
    <row r="9" spans="1:4" x14ac:dyDescent="0.25">
      <c r="A9">
        <v>6</v>
      </c>
      <c r="B9" s="2" t="s">
        <v>85</v>
      </c>
      <c r="C9" s="7" t="s">
        <v>131</v>
      </c>
    </row>
    <row r="10" spans="1:4" x14ac:dyDescent="0.25">
      <c r="A10">
        <v>7</v>
      </c>
      <c r="B10" s="2" t="s">
        <v>86</v>
      </c>
      <c r="C10" s="7" t="s">
        <v>132</v>
      </c>
    </row>
    <row r="11" spans="1:4" x14ac:dyDescent="0.25">
      <c r="A11">
        <v>8</v>
      </c>
      <c r="B11" s="2" t="s">
        <v>87</v>
      </c>
      <c r="C11" s="7" t="s">
        <v>62</v>
      </c>
    </row>
    <row r="12" spans="1:4" s="1" customFormat="1" x14ac:dyDescent="0.25">
      <c r="A12" s="1">
        <v>9</v>
      </c>
      <c r="B12" s="8" t="str">
        <f>" "</f>
        <v xml:space="preserve"> </v>
      </c>
      <c r="C12" s="9" t="s">
        <v>62</v>
      </c>
      <c r="D12" s="1" t="s">
        <v>88</v>
      </c>
    </row>
    <row r="13" spans="1:4" x14ac:dyDescent="0.25">
      <c r="A13">
        <v>10</v>
      </c>
      <c r="B13" s="2" t="s">
        <v>89</v>
      </c>
      <c r="C13" s="10" t="s">
        <v>79</v>
      </c>
    </row>
    <row r="14" spans="1:4" x14ac:dyDescent="0.25">
      <c r="A14">
        <v>11</v>
      </c>
      <c r="B14" s="2" t="s">
        <v>90</v>
      </c>
      <c r="C14" s="10" t="s">
        <v>79</v>
      </c>
      <c r="D14" t="s">
        <v>91</v>
      </c>
    </row>
    <row r="15" spans="1:4" x14ac:dyDescent="0.25">
      <c r="A15">
        <v>12</v>
      </c>
      <c r="B15" s="2" t="s">
        <v>92</v>
      </c>
      <c r="C15" s="10" t="s">
        <v>79</v>
      </c>
    </row>
    <row r="16" spans="1:4" x14ac:dyDescent="0.25">
      <c r="A16">
        <v>13</v>
      </c>
      <c r="B16" s="2" t="s">
        <v>93</v>
      </c>
      <c r="C16" s="10" t="s">
        <v>81</v>
      </c>
    </row>
    <row r="17" spans="1:4" x14ac:dyDescent="0.25">
      <c r="A17">
        <v>14</v>
      </c>
      <c r="B17" s="2" t="s">
        <v>94</v>
      </c>
      <c r="C17" s="10" t="s">
        <v>121</v>
      </c>
      <c r="D17" t="s">
        <v>99</v>
      </c>
    </row>
    <row r="18" spans="1:4" x14ac:dyDescent="0.25">
      <c r="A18">
        <v>15</v>
      </c>
      <c r="B18" s="2" t="s">
        <v>95</v>
      </c>
      <c r="C18" s="10" t="s">
        <v>85</v>
      </c>
    </row>
    <row r="19" spans="1:4" x14ac:dyDescent="0.25">
      <c r="A19">
        <v>16</v>
      </c>
      <c r="B19" s="2" t="s">
        <v>96</v>
      </c>
      <c r="C19" s="10" t="s">
        <v>85</v>
      </c>
    </row>
    <row r="20" spans="1:4" x14ac:dyDescent="0.25">
      <c r="A20">
        <v>17</v>
      </c>
      <c r="B20" s="2" t="s">
        <v>97</v>
      </c>
      <c r="C20" s="10" t="s">
        <v>86</v>
      </c>
      <c r="D20" t="s">
        <v>83</v>
      </c>
    </row>
    <row r="21" spans="1:4" x14ac:dyDescent="0.25">
      <c r="A21">
        <v>18</v>
      </c>
      <c r="B21" s="2" t="s">
        <v>98</v>
      </c>
      <c r="C21" s="10" t="s">
        <v>86</v>
      </c>
      <c r="D21" t="s">
        <v>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81296-8F95-4FBE-806C-AE2447E82FF5}">
  <dimension ref="A1:B10"/>
  <sheetViews>
    <sheetView workbookViewId="0">
      <selection activeCell="D28" sqref="D28"/>
    </sheetView>
  </sheetViews>
  <sheetFormatPr defaultRowHeight="15" x14ac:dyDescent="0.25"/>
  <cols>
    <col min="1" max="1" width="11.42578125" style="2" bestFit="1" customWidth="1"/>
    <col min="2" max="2" width="12.85546875" style="2" bestFit="1" customWidth="1"/>
  </cols>
  <sheetData>
    <row r="1" spans="1:2" x14ac:dyDescent="0.25">
      <c r="A1" s="7" t="s">
        <v>75</v>
      </c>
    </row>
    <row r="2" spans="1:2" s="1" customFormat="1" x14ac:dyDescent="0.25">
      <c r="A2" s="5" t="s">
        <v>65</v>
      </c>
      <c r="B2" s="5" t="s">
        <v>66</v>
      </c>
    </row>
    <row r="3" spans="1:2" x14ac:dyDescent="0.25">
      <c r="A3" s="2" t="s">
        <v>67</v>
      </c>
      <c r="B3" s="2">
        <v>0</v>
      </c>
    </row>
    <row r="4" spans="1:2" x14ac:dyDescent="0.25">
      <c r="A4" s="2" t="s">
        <v>68</v>
      </c>
      <c r="B4" s="2">
        <v>1</v>
      </c>
    </row>
    <row r="5" spans="1:2" x14ac:dyDescent="0.25">
      <c r="A5" s="2" t="s">
        <v>69</v>
      </c>
      <c r="B5" s="2">
        <v>2</v>
      </c>
    </row>
    <row r="6" spans="1:2" x14ac:dyDescent="0.25">
      <c r="A6" s="2" t="s">
        <v>70</v>
      </c>
      <c r="B6" s="2">
        <v>3</v>
      </c>
    </row>
    <row r="7" spans="1:2" x14ac:dyDescent="0.25">
      <c r="A7" s="2" t="s">
        <v>71</v>
      </c>
      <c r="B7" s="2">
        <v>4</v>
      </c>
    </row>
    <row r="8" spans="1:2" x14ac:dyDescent="0.25">
      <c r="A8" s="2" t="s">
        <v>72</v>
      </c>
      <c r="B8" s="2">
        <v>5</v>
      </c>
    </row>
    <row r="9" spans="1:2" x14ac:dyDescent="0.25">
      <c r="A9" s="2" t="s">
        <v>73</v>
      </c>
      <c r="B9" s="2">
        <v>6</v>
      </c>
    </row>
    <row r="10" spans="1:2" x14ac:dyDescent="0.25">
      <c r="A10" s="2" t="s">
        <v>74</v>
      </c>
      <c r="B10" s="2">
        <v>7</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D2ABF-F932-43E4-888E-79D377D5D218}">
  <dimension ref="A1:C259"/>
  <sheetViews>
    <sheetView topLeftCell="A28" workbookViewId="0">
      <selection activeCell="C49" sqref="C49"/>
    </sheetView>
  </sheetViews>
  <sheetFormatPr defaultRowHeight="15" x14ac:dyDescent="0.25"/>
  <cols>
    <col min="1" max="1" width="18.5703125" customWidth="1"/>
    <col min="2" max="2" width="27.7109375" style="2" bestFit="1" customWidth="1"/>
    <col min="3" max="3" width="22.5703125" customWidth="1"/>
  </cols>
  <sheetData>
    <row r="1" spans="1:3" x14ac:dyDescent="0.25">
      <c r="A1" t="s">
        <v>12</v>
      </c>
    </row>
    <row r="3" spans="1:3" s="1" customFormat="1" x14ac:dyDescent="0.25">
      <c r="A3" s="4" t="s">
        <v>27</v>
      </c>
      <c r="B3" s="5" t="s">
        <v>28</v>
      </c>
      <c r="C3" s="4" t="s">
        <v>29</v>
      </c>
    </row>
    <row r="4" spans="1:3" x14ac:dyDescent="0.25">
      <c r="A4">
        <v>0</v>
      </c>
      <c r="B4" s="2" t="s">
        <v>119</v>
      </c>
      <c r="C4" t="s">
        <v>30</v>
      </c>
    </row>
    <row r="5" spans="1:3" x14ac:dyDescent="0.25">
      <c r="A5">
        <v>1</v>
      </c>
      <c r="B5" s="2" t="str">
        <f>"Sensor "&amp;A5-1&amp;" assigned Display ID"</f>
        <v>Sensor 0 assigned Display ID</v>
      </c>
      <c r="C5" t="s">
        <v>31</v>
      </c>
    </row>
    <row r="6" spans="1:3" x14ac:dyDescent="0.25">
      <c r="A6">
        <v>2</v>
      </c>
      <c r="B6" s="2" t="str">
        <f t="shared" ref="B6:B36" si="0">"Sensor "&amp;A6-1&amp;" assigned Display ID"</f>
        <v>Sensor 1 assigned Display ID</v>
      </c>
      <c r="C6" t="s">
        <v>31</v>
      </c>
    </row>
    <row r="7" spans="1:3" x14ac:dyDescent="0.25">
      <c r="A7">
        <v>3</v>
      </c>
      <c r="B7" s="2" t="str">
        <f t="shared" si="0"/>
        <v>Sensor 2 assigned Display ID</v>
      </c>
      <c r="C7" t="s">
        <v>31</v>
      </c>
    </row>
    <row r="8" spans="1:3" x14ac:dyDescent="0.25">
      <c r="A8">
        <v>4</v>
      </c>
      <c r="B8" s="2" t="str">
        <f t="shared" si="0"/>
        <v>Sensor 3 assigned Display ID</v>
      </c>
      <c r="C8" t="s">
        <v>31</v>
      </c>
    </row>
    <row r="9" spans="1:3" x14ac:dyDescent="0.25">
      <c r="A9">
        <v>5</v>
      </c>
      <c r="B9" s="2" t="str">
        <f t="shared" si="0"/>
        <v>Sensor 4 assigned Display ID</v>
      </c>
      <c r="C9" t="s">
        <v>31</v>
      </c>
    </row>
    <row r="10" spans="1:3" x14ac:dyDescent="0.25">
      <c r="A10">
        <v>6</v>
      </c>
      <c r="B10" s="2" t="str">
        <f t="shared" si="0"/>
        <v>Sensor 5 assigned Display ID</v>
      </c>
      <c r="C10" t="s">
        <v>31</v>
      </c>
    </row>
    <row r="11" spans="1:3" x14ac:dyDescent="0.25">
      <c r="A11">
        <v>7</v>
      </c>
      <c r="B11" s="2" t="str">
        <f t="shared" si="0"/>
        <v>Sensor 6 assigned Display ID</v>
      </c>
      <c r="C11" t="s">
        <v>31</v>
      </c>
    </row>
    <row r="12" spans="1:3" x14ac:dyDescent="0.25">
      <c r="A12">
        <v>8</v>
      </c>
      <c r="B12" s="2" t="str">
        <f t="shared" si="0"/>
        <v>Sensor 7 assigned Display ID</v>
      </c>
      <c r="C12" t="s">
        <v>31</v>
      </c>
    </row>
    <row r="13" spans="1:3" x14ac:dyDescent="0.25">
      <c r="A13">
        <v>9</v>
      </c>
      <c r="B13" s="2" t="str">
        <f t="shared" si="0"/>
        <v>Sensor 8 assigned Display ID</v>
      </c>
      <c r="C13" t="s">
        <v>31</v>
      </c>
    </row>
    <row r="14" spans="1:3" x14ac:dyDescent="0.25">
      <c r="A14">
        <v>10</v>
      </c>
      <c r="B14" s="2" t="str">
        <f t="shared" si="0"/>
        <v>Sensor 9 assigned Display ID</v>
      </c>
      <c r="C14" t="s">
        <v>31</v>
      </c>
    </row>
    <row r="15" spans="1:3" x14ac:dyDescent="0.25">
      <c r="A15">
        <v>11</v>
      </c>
      <c r="B15" s="2" t="str">
        <f t="shared" si="0"/>
        <v>Sensor 10 assigned Display ID</v>
      </c>
      <c r="C15" t="s">
        <v>31</v>
      </c>
    </row>
    <row r="16" spans="1:3" x14ac:dyDescent="0.25">
      <c r="A16">
        <v>12</v>
      </c>
      <c r="B16" s="2" t="str">
        <f t="shared" si="0"/>
        <v>Sensor 11 assigned Display ID</v>
      </c>
      <c r="C16" t="s">
        <v>31</v>
      </c>
    </row>
    <row r="17" spans="1:3" x14ac:dyDescent="0.25">
      <c r="A17">
        <v>13</v>
      </c>
      <c r="B17" s="2" t="str">
        <f t="shared" si="0"/>
        <v>Sensor 12 assigned Display ID</v>
      </c>
      <c r="C17" t="s">
        <v>31</v>
      </c>
    </row>
    <row r="18" spans="1:3" x14ac:dyDescent="0.25">
      <c r="A18">
        <v>14</v>
      </c>
      <c r="B18" s="2" t="str">
        <f t="shared" si="0"/>
        <v>Sensor 13 assigned Display ID</v>
      </c>
      <c r="C18" t="s">
        <v>31</v>
      </c>
    </row>
    <row r="19" spans="1:3" x14ac:dyDescent="0.25">
      <c r="A19">
        <v>15</v>
      </c>
      <c r="B19" s="2" t="str">
        <f t="shared" si="0"/>
        <v>Sensor 14 assigned Display ID</v>
      </c>
      <c r="C19" t="s">
        <v>31</v>
      </c>
    </row>
    <row r="20" spans="1:3" x14ac:dyDescent="0.25">
      <c r="A20">
        <v>16</v>
      </c>
      <c r="B20" s="2" t="str">
        <f t="shared" si="0"/>
        <v>Sensor 15 assigned Display ID</v>
      </c>
      <c r="C20" t="s">
        <v>31</v>
      </c>
    </row>
    <row r="21" spans="1:3" x14ac:dyDescent="0.25">
      <c r="A21">
        <v>17</v>
      </c>
      <c r="B21" s="2" t="str">
        <f t="shared" si="0"/>
        <v>Sensor 16 assigned Display ID</v>
      </c>
      <c r="C21" t="s">
        <v>31</v>
      </c>
    </row>
    <row r="22" spans="1:3" x14ac:dyDescent="0.25">
      <c r="A22">
        <v>18</v>
      </c>
      <c r="B22" s="2" t="str">
        <f t="shared" si="0"/>
        <v>Sensor 17 assigned Display ID</v>
      </c>
      <c r="C22" t="s">
        <v>31</v>
      </c>
    </row>
    <row r="23" spans="1:3" x14ac:dyDescent="0.25">
      <c r="A23">
        <v>19</v>
      </c>
      <c r="B23" s="2" t="str">
        <f t="shared" si="0"/>
        <v>Sensor 18 assigned Display ID</v>
      </c>
      <c r="C23" t="s">
        <v>31</v>
      </c>
    </row>
    <row r="24" spans="1:3" x14ac:dyDescent="0.25">
      <c r="A24">
        <v>20</v>
      </c>
      <c r="B24" s="2" t="str">
        <f t="shared" si="0"/>
        <v>Sensor 19 assigned Display ID</v>
      </c>
      <c r="C24" t="s">
        <v>31</v>
      </c>
    </row>
    <row r="25" spans="1:3" x14ac:dyDescent="0.25">
      <c r="A25">
        <v>21</v>
      </c>
      <c r="B25" s="2" t="str">
        <f t="shared" si="0"/>
        <v>Sensor 20 assigned Display ID</v>
      </c>
      <c r="C25" t="s">
        <v>31</v>
      </c>
    </row>
    <row r="26" spans="1:3" x14ac:dyDescent="0.25">
      <c r="A26">
        <v>22</v>
      </c>
      <c r="B26" s="2" t="str">
        <f t="shared" si="0"/>
        <v>Sensor 21 assigned Display ID</v>
      </c>
      <c r="C26" t="s">
        <v>31</v>
      </c>
    </row>
    <row r="27" spans="1:3" x14ac:dyDescent="0.25">
      <c r="A27">
        <v>23</v>
      </c>
      <c r="B27" s="2" t="str">
        <f t="shared" si="0"/>
        <v>Sensor 22 assigned Display ID</v>
      </c>
      <c r="C27" t="s">
        <v>31</v>
      </c>
    </row>
    <row r="28" spans="1:3" x14ac:dyDescent="0.25">
      <c r="A28">
        <v>24</v>
      </c>
      <c r="B28" s="2" t="str">
        <f t="shared" si="0"/>
        <v>Sensor 23 assigned Display ID</v>
      </c>
      <c r="C28" t="s">
        <v>31</v>
      </c>
    </row>
    <row r="29" spans="1:3" x14ac:dyDescent="0.25">
      <c r="A29">
        <v>25</v>
      </c>
      <c r="B29" s="2" t="str">
        <f t="shared" si="0"/>
        <v>Sensor 24 assigned Display ID</v>
      </c>
      <c r="C29" t="s">
        <v>31</v>
      </c>
    </row>
    <row r="30" spans="1:3" x14ac:dyDescent="0.25">
      <c r="A30">
        <v>26</v>
      </c>
      <c r="B30" s="2" t="str">
        <f t="shared" si="0"/>
        <v>Sensor 25 assigned Display ID</v>
      </c>
      <c r="C30" t="s">
        <v>31</v>
      </c>
    </row>
    <row r="31" spans="1:3" x14ac:dyDescent="0.25">
      <c r="A31">
        <v>27</v>
      </c>
      <c r="B31" s="2" t="str">
        <f t="shared" si="0"/>
        <v>Sensor 26 assigned Display ID</v>
      </c>
      <c r="C31" t="s">
        <v>31</v>
      </c>
    </row>
    <row r="32" spans="1:3" x14ac:dyDescent="0.25">
      <c r="A32">
        <v>28</v>
      </c>
      <c r="B32" s="2" t="str">
        <f t="shared" si="0"/>
        <v>Sensor 27 assigned Display ID</v>
      </c>
      <c r="C32" t="s">
        <v>31</v>
      </c>
    </row>
    <row r="33" spans="1:3" x14ac:dyDescent="0.25">
      <c r="A33">
        <v>29</v>
      </c>
      <c r="B33" s="2" t="str">
        <f t="shared" si="0"/>
        <v>Sensor 28 assigned Display ID</v>
      </c>
      <c r="C33" t="s">
        <v>31</v>
      </c>
    </row>
    <row r="34" spans="1:3" x14ac:dyDescent="0.25">
      <c r="A34">
        <v>30</v>
      </c>
      <c r="B34" s="2" t="str">
        <f t="shared" si="0"/>
        <v>Sensor 29 assigned Display ID</v>
      </c>
      <c r="C34" t="s">
        <v>31</v>
      </c>
    </row>
    <row r="35" spans="1:3" x14ac:dyDescent="0.25">
      <c r="A35">
        <v>31</v>
      </c>
      <c r="B35" s="2" t="str">
        <f t="shared" si="0"/>
        <v>Sensor 30 assigned Display ID</v>
      </c>
      <c r="C35" t="s">
        <v>31</v>
      </c>
    </row>
    <row r="36" spans="1:3" x14ac:dyDescent="0.25">
      <c r="A36">
        <v>32</v>
      </c>
      <c r="B36" s="2" t="str">
        <f t="shared" si="0"/>
        <v>Sensor 31 assigned Display ID</v>
      </c>
      <c r="C36" t="s">
        <v>31</v>
      </c>
    </row>
    <row r="37" spans="1:3" x14ac:dyDescent="0.25">
      <c r="A37">
        <v>33</v>
      </c>
      <c r="B37" s="2" t="s">
        <v>63</v>
      </c>
    </row>
    <row r="38" spans="1:3" x14ac:dyDescent="0.25">
      <c r="A38">
        <v>34</v>
      </c>
      <c r="B38" s="2" t="s">
        <v>63</v>
      </c>
    </row>
    <row r="39" spans="1:3" x14ac:dyDescent="0.25">
      <c r="A39">
        <v>35</v>
      </c>
      <c r="B39" s="2" t="s">
        <v>63</v>
      </c>
    </row>
    <row r="40" spans="1:3" x14ac:dyDescent="0.25">
      <c r="A40">
        <v>36</v>
      </c>
      <c r="B40" s="2" t="s">
        <v>63</v>
      </c>
    </row>
    <row r="41" spans="1:3" x14ac:dyDescent="0.25">
      <c r="A41">
        <v>37</v>
      </c>
      <c r="B41" s="2" t="s">
        <v>63</v>
      </c>
    </row>
    <row r="42" spans="1:3" x14ac:dyDescent="0.25">
      <c r="A42">
        <v>38</v>
      </c>
      <c r="B42" s="2" t="s">
        <v>63</v>
      </c>
    </row>
    <row r="43" spans="1:3" x14ac:dyDescent="0.25">
      <c r="A43">
        <v>39</v>
      </c>
      <c r="B43" s="2" t="s">
        <v>63</v>
      </c>
    </row>
    <row r="44" spans="1:3" x14ac:dyDescent="0.25">
      <c r="A44">
        <v>40</v>
      </c>
      <c r="B44" s="2" t="s">
        <v>63</v>
      </c>
    </row>
    <row r="45" spans="1:3" x14ac:dyDescent="0.25">
      <c r="A45">
        <v>41</v>
      </c>
      <c r="B45" s="2" t="s">
        <v>63</v>
      </c>
    </row>
    <row r="46" spans="1:3" x14ac:dyDescent="0.25">
      <c r="A46">
        <v>42</v>
      </c>
      <c r="B46" s="2" t="s">
        <v>63</v>
      </c>
    </row>
    <row r="47" spans="1:3" x14ac:dyDescent="0.25">
      <c r="A47">
        <v>43</v>
      </c>
      <c r="B47" s="2" t="s">
        <v>63</v>
      </c>
    </row>
    <row r="48" spans="1:3" x14ac:dyDescent="0.25">
      <c r="A48">
        <v>44</v>
      </c>
      <c r="B48" s="2" t="s">
        <v>63</v>
      </c>
    </row>
    <row r="49" spans="1:2" x14ac:dyDescent="0.25">
      <c r="A49">
        <v>45</v>
      </c>
      <c r="B49" s="2" t="s">
        <v>63</v>
      </c>
    </row>
    <row r="50" spans="1:2" x14ac:dyDescent="0.25">
      <c r="A50">
        <v>46</v>
      </c>
      <c r="B50" s="2" t="s">
        <v>63</v>
      </c>
    </row>
    <row r="51" spans="1:2" x14ac:dyDescent="0.25">
      <c r="A51">
        <v>47</v>
      </c>
      <c r="B51" s="2" t="s">
        <v>63</v>
      </c>
    </row>
    <row r="52" spans="1:2" x14ac:dyDescent="0.25">
      <c r="A52">
        <v>48</v>
      </c>
      <c r="B52" s="2" t="s">
        <v>63</v>
      </c>
    </row>
    <row r="53" spans="1:2" x14ac:dyDescent="0.25">
      <c r="A53">
        <v>49</v>
      </c>
      <c r="B53" s="2" t="s">
        <v>63</v>
      </c>
    </row>
    <row r="54" spans="1:2" x14ac:dyDescent="0.25">
      <c r="A54">
        <v>50</v>
      </c>
      <c r="B54" s="2" t="s">
        <v>118</v>
      </c>
    </row>
    <row r="55" spans="1:2" x14ac:dyDescent="0.25">
      <c r="A55">
        <v>51</v>
      </c>
      <c r="B55" s="2" t="s">
        <v>100</v>
      </c>
    </row>
    <row r="56" spans="1:2" x14ac:dyDescent="0.25">
      <c r="A56">
        <v>52</v>
      </c>
      <c r="B56" s="2" t="s">
        <v>101</v>
      </c>
    </row>
    <row r="57" spans="1:2" x14ac:dyDescent="0.25">
      <c r="A57">
        <v>53</v>
      </c>
      <c r="B57" s="2" t="s">
        <v>102</v>
      </c>
    </row>
    <row r="58" spans="1:2" x14ac:dyDescent="0.25">
      <c r="A58">
        <v>54</v>
      </c>
      <c r="B58" s="2" t="s">
        <v>103</v>
      </c>
    </row>
    <row r="59" spans="1:2" x14ac:dyDescent="0.25">
      <c r="A59">
        <v>55</v>
      </c>
      <c r="B59" s="2" t="s">
        <v>104</v>
      </c>
    </row>
    <row r="60" spans="1:2" x14ac:dyDescent="0.25">
      <c r="A60">
        <v>56</v>
      </c>
      <c r="B60" s="2" t="s">
        <v>105</v>
      </c>
    </row>
    <row r="61" spans="1:2" x14ac:dyDescent="0.25">
      <c r="A61">
        <v>57</v>
      </c>
      <c r="B61" s="2" t="s">
        <v>106</v>
      </c>
    </row>
    <row r="62" spans="1:2" x14ac:dyDescent="0.25">
      <c r="A62">
        <v>58</v>
      </c>
      <c r="B62" s="2" t="s">
        <v>107</v>
      </c>
    </row>
    <row r="63" spans="1:2" x14ac:dyDescent="0.25">
      <c r="A63">
        <v>59</v>
      </c>
      <c r="B63" s="2" t="s">
        <v>108</v>
      </c>
    </row>
    <row r="64" spans="1:2" x14ac:dyDescent="0.25">
      <c r="A64">
        <v>60</v>
      </c>
      <c r="B64" s="2" t="s">
        <v>109</v>
      </c>
    </row>
    <row r="65" spans="1:2" x14ac:dyDescent="0.25">
      <c r="A65">
        <v>61</v>
      </c>
    </row>
    <row r="66" spans="1:2" x14ac:dyDescent="0.25">
      <c r="A66">
        <v>62</v>
      </c>
    </row>
    <row r="67" spans="1:2" x14ac:dyDescent="0.25">
      <c r="A67">
        <v>63</v>
      </c>
    </row>
    <row r="68" spans="1:2" x14ac:dyDescent="0.25">
      <c r="A68">
        <v>64</v>
      </c>
      <c r="B68" s="2" t="s">
        <v>64</v>
      </c>
    </row>
    <row r="69" spans="1:2" x14ac:dyDescent="0.25">
      <c r="A69">
        <v>65</v>
      </c>
      <c r="B69" s="2" t="s">
        <v>64</v>
      </c>
    </row>
    <row r="70" spans="1:2" x14ac:dyDescent="0.25">
      <c r="A70">
        <v>66</v>
      </c>
      <c r="B70" s="2" t="s">
        <v>64</v>
      </c>
    </row>
    <row r="71" spans="1:2" x14ac:dyDescent="0.25">
      <c r="A71">
        <v>67</v>
      </c>
      <c r="B71" s="2" t="s">
        <v>64</v>
      </c>
    </row>
    <row r="72" spans="1:2" x14ac:dyDescent="0.25">
      <c r="A72">
        <v>68</v>
      </c>
      <c r="B72" s="2" t="s">
        <v>64</v>
      </c>
    </row>
    <row r="73" spans="1:2" x14ac:dyDescent="0.25">
      <c r="A73">
        <v>69</v>
      </c>
      <c r="B73" s="2" t="s">
        <v>64</v>
      </c>
    </row>
    <row r="74" spans="1:2" x14ac:dyDescent="0.25">
      <c r="A74">
        <v>70</v>
      </c>
      <c r="B74" s="2" t="s">
        <v>64</v>
      </c>
    </row>
    <row r="75" spans="1:2" x14ac:dyDescent="0.25">
      <c r="A75">
        <v>71</v>
      </c>
      <c r="B75" s="2" t="s">
        <v>64</v>
      </c>
    </row>
    <row r="76" spans="1:2" x14ac:dyDescent="0.25">
      <c r="A76">
        <v>72</v>
      </c>
      <c r="B76" s="2" t="s">
        <v>64</v>
      </c>
    </row>
    <row r="77" spans="1:2" x14ac:dyDescent="0.25">
      <c r="A77">
        <v>73</v>
      </c>
      <c r="B77" s="2" t="s">
        <v>64</v>
      </c>
    </row>
    <row r="78" spans="1:2" x14ac:dyDescent="0.25">
      <c r="A78">
        <v>74</v>
      </c>
      <c r="B78" s="2" t="s">
        <v>64</v>
      </c>
    </row>
    <row r="79" spans="1:2" x14ac:dyDescent="0.25">
      <c r="A79">
        <v>75</v>
      </c>
      <c r="B79" s="2" t="s">
        <v>64</v>
      </c>
    </row>
    <row r="80" spans="1:2" x14ac:dyDescent="0.25">
      <c r="A80">
        <v>76</v>
      </c>
      <c r="B80" s="2" t="s">
        <v>64</v>
      </c>
    </row>
    <row r="81" spans="1:2" x14ac:dyDescent="0.25">
      <c r="A81">
        <v>77</v>
      </c>
      <c r="B81" s="2" t="s">
        <v>64</v>
      </c>
    </row>
    <row r="82" spans="1:2" x14ac:dyDescent="0.25">
      <c r="A82">
        <v>78</v>
      </c>
      <c r="B82" s="2" t="s">
        <v>64</v>
      </c>
    </row>
    <row r="83" spans="1:2" x14ac:dyDescent="0.25">
      <c r="A83">
        <v>79</v>
      </c>
      <c r="B83" s="2" t="s">
        <v>64</v>
      </c>
    </row>
    <row r="84" spans="1:2" x14ac:dyDescent="0.25">
      <c r="A84">
        <v>80</v>
      </c>
      <c r="B84" s="2" t="s">
        <v>64</v>
      </c>
    </row>
    <row r="85" spans="1:2" x14ac:dyDescent="0.25">
      <c r="A85">
        <v>81</v>
      </c>
      <c r="B85" s="2" t="s">
        <v>64</v>
      </c>
    </row>
    <row r="86" spans="1:2" x14ac:dyDescent="0.25">
      <c r="A86">
        <v>82</v>
      </c>
      <c r="B86" s="2" t="s">
        <v>64</v>
      </c>
    </row>
    <row r="87" spans="1:2" x14ac:dyDescent="0.25">
      <c r="A87">
        <v>83</v>
      </c>
      <c r="B87" s="2" t="s">
        <v>64</v>
      </c>
    </row>
    <row r="88" spans="1:2" x14ac:dyDescent="0.25">
      <c r="A88">
        <v>84</v>
      </c>
      <c r="B88" s="2" t="s">
        <v>64</v>
      </c>
    </row>
    <row r="89" spans="1:2" x14ac:dyDescent="0.25">
      <c r="A89">
        <v>85</v>
      </c>
      <c r="B89" s="2" t="s">
        <v>64</v>
      </c>
    </row>
    <row r="90" spans="1:2" x14ac:dyDescent="0.25">
      <c r="A90">
        <v>86</v>
      </c>
      <c r="B90" s="2" t="s">
        <v>64</v>
      </c>
    </row>
    <row r="91" spans="1:2" x14ac:dyDescent="0.25">
      <c r="A91">
        <v>87</v>
      </c>
      <c r="B91" s="2" t="s">
        <v>64</v>
      </c>
    </row>
    <row r="92" spans="1:2" x14ac:dyDescent="0.25">
      <c r="A92">
        <v>88</v>
      </c>
      <c r="B92" s="2" t="s">
        <v>64</v>
      </c>
    </row>
    <row r="93" spans="1:2" x14ac:dyDescent="0.25">
      <c r="A93">
        <v>89</v>
      </c>
      <c r="B93" s="2" t="s">
        <v>64</v>
      </c>
    </row>
    <row r="94" spans="1:2" x14ac:dyDescent="0.25">
      <c r="A94">
        <v>90</v>
      </c>
      <c r="B94" s="2" t="s">
        <v>64</v>
      </c>
    </row>
    <row r="95" spans="1:2" x14ac:dyDescent="0.25">
      <c r="A95">
        <v>91</v>
      </c>
      <c r="B95" s="2" t="s">
        <v>64</v>
      </c>
    </row>
    <row r="96" spans="1:2" x14ac:dyDescent="0.25">
      <c r="A96">
        <v>92</v>
      </c>
      <c r="B96" s="2" t="s">
        <v>64</v>
      </c>
    </row>
    <row r="97" spans="1:2" x14ac:dyDescent="0.25">
      <c r="A97">
        <v>93</v>
      </c>
      <c r="B97" s="2" t="s">
        <v>64</v>
      </c>
    </row>
    <row r="98" spans="1:2" x14ac:dyDescent="0.25">
      <c r="A98">
        <v>94</v>
      </c>
      <c r="B98" s="2" t="s">
        <v>64</v>
      </c>
    </row>
    <row r="99" spans="1:2" x14ac:dyDescent="0.25">
      <c r="A99">
        <v>95</v>
      </c>
      <c r="B99" s="2" t="s">
        <v>64</v>
      </c>
    </row>
    <row r="100" spans="1:2" x14ac:dyDescent="0.25">
      <c r="A100">
        <v>96</v>
      </c>
      <c r="B100" s="2" t="s">
        <v>64</v>
      </c>
    </row>
    <row r="101" spans="1:2" x14ac:dyDescent="0.25">
      <c r="A101">
        <v>97</v>
      </c>
      <c r="B101" s="2" t="s">
        <v>64</v>
      </c>
    </row>
    <row r="102" spans="1:2" x14ac:dyDescent="0.25">
      <c r="A102">
        <v>98</v>
      </c>
      <c r="B102" s="2" t="s">
        <v>64</v>
      </c>
    </row>
    <row r="103" spans="1:2" x14ac:dyDescent="0.25">
      <c r="A103">
        <v>99</v>
      </c>
      <c r="B103" s="2" t="s">
        <v>64</v>
      </c>
    </row>
    <row r="104" spans="1:2" x14ac:dyDescent="0.25">
      <c r="A104">
        <v>100</v>
      </c>
      <c r="B104" s="2" t="s">
        <v>64</v>
      </c>
    </row>
    <row r="105" spans="1:2" x14ac:dyDescent="0.25">
      <c r="A105">
        <v>101</v>
      </c>
      <c r="B105" s="2" t="s">
        <v>64</v>
      </c>
    </row>
    <row r="106" spans="1:2" x14ac:dyDescent="0.25">
      <c r="A106">
        <v>102</v>
      </c>
      <c r="B106" s="2" t="s">
        <v>64</v>
      </c>
    </row>
    <row r="107" spans="1:2" x14ac:dyDescent="0.25">
      <c r="A107">
        <v>103</v>
      </c>
      <c r="B107" s="2" t="s">
        <v>64</v>
      </c>
    </row>
    <row r="108" spans="1:2" x14ac:dyDescent="0.25">
      <c r="A108">
        <v>104</v>
      </c>
      <c r="B108" s="2" t="s">
        <v>64</v>
      </c>
    </row>
    <row r="109" spans="1:2" x14ac:dyDescent="0.25">
      <c r="A109">
        <v>105</v>
      </c>
      <c r="B109" s="2" t="s">
        <v>64</v>
      </c>
    </row>
    <row r="110" spans="1:2" x14ac:dyDescent="0.25">
      <c r="A110">
        <v>106</v>
      </c>
      <c r="B110" s="2" t="s">
        <v>64</v>
      </c>
    </row>
    <row r="111" spans="1:2" x14ac:dyDescent="0.25">
      <c r="A111">
        <v>107</v>
      </c>
      <c r="B111" s="2" t="s">
        <v>64</v>
      </c>
    </row>
    <row r="112" spans="1:2" x14ac:dyDescent="0.25">
      <c r="A112">
        <v>108</v>
      </c>
      <c r="B112" s="2" t="s">
        <v>64</v>
      </c>
    </row>
    <row r="113" spans="1:2" x14ac:dyDescent="0.25">
      <c r="A113">
        <v>109</v>
      </c>
      <c r="B113" s="2" t="s">
        <v>64</v>
      </c>
    </row>
    <row r="114" spans="1:2" x14ac:dyDescent="0.25">
      <c r="A114">
        <v>110</v>
      </c>
      <c r="B114" s="2" t="s">
        <v>64</v>
      </c>
    </row>
    <row r="115" spans="1:2" x14ac:dyDescent="0.25">
      <c r="A115">
        <v>111</v>
      </c>
      <c r="B115" s="2" t="s">
        <v>64</v>
      </c>
    </row>
    <row r="116" spans="1:2" x14ac:dyDescent="0.25">
      <c r="A116">
        <v>112</v>
      </c>
      <c r="B116" s="2" t="s">
        <v>64</v>
      </c>
    </row>
    <row r="117" spans="1:2" x14ac:dyDescent="0.25">
      <c r="A117">
        <v>113</v>
      </c>
      <c r="B117" s="2" t="s">
        <v>64</v>
      </c>
    </row>
    <row r="118" spans="1:2" x14ac:dyDescent="0.25">
      <c r="A118">
        <v>114</v>
      </c>
      <c r="B118" s="2" t="s">
        <v>64</v>
      </c>
    </row>
    <row r="119" spans="1:2" x14ac:dyDescent="0.25">
      <c r="A119">
        <v>115</v>
      </c>
      <c r="B119" s="2" t="s">
        <v>64</v>
      </c>
    </row>
    <row r="120" spans="1:2" x14ac:dyDescent="0.25">
      <c r="A120">
        <v>116</v>
      </c>
      <c r="B120" s="2" t="s">
        <v>64</v>
      </c>
    </row>
    <row r="121" spans="1:2" x14ac:dyDescent="0.25">
      <c r="A121">
        <v>117</v>
      </c>
      <c r="B121" s="2" t="s">
        <v>64</v>
      </c>
    </row>
    <row r="122" spans="1:2" x14ac:dyDescent="0.25">
      <c r="A122">
        <v>118</v>
      </c>
      <c r="B122" s="2" t="s">
        <v>64</v>
      </c>
    </row>
    <row r="123" spans="1:2" x14ac:dyDescent="0.25">
      <c r="A123">
        <v>119</v>
      </c>
      <c r="B123" s="2" t="s">
        <v>64</v>
      </c>
    </row>
    <row r="124" spans="1:2" x14ac:dyDescent="0.25">
      <c r="A124">
        <v>120</v>
      </c>
      <c r="B124" s="2" t="s">
        <v>64</v>
      </c>
    </row>
    <row r="125" spans="1:2" x14ac:dyDescent="0.25">
      <c r="A125">
        <v>121</v>
      </c>
      <c r="B125" s="2" t="s">
        <v>64</v>
      </c>
    </row>
    <row r="126" spans="1:2" x14ac:dyDescent="0.25">
      <c r="A126">
        <v>122</v>
      </c>
      <c r="B126" s="2" t="s">
        <v>64</v>
      </c>
    </row>
    <row r="127" spans="1:2" x14ac:dyDescent="0.25">
      <c r="A127">
        <v>123</v>
      </c>
      <c r="B127" s="2" t="s">
        <v>64</v>
      </c>
    </row>
    <row r="128" spans="1:2" x14ac:dyDescent="0.25">
      <c r="A128">
        <v>124</v>
      </c>
      <c r="B128" s="2" t="s">
        <v>64</v>
      </c>
    </row>
    <row r="129" spans="1:2" x14ac:dyDescent="0.25">
      <c r="A129">
        <v>125</v>
      </c>
      <c r="B129" s="2" t="s">
        <v>64</v>
      </c>
    </row>
    <row r="130" spans="1:2" x14ac:dyDescent="0.25">
      <c r="A130">
        <v>126</v>
      </c>
      <c r="B130" s="2" t="s">
        <v>64</v>
      </c>
    </row>
    <row r="131" spans="1:2" x14ac:dyDescent="0.25">
      <c r="A131">
        <v>127</v>
      </c>
      <c r="B131" s="2" t="s">
        <v>64</v>
      </c>
    </row>
    <row r="132" spans="1:2" x14ac:dyDescent="0.25">
      <c r="A132">
        <v>128</v>
      </c>
      <c r="B132" s="2" t="s">
        <v>64</v>
      </c>
    </row>
    <row r="133" spans="1:2" x14ac:dyDescent="0.25">
      <c r="A133">
        <v>129</v>
      </c>
      <c r="B133" s="2" t="s">
        <v>64</v>
      </c>
    </row>
    <row r="134" spans="1:2" x14ac:dyDescent="0.25">
      <c r="A134">
        <v>130</v>
      </c>
      <c r="B134" s="2" t="s">
        <v>64</v>
      </c>
    </row>
    <row r="135" spans="1:2" x14ac:dyDescent="0.25">
      <c r="A135">
        <v>131</v>
      </c>
      <c r="B135" s="2" t="s">
        <v>64</v>
      </c>
    </row>
    <row r="136" spans="1:2" x14ac:dyDescent="0.25">
      <c r="A136">
        <v>132</v>
      </c>
      <c r="B136" s="2" t="s">
        <v>64</v>
      </c>
    </row>
    <row r="137" spans="1:2" x14ac:dyDescent="0.25">
      <c r="A137">
        <v>133</v>
      </c>
      <c r="B137" s="2" t="s">
        <v>64</v>
      </c>
    </row>
    <row r="138" spans="1:2" x14ac:dyDescent="0.25">
      <c r="A138">
        <v>134</v>
      </c>
      <c r="B138" s="2" t="s">
        <v>64</v>
      </c>
    </row>
    <row r="139" spans="1:2" x14ac:dyDescent="0.25">
      <c r="A139">
        <v>135</v>
      </c>
      <c r="B139" s="2" t="s">
        <v>64</v>
      </c>
    </row>
    <row r="140" spans="1:2" x14ac:dyDescent="0.25">
      <c r="A140">
        <v>136</v>
      </c>
      <c r="B140" s="2" t="s">
        <v>64</v>
      </c>
    </row>
    <row r="141" spans="1:2" x14ac:dyDescent="0.25">
      <c r="A141">
        <v>137</v>
      </c>
      <c r="B141" s="2" t="s">
        <v>64</v>
      </c>
    </row>
    <row r="142" spans="1:2" x14ac:dyDescent="0.25">
      <c r="A142">
        <v>138</v>
      </c>
      <c r="B142" s="2" t="s">
        <v>64</v>
      </c>
    </row>
    <row r="143" spans="1:2" x14ac:dyDescent="0.25">
      <c r="A143">
        <v>139</v>
      </c>
      <c r="B143" s="2" t="s">
        <v>64</v>
      </c>
    </row>
    <row r="144" spans="1:2" x14ac:dyDescent="0.25">
      <c r="A144">
        <v>140</v>
      </c>
      <c r="B144" s="2" t="s">
        <v>64</v>
      </c>
    </row>
    <row r="145" spans="1:2" x14ac:dyDescent="0.25">
      <c r="A145">
        <v>141</v>
      </c>
      <c r="B145" s="2" t="s">
        <v>64</v>
      </c>
    </row>
    <row r="146" spans="1:2" x14ac:dyDescent="0.25">
      <c r="A146">
        <v>142</v>
      </c>
      <c r="B146" s="2" t="s">
        <v>64</v>
      </c>
    </row>
    <row r="147" spans="1:2" x14ac:dyDescent="0.25">
      <c r="A147">
        <v>143</v>
      </c>
      <c r="B147" s="2" t="s">
        <v>64</v>
      </c>
    </row>
    <row r="148" spans="1:2" x14ac:dyDescent="0.25">
      <c r="A148">
        <v>144</v>
      </c>
      <c r="B148" s="2" t="s">
        <v>64</v>
      </c>
    </row>
    <row r="149" spans="1:2" x14ac:dyDescent="0.25">
      <c r="A149">
        <v>145</v>
      </c>
      <c r="B149" s="2" t="s">
        <v>64</v>
      </c>
    </row>
    <row r="150" spans="1:2" x14ac:dyDescent="0.25">
      <c r="A150">
        <v>146</v>
      </c>
      <c r="B150" s="2" t="s">
        <v>64</v>
      </c>
    </row>
    <row r="151" spans="1:2" x14ac:dyDescent="0.25">
      <c r="A151">
        <v>147</v>
      </c>
      <c r="B151" s="2" t="s">
        <v>64</v>
      </c>
    </row>
    <row r="152" spans="1:2" x14ac:dyDescent="0.25">
      <c r="A152">
        <v>148</v>
      </c>
      <c r="B152" s="2" t="s">
        <v>64</v>
      </c>
    </row>
    <row r="153" spans="1:2" x14ac:dyDescent="0.25">
      <c r="A153">
        <v>149</v>
      </c>
      <c r="B153" s="2" t="s">
        <v>64</v>
      </c>
    </row>
    <row r="154" spans="1:2" x14ac:dyDescent="0.25">
      <c r="A154">
        <v>150</v>
      </c>
      <c r="B154" s="2" t="s">
        <v>64</v>
      </c>
    </row>
    <row r="155" spans="1:2" x14ac:dyDescent="0.25">
      <c r="A155">
        <v>151</v>
      </c>
      <c r="B155" s="2" t="s">
        <v>64</v>
      </c>
    </row>
    <row r="156" spans="1:2" x14ac:dyDescent="0.25">
      <c r="A156">
        <v>152</v>
      </c>
      <c r="B156" s="2" t="s">
        <v>64</v>
      </c>
    </row>
    <row r="157" spans="1:2" x14ac:dyDescent="0.25">
      <c r="A157">
        <v>153</v>
      </c>
      <c r="B157" s="2" t="s">
        <v>64</v>
      </c>
    </row>
    <row r="158" spans="1:2" x14ac:dyDescent="0.25">
      <c r="A158">
        <v>154</v>
      </c>
      <c r="B158" s="2" t="s">
        <v>64</v>
      </c>
    </row>
    <row r="159" spans="1:2" x14ac:dyDescent="0.25">
      <c r="A159">
        <v>155</v>
      </c>
      <c r="B159" s="2" t="s">
        <v>64</v>
      </c>
    </row>
    <row r="160" spans="1:2" x14ac:dyDescent="0.25">
      <c r="A160">
        <v>156</v>
      </c>
      <c r="B160" s="2" t="s">
        <v>64</v>
      </c>
    </row>
    <row r="161" spans="1:2" x14ac:dyDescent="0.25">
      <c r="A161">
        <v>157</v>
      </c>
      <c r="B161" s="2" t="s">
        <v>64</v>
      </c>
    </row>
    <row r="162" spans="1:2" x14ac:dyDescent="0.25">
      <c r="A162">
        <v>158</v>
      </c>
      <c r="B162" s="2" t="s">
        <v>64</v>
      </c>
    </row>
    <row r="163" spans="1:2" x14ac:dyDescent="0.25">
      <c r="A163">
        <v>159</v>
      </c>
      <c r="B163" s="2" t="s">
        <v>64</v>
      </c>
    </row>
    <row r="164" spans="1:2" x14ac:dyDescent="0.25">
      <c r="A164">
        <v>160</v>
      </c>
      <c r="B164" s="2" t="s">
        <v>64</v>
      </c>
    </row>
    <row r="165" spans="1:2" x14ac:dyDescent="0.25">
      <c r="A165">
        <v>161</v>
      </c>
      <c r="B165" s="2" t="s">
        <v>64</v>
      </c>
    </row>
    <row r="166" spans="1:2" x14ac:dyDescent="0.25">
      <c r="A166">
        <v>162</v>
      </c>
      <c r="B166" s="2" t="s">
        <v>64</v>
      </c>
    </row>
    <row r="167" spans="1:2" x14ac:dyDescent="0.25">
      <c r="A167">
        <v>163</v>
      </c>
      <c r="B167" s="2" t="s">
        <v>64</v>
      </c>
    </row>
    <row r="168" spans="1:2" x14ac:dyDescent="0.25">
      <c r="A168">
        <v>164</v>
      </c>
      <c r="B168" s="2" t="s">
        <v>64</v>
      </c>
    </row>
    <row r="169" spans="1:2" x14ac:dyDescent="0.25">
      <c r="A169">
        <v>165</v>
      </c>
      <c r="B169" s="2" t="s">
        <v>64</v>
      </c>
    </row>
    <row r="170" spans="1:2" x14ac:dyDescent="0.25">
      <c r="A170">
        <v>166</v>
      </c>
      <c r="B170" s="2" t="s">
        <v>64</v>
      </c>
    </row>
    <row r="171" spans="1:2" x14ac:dyDescent="0.25">
      <c r="A171">
        <v>167</v>
      </c>
      <c r="B171" s="2" t="s">
        <v>64</v>
      </c>
    </row>
    <row r="172" spans="1:2" x14ac:dyDescent="0.25">
      <c r="A172">
        <v>168</v>
      </c>
      <c r="B172" s="2" t="s">
        <v>64</v>
      </c>
    </row>
    <row r="173" spans="1:2" x14ac:dyDescent="0.25">
      <c r="A173">
        <v>169</v>
      </c>
      <c r="B173" s="2" t="s">
        <v>64</v>
      </c>
    </row>
    <row r="174" spans="1:2" x14ac:dyDescent="0.25">
      <c r="A174">
        <v>170</v>
      </c>
      <c r="B174" s="2" t="s">
        <v>64</v>
      </c>
    </row>
    <row r="175" spans="1:2" x14ac:dyDescent="0.25">
      <c r="A175">
        <v>171</v>
      </c>
      <c r="B175" s="2" t="s">
        <v>64</v>
      </c>
    </row>
    <row r="176" spans="1:2" x14ac:dyDescent="0.25">
      <c r="A176">
        <v>172</v>
      </c>
      <c r="B176" s="2" t="s">
        <v>64</v>
      </c>
    </row>
    <row r="177" spans="1:2" x14ac:dyDescent="0.25">
      <c r="A177">
        <v>173</v>
      </c>
      <c r="B177" s="2" t="s">
        <v>64</v>
      </c>
    </row>
    <row r="178" spans="1:2" x14ac:dyDescent="0.25">
      <c r="A178">
        <v>174</v>
      </c>
      <c r="B178" s="2" t="s">
        <v>64</v>
      </c>
    </row>
    <row r="179" spans="1:2" x14ac:dyDescent="0.25">
      <c r="A179">
        <v>175</v>
      </c>
      <c r="B179" s="2" t="s">
        <v>64</v>
      </c>
    </row>
    <row r="180" spans="1:2" x14ac:dyDescent="0.25">
      <c r="A180">
        <v>176</v>
      </c>
      <c r="B180" s="2" t="s">
        <v>64</v>
      </c>
    </row>
    <row r="181" spans="1:2" x14ac:dyDescent="0.25">
      <c r="A181">
        <v>177</v>
      </c>
      <c r="B181" s="2" t="s">
        <v>64</v>
      </c>
    </row>
    <row r="182" spans="1:2" x14ac:dyDescent="0.25">
      <c r="A182">
        <v>178</v>
      </c>
      <c r="B182" s="2" t="s">
        <v>64</v>
      </c>
    </row>
    <row r="183" spans="1:2" x14ac:dyDescent="0.25">
      <c r="A183">
        <v>179</v>
      </c>
      <c r="B183" s="2" t="s">
        <v>64</v>
      </c>
    </row>
    <row r="184" spans="1:2" x14ac:dyDescent="0.25">
      <c r="A184">
        <v>180</v>
      </c>
      <c r="B184" s="2" t="s">
        <v>64</v>
      </c>
    </row>
    <row r="185" spans="1:2" x14ac:dyDescent="0.25">
      <c r="A185">
        <v>181</v>
      </c>
      <c r="B185" s="2" t="s">
        <v>64</v>
      </c>
    </row>
    <row r="186" spans="1:2" x14ac:dyDescent="0.25">
      <c r="A186">
        <v>182</v>
      </c>
      <c r="B186" s="2" t="s">
        <v>64</v>
      </c>
    </row>
    <row r="187" spans="1:2" x14ac:dyDescent="0.25">
      <c r="A187">
        <v>183</v>
      </c>
      <c r="B187" s="2" t="s">
        <v>64</v>
      </c>
    </row>
    <row r="188" spans="1:2" x14ac:dyDescent="0.25">
      <c r="A188">
        <v>184</v>
      </c>
      <c r="B188" s="2" t="s">
        <v>64</v>
      </c>
    </row>
    <row r="189" spans="1:2" x14ac:dyDescent="0.25">
      <c r="A189">
        <v>185</v>
      </c>
      <c r="B189" s="2" t="s">
        <v>64</v>
      </c>
    </row>
    <row r="190" spans="1:2" x14ac:dyDescent="0.25">
      <c r="A190">
        <v>186</v>
      </c>
      <c r="B190" s="2" t="s">
        <v>64</v>
      </c>
    </row>
    <row r="191" spans="1:2" x14ac:dyDescent="0.25">
      <c r="A191">
        <v>187</v>
      </c>
      <c r="B191" s="2" t="s">
        <v>64</v>
      </c>
    </row>
    <row r="192" spans="1:2" x14ac:dyDescent="0.25">
      <c r="A192">
        <v>188</v>
      </c>
      <c r="B192" s="2" t="s">
        <v>64</v>
      </c>
    </row>
    <row r="193" spans="1:2" x14ac:dyDescent="0.25">
      <c r="A193">
        <v>189</v>
      </c>
      <c r="B193" s="2" t="s">
        <v>64</v>
      </c>
    </row>
    <row r="194" spans="1:2" x14ac:dyDescent="0.25">
      <c r="A194">
        <v>190</v>
      </c>
      <c r="B194" s="2" t="s">
        <v>64</v>
      </c>
    </row>
    <row r="195" spans="1:2" x14ac:dyDescent="0.25">
      <c r="A195">
        <v>191</v>
      </c>
      <c r="B195" s="2" t="s">
        <v>64</v>
      </c>
    </row>
    <row r="196" spans="1:2" x14ac:dyDescent="0.25">
      <c r="A196">
        <v>192</v>
      </c>
      <c r="B196" s="2" t="s">
        <v>64</v>
      </c>
    </row>
    <row r="197" spans="1:2" x14ac:dyDescent="0.25">
      <c r="A197">
        <v>193</v>
      </c>
      <c r="B197" s="2" t="s">
        <v>64</v>
      </c>
    </row>
    <row r="198" spans="1:2" x14ac:dyDescent="0.25">
      <c r="A198">
        <v>194</v>
      </c>
      <c r="B198" s="2" t="s">
        <v>64</v>
      </c>
    </row>
    <row r="199" spans="1:2" x14ac:dyDescent="0.25">
      <c r="A199">
        <v>195</v>
      </c>
      <c r="B199" s="2" t="s">
        <v>64</v>
      </c>
    </row>
    <row r="200" spans="1:2" x14ac:dyDescent="0.25">
      <c r="A200">
        <v>196</v>
      </c>
      <c r="B200" s="2" t="s">
        <v>64</v>
      </c>
    </row>
    <row r="201" spans="1:2" x14ac:dyDescent="0.25">
      <c r="A201">
        <v>197</v>
      </c>
      <c r="B201" s="2" t="s">
        <v>64</v>
      </c>
    </row>
    <row r="202" spans="1:2" x14ac:dyDescent="0.25">
      <c r="A202">
        <v>198</v>
      </c>
      <c r="B202" s="2" t="s">
        <v>64</v>
      </c>
    </row>
    <row r="203" spans="1:2" x14ac:dyDescent="0.25">
      <c r="A203">
        <v>199</v>
      </c>
      <c r="B203" s="2" t="s">
        <v>64</v>
      </c>
    </row>
    <row r="204" spans="1:2" x14ac:dyDescent="0.25">
      <c r="A204">
        <v>200</v>
      </c>
      <c r="B204" s="2" t="s">
        <v>64</v>
      </c>
    </row>
    <row r="205" spans="1:2" x14ac:dyDescent="0.25">
      <c r="A205">
        <v>201</v>
      </c>
      <c r="B205" s="2" t="s">
        <v>64</v>
      </c>
    </row>
    <row r="206" spans="1:2" x14ac:dyDescent="0.25">
      <c r="A206">
        <v>202</v>
      </c>
      <c r="B206" s="2" t="s">
        <v>64</v>
      </c>
    </row>
    <row r="207" spans="1:2" x14ac:dyDescent="0.25">
      <c r="A207">
        <v>203</v>
      </c>
      <c r="B207" s="2" t="s">
        <v>64</v>
      </c>
    </row>
    <row r="208" spans="1:2" x14ac:dyDescent="0.25">
      <c r="A208">
        <v>204</v>
      </c>
      <c r="B208" s="2" t="s">
        <v>64</v>
      </c>
    </row>
    <row r="209" spans="1:2" x14ac:dyDescent="0.25">
      <c r="A209">
        <v>205</v>
      </c>
      <c r="B209" s="2" t="s">
        <v>64</v>
      </c>
    </row>
    <row r="210" spans="1:2" x14ac:dyDescent="0.25">
      <c r="A210">
        <v>206</v>
      </c>
      <c r="B210" s="2" t="s">
        <v>64</v>
      </c>
    </row>
    <row r="211" spans="1:2" x14ac:dyDescent="0.25">
      <c r="A211">
        <v>207</v>
      </c>
      <c r="B211" s="2" t="s">
        <v>64</v>
      </c>
    </row>
    <row r="212" spans="1:2" x14ac:dyDescent="0.25">
      <c r="A212">
        <v>208</v>
      </c>
      <c r="B212" s="2" t="s">
        <v>64</v>
      </c>
    </row>
    <row r="213" spans="1:2" x14ac:dyDescent="0.25">
      <c r="A213">
        <v>209</v>
      </c>
      <c r="B213" s="2" t="s">
        <v>64</v>
      </c>
    </row>
    <row r="214" spans="1:2" x14ac:dyDescent="0.25">
      <c r="A214">
        <v>210</v>
      </c>
      <c r="B214" s="2" t="s">
        <v>64</v>
      </c>
    </row>
    <row r="215" spans="1:2" x14ac:dyDescent="0.25">
      <c r="A215">
        <v>211</v>
      </c>
      <c r="B215" s="2" t="s">
        <v>64</v>
      </c>
    </row>
    <row r="216" spans="1:2" x14ac:dyDescent="0.25">
      <c r="A216">
        <v>212</v>
      </c>
      <c r="B216" s="2" t="s">
        <v>64</v>
      </c>
    </row>
    <row r="217" spans="1:2" x14ac:dyDescent="0.25">
      <c r="A217">
        <v>213</v>
      </c>
      <c r="B217" s="2" t="s">
        <v>64</v>
      </c>
    </row>
    <row r="218" spans="1:2" x14ac:dyDescent="0.25">
      <c r="A218">
        <v>214</v>
      </c>
      <c r="B218" s="2" t="s">
        <v>64</v>
      </c>
    </row>
    <row r="219" spans="1:2" x14ac:dyDescent="0.25">
      <c r="A219">
        <v>215</v>
      </c>
      <c r="B219" s="2" t="s">
        <v>64</v>
      </c>
    </row>
    <row r="220" spans="1:2" x14ac:dyDescent="0.25">
      <c r="A220">
        <v>216</v>
      </c>
      <c r="B220" s="2" t="s">
        <v>64</v>
      </c>
    </row>
    <row r="221" spans="1:2" x14ac:dyDescent="0.25">
      <c r="A221">
        <v>217</v>
      </c>
      <c r="B221" s="2" t="s">
        <v>64</v>
      </c>
    </row>
    <row r="222" spans="1:2" x14ac:dyDescent="0.25">
      <c r="A222">
        <v>218</v>
      </c>
      <c r="B222" s="2" t="s">
        <v>64</v>
      </c>
    </row>
    <row r="223" spans="1:2" x14ac:dyDescent="0.25">
      <c r="A223">
        <v>219</v>
      </c>
      <c r="B223" s="2" t="s">
        <v>64</v>
      </c>
    </row>
    <row r="224" spans="1:2" x14ac:dyDescent="0.25">
      <c r="A224">
        <v>220</v>
      </c>
      <c r="B224" s="2" t="s">
        <v>64</v>
      </c>
    </row>
    <row r="225" spans="1:2" x14ac:dyDescent="0.25">
      <c r="A225">
        <v>221</v>
      </c>
      <c r="B225" s="2" t="s">
        <v>64</v>
      </c>
    </row>
    <row r="226" spans="1:2" x14ac:dyDescent="0.25">
      <c r="A226">
        <v>222</v>
      </c>
      <c r="B226" s="2" t="s">
        <v>64</v>
      </c>
    </row>
    <row r="227" spans="1:2" x14ac:dyDescent="0.25">
      <c r="A227">
        <v>223</v>
      </c>
      <c r="B227" s="2" t="s">
        <v>64</v>
      </c>
    </row>
    <row r="228" spans="1:2" x14ac:dyDescent="0.25">
      <c r="A228">
        <v>224</v>
      </c>
      <c r="B228" s="2" t="s">
        <v>64</v>
      </c>
    </row>
    <row r="229" spans="1:2" x14ac:dyDescent="0.25">
      <c r="A229">
        <v>225</v>
      </c>
      <c r="B229" s="2" t="s">
        <v>64</v>
      </c>
    </row>
    <row r="230" spans="1:2" x14ac:dyDescent="0.25">
      <c r="A230">
        <v>226</v>
      </c>
      <c r="B230" s="2" t="s">
        <v>64</v>
      </c>
    </row>
    <row r="231" spans="1:2" x14ac:dyDescent="0.25">
      <c r="A231">
        <v>227</v>
      </c>
      <c r="B231" s="2" t="s">
        <v>64</v>
      </c>
    </row>
    <row r="232" spans="1:2" x14ac:dyDescent="0.25">
      <c r="A232">
        <v>228</v>
      </c>
      <c r="B232" s="2" t="s">
        <v>64</v>
      </c>
    </row>
    <row r="233" spans="1:2" x14ac:dyDescent="0.25">
      <c r="A233">
        <v>229</v>
      </c>
      <c r="B233" s="2" t="s">
        <v>64</v>
      </c>
    </row>
    <row r="234" spans="1:2" x14ac:dyDescent="0.25">
      <c r="A234">
        <v>230</v>
      </c>
      <c r="B234" s="2" t="s">
        <v>64</v>
      </c>
    </row>
    <row r="235" spans="1:2" x14ac:dyDescent="0.25">
      <c r="A235">
        <v>231</v>
      </c>
      <c r="B235" s="2" t="s">
        <v>64</v>
      </c>
    </row>
    <row r="236" spans="1:2" x14ac:dyDescent="0.25">
      <c r="A236">
        <v>232</v>
      </c>
      <c r="B236" s="2" t="s">
        <v>64</v>
      </c>
    </row>
    <row r="237" spans="1:2" x14ac:dyDescent="0.25">
      <c r="A237">
        <v>233</v>
      </c>
      <c r="B237" s="2" t="s">
        <v>64</v>
      </c>
    </row>
    <row r="238" spans="1:2" x14ac:dyDescent="0.25">
      <c r="A238">
        <v>234</v>
      </c>
      <c r="B238" s="2" t="s">
        <v>64</v>
      </c>
    </row>
    <row r="239" spans="1:2" x14ac:dyDescent="0.25">
      <c r="A239">
        <v>235</v>
      </c>
      <c r="B239" s="2" t="s">
        <v>64</v>
      </c>
    </row>
    <row r="240" spans="1:2" x14ac:dyDescent="0.25">
      <c r="A240">
        <v>236</v>
      </c>
      <c r="B240" s="2" t="s">
        <v>64</v>
      </c>
    </row>
    <row r="241" spans="1:2" x14ac:dyDescent="0.25">
      <c r="A241">
        <v>237</v>
      </c>
      <c r="B241" s="2" t="s">
        <v>64</v>
      </c>
    </row>
    <row r="242" spans="1:2" x14ac:dyDescent="0.25">
      <c r="A242">
        <v>238</v>
      </c>
      <c r="B242" s="2" t="s">
        <v>64</v>
      </c>
    </row>
    <row r="243" spans="1:2" x14ac:dyDescent="0.25">
      <c r="A243">
        <v>239</v>
      </c>
      <c r="B243" s="2" t="s">
        <v>64</v>
      </c>
    </row>
    <row r="244" spans="1:2" x14ac:dyDescent="0.25">
      <c r="A244">
        <v>240</v>
      </c>
      <c r="B244" s="2" t="s">
        <v>64</v>
      </c>
    </row>
    <row r="245" spans="1:2" x14ac:dyDescent="0.25">
      <c r="A245">
        <v>241</v>
      </c>
      <c r="B245" s="2" t="s">
        <v>64</v>
      </c>
    </row>
    <row r="246" spans="1:2" x14ac:dyDescent="0.25">
      <c r="A246">
        <v>242</v>
      </c>
      <c r="B246" s="2" t="s">
        <v>64</v>
      </c>
    </row>
    <row r="247" spans="1:2" x14ac:dyDescent="0.25">
      <c r="A247">
        <v>243</v>
      </c>
      <c r="B247" s="2" t="s">
        <v>64</v>
      </c>
    </row>
    <row r="248" spans="1:2" x14ac:dyDescent="0.25">
      <c r="A248">
        <v>244</v>
      </c>
      <c r="B248" s="2" t="s">
        <v>64</v>
      </c>
    </row>
    <row r="249" spans="1:2" x14ac:dyDescent="0.25">
      <c r="A249">
        <v>245</v>
      </c>
      <c r="B249" s="2" t="s">
        <v>64</v>
      </c>
    </row>
    <row r="250" spans="1:2" x14ac:dyDescent="0.25">
      <c r="A250">
        <v>246</v>
      </c>
      <c r="B250" s="2" t="s">
        <v>64</v>
      </c>
    </row>
    <row r="251" spans="1:2" x14ac:dyDescent="0.25">
      <c r="A251">
        <v>247</v>
      </c>
      <c r="B251" s="2" t="s">
        <v>64</v>
      </c>
    </row>
    <row r="252" spans="1:2" x14ac:dyDescent="0.25">
      <c r="A252">
        <v>248</v>
      </c>
      <c r="B252" s="2" t="s">
        <v>64</v>
      </c>
    </row>
    <row r="253" spans="1:2" x14ac:dyDescent="0.25">
      <c r="A253">
        <v>249</v>
      </c>
      <c r="B253" s="2" t="s">
        <v>64</v>
      </c>
    </row>
    <row r="254" spans="1:2" x14ac:dyDescent="0.25">
      <c r="A254">
        <v>250</v>
      </c>
      <c r="B254" s="2" t="s">
        <v>64</v>
      </c>
    </row>
    <row r="255" spans="1:2" x14ac:dyDescent="0.25">
      <c r="A255">
        <v>251</v>
      </c>
      <c r="B255" s="2" t="s">
        <v>64</v>
      </c>
    </row>
    <row r="256" spans="1:2" x14ac:dyDescent="0.25">
      <c r="A256">
        <v>252</v>
      </c>
      <c r="B256" s="2" t="s">
        <v>64</v>
      </c>
    </row>
    <row r="257" spans="1:2" x14ac:dyDescent="0.25">
      <c r="A257">
        <v>253</v>
      </c>
      <c r="B257" s="2" t="s">
        <v>64</v>
      </c>
    </row>
    <row r="258" spans="1:2" x14ac:dyDescent="0.25">
      <c r="A258">
        <v>254</v>
      </c>
      <c r="B258" s="2" t="s">
        <v>64</v>
      </c>
    </row>
    <row r="259" spans="1:2" x14ac:dyDescent="0.25">
      <c r="A259">
        <v>255</v>
      </c>
      <c r="B259" s="2" t="s">
        <v>64</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Serial Commands</vt:lpstr>
      <vt:lpstr>Sensor Indicies</vt:lpstr>
      <vt:lpstr>Unit Indicies</vt:lpstr>
      <vt:lpstr>Display Indicies</vt:lpstr>
      <vt:lpstr>EEPROM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Trey R. Carpenter</dc:creator>
  <cp:lastModifiedBy>Trey R. Carpenter</cp:lastModifiedBy>
  <dcterms:created xsi:type="dcterms:W3CDTF">2023-07-12T22:18:05Z</dcterms:created>
  <dcterms:modified xsi:type="dcterms:W3CDTF">2023-07-16T20:03:27Z</dcterms:modified>
</cp:coreProperties>
</file>