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ropbox\PBA\2. Semester\Optimization\Optimization Exam Project\"/>
    </mc:Choice>
  </mc:AlternateContent>
  <xr:revisionPtr revIDLastSave="0" documentId="13_ncr:1_{BDDED680-BB19-4C69-A2DA-265AF10B96C6}" xr6:coauthVersionLast="45" xr6:coauthVersionMax="45" xr10:uidLastSave="{00000000-0000-0000-0000-000000000000}"/>
  <bookViews>
    <workbookView xWindow="-108" yWindow="-108" windowWidth="30936" windowHeight="16896" activeTab="9" xr2:uid="{09E413B3-E0E2-420A-A0E5-946B39F93F51}"/>
  </bookViews>
  <sheets>
    <sheet name="P1" sheetId="1" r:id="rId1"/>
    <sheet name="P2" sheetId="2" r:id="rId2"/>
    <sheet name="RevAckley" sheetId="3" r:id="rId3"/>
    <sheet name="RevSphere" sheetId="4" r:id="rId4"/>
    <sheet name="RevRosenbrock" sheetId="6" r:id="rId5"/>
    <sheet name="Optimal parameters" sheetId="5" r:id="rId6"/>
    <sheet name="Optimized runs" sheetId="7" r:id="rId7"/>
    <sheet name="Closeness 20 runs" sheetId="8" r:id="rId8"/>
    <sheet name="Improvement" sheetId="9" r:id="rId9"/>
    <sheet name="Evolved parameters" sheetId="11" r:id="rId10"/>
    <sheet name="Evolved run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2" i="8"/>
  <c r="F33" i="6" l="1"/>
  <c r="F34" i="6"/>
  <c r="F35" i="6"/>
  <c r="F36" i="6"/>
  <c r="F37" i="6"/>
  <c r="F38" i="6"/>
  <c r="F39" i="6"/>
  <c r="F40" i="6"/>
  <c r="F41" i="6"/>
  <c r="F42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91" i="6"/>
  <c r="F92" i="6"/>
  <c r="F93" i="6"/>
  <c r="F94" i="6"/>
  <c r="F95" i="6"/>
  <c r="F96" i="6"/>
  <c r="F97" i="6"/>
  <c r="F98" i="6"/>
  <c r="F99" i="6"/>
  <c r="F100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33" i="6"/>
  <c r="G34" i="6"/>
  <c r="G35" i="6"/>
  <c r="G36" i="6"/>
  <c r="G37" i="6"/>
  <c r="G38" i="6"/>
  <c r="G39" i="6"/>
  <c r="G40" i="6"/>
  <c r="G41" i="6"/>
  <c r="G42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91" i="6"/>
  <c r="G92" i="6"/>
  <c r="G93" i="6"/>
  <c r="G94" i="6"/>
  <c r="G95" i="6"/>
  <c r="G96" i="6"/>
  <c r="G97" i="6"/>
  <c r="G98" i="6"/>
  <c r="G99" i="6"/>
  <c r="G100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3" i="6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05" i="4"/>
  <c r="G105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91" i="4"/>
  <c r="G91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6" i="4"/>
  <c r="G66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G3" i="4"/>
  <c r="F3" i="4"/>
  <c r="G4" i="2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G2" i="3"/>
  <c r="F2" i="3"/>
  <c r="G15" i="2"/>
  <c r="F48" i="2"/>
  <c r="G48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4" i="2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90" i="1"/>
  <c r="G91" i="1"/>
  <c r="G92" i="1"/>
  <c r="G93" i="1"/>
  <c r="G94" i="1"/>
  <c r="G95" i="1"/>
  <c r="G96" i="1"/>
  <c r="G97" i="1"/>
  <c r="G98" i="1"/>
  <c r="G99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90" i="1"/>
  <c r="F91" i="1"/>
  <c r="F92" i="1"/>
  <c r="F93" i="1"/>
  <c r="F94" i="1"/>
  <c r="F95" i="1"/>
  <c r="F96" i="1"/>
  <c r="F97" i="1"/>
  <c r="F98" i="1"/>
  <c r="F99" i="1"/>
  <c r="G32" i="1"/>
  <c r="G33" i="1"/>
  <c r="G34" i="1"/>
  <c r="G35" i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2" i="1"/>
  <c r="F33" i="1"/>
  <c r="F34" i="1"/>
  <c r="F35" i="1"/>
  <c r="F36" i="1"/>
  <c r="F37" i="1"/>
  <c r="F38" i="1"/>
  <c r="F39" i="1"/>
  <c r="F40" i="1"/>
  <c r="F41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18" i="1" l="1"/>
  <c r="G19" i="1"/>
  <c r="G20" i="1"/>
  <c r="G21" i="1"/>
  <c r="G22" i="1"/>
  <c r="G23" i="1"/>
  <c r="G24" i="1"/>
  <c r="G25" i="1"/>
  <c r="G26" i="1"/>
  <c r="G27" i="1"/>
  <c r="F26" i="1"/>
  <c r="F27" i="1"/>
  <c r="G13" i="1"/>
  <c r="G14" i="1"/>
  <c r="G15" i="1"/>
  <c r="G16" i="1"/>
  <c r="G17" i="1"/>
  <c r="G3" i="1"/>
  <c r="G4" i="1"/>
  <c r="G5" i="1"/>
  <c r="G6" i="1"/>
  <c r="G7" i="1"/>
  <c r="G8" i="1"/>
  <c r="G9" i="1"/>
  <c r="G10" i="1"/>
  <c r="G11" i="1"/>
  <c r="G12" i="1"/>
  <c r="G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<sst xmlns="http://schemas.openxmlformats.org/spreadsheetml/2006/main" count="1446" uniqueCount="607">
  <si>
    <t>Generations</t>
  </si>
  <si>
    <t>Soulution</t>
  </si>
  <si>
    <t>Eval calls</t>
  </si>
  <si>
    <t>Evaluation</t>
  </si>
  <si>
    <t>Generations:</t>
  </si>
  <si>
    <t>Off from optimum</t>
  </si>
  <si>
    <t>Precition per evaluation</t>
  </si>
  <si>
    <t>PopulationSize:</t>
  </si>
  <si>
    <t>PopulationSize</t>
  </si>
  <si>
    <t>TournamentSize:</t>
  </si>
  <si>
    <t>TournamentSize</t>
  </si>
  <si>
    <t>Elite:</t>
  </si>
  <si>
    <t>Elite</t>
  </si>
  <si>
    <t>CrossoverRate:</t>
  </si>
  <si>
    <t>0.1</t>
  </si>
  <si>
    <t>0.2</t>
  </si>
  <si>
    <t>0.30000000000000004</t>
  </si>
  <si>
    <t>0.4</t>
  </si>
  <si>
    <t>0.5</t>
  </si>
  <si>
    <t>0.6</t>
  </si>
  <si>
    <t>0.7</t>
  </si>
  <si>
    <t>0.7999999999999999</t>
  </si>
  <si>
    <t>0.8999999999999999</t>
  </si>
  <si>
    <t>0.9999999999999999</t>
  </si>
  <si>
    <t>CrossoverRate</t>
  </si>
  <si>
    <t>MutationRate:</t>
  </si>
  <si>
    <t>0.0</t>
  </si>
  <si>
    <t>0.025</t>
  </si>
  <si>
    <t>0.05</t>
  </si>
  <si>
    <t>0.07500000000000001</t>
  </si>
  <si>
    <t>0.125</t>
  </si>
  <si>
    <t>0.15</t>
  </si>
  <si>
    <t>0.175</t>
  </si>
  <si>
    <t>0.19999999999999998</t>
  </si>
  <si>
    <t>0.22499999999999998</t>
  </si>
  <si>
    <t>0.24999999999999997</t>
  </si>
  <si>
    <t>0.27499999999999997</t>
  </si>
  <si>
    <t>0.3</t>
  </si>
  <si>
    <t>0.325</t>
  </si>
  <si>
    <t>0.35000000000000003</t>
  </si>
  <si>
    <t>0.37500000000000006</t>
  </si>
  <si>
    <t>0.4000000000000001</t>
  </si>
  <si>
    <t>0.4250000000000001</t>
  </si>
  <si>
    <t>0.4500000000000001</t>
  </si>
  <si>
    <t>0.47500000000000014</t>
  </si>
  <si>
    <t>0.5000000000000001</t>
  </si>
  <si>
    <t>MutationRate</t>
  </si>
  <si>
    <t>(0.0018069973104572186, -0.009512390973319676)</t>
  </si>
  <si>
    <t>(-4.483528030175576E-6, 1.9556384343243173E-6)</t>
  </si>
  <si>
    <t>(9.058217786732646E-8, -6.531815586838189E-6)</t>
  </si>
  <si>
    <t>(3.20571875175651E-6, -4.62944079031602E-6)</t>
  </si>
  <si>
    <t>(-1.632496950664559E-6, 8.113659966224767E-6)</t>
  </si>
  <si>
    <t>(-2.29219010754027E-6, 2.1463768236886545E-6)</t>
  </si>
  <si>
    <t>(3.049000285010885E-6, -9.049056926503227E-8)</t>
  </si>
  <si>
    <t>(4.125793649027513E-7, -1.082735815382643E-6)</t>
  </si>
  <si>
    <t>(1.0344452150037263E-6, -1.732315233954597E-6)</t>
  </si>
  <si>
    <t>(-2.3552823614038988E-6, 1.1029172807978011E-6)</t>
  </si>
  <si>
    <t>(-3.080598559602316E-7, 5.679469622969083E-7)</t>
  </si>
  <si>
    <t>(-8.38488870974741E-7, -1.499743021575586E-6)</t>
  </si>
  <si>
    <t>(-2.6974245742923776E-7, 8.502418960483541E-7)</t>
  </si>
  <si>
    <t>(-1.549243144856143E-7, 6.356600336945334E-7)</t>
  </si>
  <si>
    <t>(-6.862554007362601E-7, 1.2461095077348562E-6)</t>
  </si>
  <si>
    <t>(3.980622410793925E-7, -3.6003414562556075E-7)</t>
  </si>
  <si>
    <t>(4.378019353048317E-7, 6.190838399764788E-7)</t>
  </si>
  <si>
    <t>(-1.6597674046054422E-7, 1.1930486392953152E-7)</t>
  </si>
  <si>
    <t>(-6.527005288807361E-7, 9.350074340575465E-7)</t>
  </si>
  <si>
    <t>(-2.7881488047342414E-7, -4.629463272272703E-7)</t>
  </si>
  <si>
    <t>(6.572852237380917E-7, 5.424960227613355E-7)</t>
  </si>
  <si>
    <t>(-1.1493237588881218E-6, -1.0757315372150613E-6)</t>
  </si>
  <si>
    <t>(7.475464108873588E-7, 1.5381444287040709E-6)</t>
  </si>
  <si>
    <t>(-4.020813916226267E-7, 4.6577208491336225E-7)</t>
  </si>
  <si>
    <t>(-5.04046086991861E-8, -1.0942833700210956E-6)</t>
  </si>
  <si>
    <t>(4.0603689761320974E-7, -1.0099275612720532E-7)</t>
  </si>
  <si>
    <t>(-1.6341594718060398E-4, 1.3821964565026033E-4)</t>
  </si>
  <si>
    <t>(-6.686530758419937E-5, -2.853853866684386E-5)</t>
  </si>
  <si>
    <t>(5.155899114997753E-6, 1.3455313141459571E-5)</t>
  </si>
  <si>
    <t>(-2.3786617729621155E-7, -1.5518597352039373E-7)</t>
  </si>
  <si>
    <t>(1.2121948221972067E-6, -5.176398842982422E-6)</t>
  </si>
  <si>
    <t>(4.4418209610447636E-7, -1.556414308332988E-7)</t>
  </si>
  <si>
    <t>(3.919317436904282E-7, -2.1177040430182611E-7)</t>
  </si>
  <si>
    <t>(-4.519498464724911E-9, -3.688399360243167E-8)</t>
  </si>
  <si>
    <t>(8.751526691915759E-8, 1.7951859995207534E-7)</t>
  </si>
  <si>
    <t>(-8.001685851755715E-9, 7.255600575275619E-9)</t>
  </si>
  <si>
    <t>(-1.0960830580774824E-5, 1.308614379440026E-6)</t>
  </si>
  <si>
    <t>(9.006628520146915E-8, 4.804539988721598E-8)</t>
  </si>
  <si>
    <t>(5.152475981279238E-7, 1.6553255065611693E-6)</t>
  </si>
  <si>
    <t>(1.1063400413066469E-6, 5.126454505583975E-7)</t>
  </si>
  <si>
    <t>(1.049827704020159E-6, -2.1568021213350987E-6)</t>
  </si>
  <si>
    <t>(1.3454556081786053E-6, 4.479516045613826E-6)</t>
  </si>
  <si>
    <t>(-3.1403096687660428E-6, -3.632550366197157E-6)</t>
  </si>
  <si>
    <t>(-2.0022822815216786E-6, -2.237372117388262E-6)</t>
  </si>
  <si>
    <t>(-1.7212358579066616E-6, -6.717089871441186E-6)</t>
  </si>
  <si>
    <t>(7.323084819054799E-9, -6.109113275339464E-6)</t>
  </si>
  <si>
    <t>(2.8871404451903664E-7, 1.1482436618374396E-5)</t>
  </si>
  <si>
    <t>(-8.490833335535023E-6, 9.146579333504758E-6)</t>
  </si>
  <si>
    <t>(-1.166417519764686E-5, 8.37179755830876E-6)</t>
  </si>
  <si>
    <t>(-5.841386000629369E-6, 2.17633933663302E-6)</t>
  </si>
  <si>
    <t>(-1.2059846402336832E-5, -1.713197049704004E-5)</t>
  </si>
  <si>
    <t>(3.796056830504085E-7, 1.541216557179949E-6)</t>
  </si>
  <si>
    <t>(-2.5547861164506792E-6, -2.759392511771211E-6)</t>
  </si>
  <si>
    <t>(4.545525922245235E-6, 5.966221187958031E-7)</t>
  </si>
  <si>
    <t>(-1.1320872104953403E-6, 1.6854843419775809E-6)</t>
  </si>
  <si>
    <t>(-2.239250965772953E-7, 3.5566189232103235E-6)</t>
  </si>
  <si>
    <t>(-2.3838460242579034E-6, 2.0694686901524075E-6)</t>
  </si>
  <si>
    <t>(-2.9455651992441554E-6, -1.8161995768105272E-7)</t>
  </si>
  <si>
    <t>(2.1030400158382852E-6, -7.047552352710621E-7)</t>
  </si>
  <si>
    <t>(-1.1252493211556725E-6, 6.65095634335707E-7)</t>
  </si>
  <si>
    <t>(-4.258202795669595E-8, 1.2475489252207531E-6)</t>
  </si>
  <si>
    <t>(3.526283840168269E-7, -2.0495387964925981E-7)</t>
  </si>
  <si>
    <t>(3.884261311751908E-6, 1.7453900186493573E-6)</t>
  </si>
  <si>
    <t>(1.3421408222307634E-6, -9.531116560358976E-7)</t>
  </si>
  <si>
    <t>(-7.792398618580212E-7, -2.5190303176889102E-6)</t>
  </si>
  <si>
    <t>(8.208198745200534E-6, 2.078057307591167E-6)</t>
  </si>
  <si>
    <t>(-1.585484249726885E-7, 5.92775851721864E-6)</t>
  </si>
  <si>
    <t>(5.725296628166658E-7, 1.967764502174377E-6)</t>
  </si>
  <si>
    <t>(-4.836989624126662E-6, -2.5273528287009483E-6)</t>
  </si>
  <si>
    <t>(2.8975495948512523E-6, 1.835389880671439E-7)</t>
  </si>
  <si>
    <t>(-8.074674606177939E-7, -2.899084330839296E-7)</t>
  </si>
  <si>
    <t>(2.5812322799774297E-6, 2.7641805011045497E-6)</t>
  </si>
  <si>
    <t>(2.7293157950881495E-6, -3.3899313676715115E-6)</t>
  </si>
  <si>
    <t>(-3.0914069528339344E-6, -1.7934630712577005E-5)</t>
  </si>
  <si>
    <t>(-1.0674559461979237E-5, -4.981454166799979E-6)</t>
  </si>
  <si>
    <t>(2.1523958412430186E-7, -5.399092180339652E-6)</t>
  </si>
  <si>
    <t>(2.732862924136057E-6, -1.0721832629029042E-6)</t>
  </si>
  <si>
    <t>(-6.271416132888485E-7, -2.7311073538753555E-6)</t>
  </si>
  <si>
    <t>(-1.627312968929905E-6, 1.715684715394471E-7)</t>
  </si>
  <si>
    <t>(-4.094489925167325E-7, 2.533162845760166E-7)</t>
  </si>
  <si>
    <t>(2.1629750292553436E-7, -1.2640381964419154E-8)</t>
  </si>
  <si>
    <t>(-1.3620980326036447E-6, -1.657359193961585E-7)</t>
  </si>
  <si>
    <t>(3.1483460847546725E-5, -3.0392631677543144E-5)</t>
  </si>
  <si>
    <t>(1.6536621099354128E-6, -1.3886028870651874E-8)</t>
  </si>
  <si>
    <t>(1.5616089911307274E-6, -2.8955312918980803E-7)</t>
  </si>
  <si>
    <t>(-7.010391641834854E-7, -2.6717937220091107E-7)</t>
  </si>
  <si>
    <t>(-7.530474755134814E-7, 2.0870546791959817E-7)</t>
  </si>
  <si>
    <t>(4.653541462911964E-7, -1.1583132881436427E-7)</t>
  </si>
  <si>
    <t>(-6.566175176192168E-8, 3.72791890396879E-7)</t>
  </si>
  <si>
    <t>(2.601404235566026E-7, 1.4753969490806404E-7)</t>
  </si>
  <si>
    <t>(-1.3819718517675702E-7, 3.958084450065633E-7)</t>
  </si>
  <si>
    <t>(3.832573183317095E-8, -2.891571010724026E-7)</t>
  </si>
  <si>
    <t>(-1.2646597762327062E-7, -4.5561310644094414E-8)</t>
  </si>
  <si>
    <t>(-3.882638428461921E-8, 2.1187387227490298E-7)</t>
  </si>
  <si>
    <t>(-2.515636209996417E-7, -2.412046436464745E-7)</t>
  </si>
  <si>
    <t>(-3.110422716539369E-8, -2.996805925193616E-7)</t>
  </si>
  <si>
    <t>(1.9188156592148546E-7, 1.0563573668055492E-7)</t>
  </si>
  <si>
    <t>(3.4610807192521293E-7, -1.8574303986835227E-7)</t>
  </si>
  <si>
    <t>(2.1417303698428028E-8, 1.931638758667756E-7)</t>
  </si>
  <si>
    <t>(1.2500965587911334E-8, 8.134927033530183E-8)</t>
  </si>
  <si>
    <t>(1.216771354304862E-7, -1.9461911895291393E-7)</t>
  </si>
  <si>
    <t>(-1.3722441816130228E-7, 1.258709568977852E-7)</t>
  </si>
  <si>
    <t>(-1.1572438811603902E-7, -7.243934756233967E-8)</t>
  </si>
  <si>
    <t>(1.6715452635889427, 1.662791470261813)</t>
  </si>
  <si>
    <t>(1.697220336877319, 1.6970279470203211)</t>
  </si>
  <si>
    <t>(1.6972718667188507, 1.69727445533383)</t>
  </si>
  <si>
    <t>(1.695599637647926, 1.6956054742235211)</t>
  </si>
  <si>
    <t>(1.697302700804355, 1.6972919118802432)</t>
  </si>
  <si>
    <t>(1.697318567254638, 1.6973146905774785)</t>
  </si>
  <si>
    <t>(1.6973160380786099, 1.6973151826854986)</t>
  </si>
  <si>
    <t>(1.6973173541426727, 1.697324233012897)</t>
  </si>
  <si>
    <t>(1.6973224192731997, 1.6973216004658056)</t>
  </si>
  <si>
    <t>(1.697326185777979, 1.6973247564193437)</t>
  </si>
  <si>
    <t>(1.6973231831914608, 1.6973211019323515)</t>
  </si>
  <si>
    <t>(1.6956412989904948, 1.6956355427297058)</t>
  </si>
  <si>
    <t>(1.6973237528037224, 1.697322999203504)</t>
  </si>
  <si>
    <t>(1.6973240259613338, 1.6973250950971488)</t>
  </si>
  <si>
    <t>(1.6973259970432024, 1.697326686471505)</t>
  </si>
  <si>
    <t>(1.6973302343249637, 1.6973245574659204)</t>
  </si>
  <si>
    <t>(1.6973244775794223, 1.6973281122213855)</t>
  </si>
  <si>
    <t>(1.6973258479736064, 1.6973260510047006)</t>
  </si>
  <si>
    <t>(1.6973255878778717, 1.6973271695889232)</t>
  </si>
  <si>
    <t>(1.69732828831344, 1.6973278290899603)</t>
  </si>
  <si>
    <t>(1.6973259366710987, 1.6973284196237413)</t>
  </si>
  <si>
    <t>(1.6973270768621265, 1.6973271151163616)</t>
  </si>
  <si>
    <t>(1.6973269707227232, 1.6973261895987768)</t>
  </si>
  <si>
    <t>(1.6973285494914372, 1.697326128415382)</t>
  </si>
  <si>
    <t>(1.697329585509054, 1.6973296464113328)</t>
  </si>
  <si>
    <t>(1.6973280379682707, 1.6973280962938238)</t>
  </si>
  <si>
    <t>(1.456220747791389, 1.4564420214137646)</t>
  </si>
  <si>
    <t>(1.6532793658659486, 1.6533314793593363)</t>
  </si>
  <si>
    <t>(1.683729307464184, 1.6837567307436139)</t>
  </si>
  <si>
    <t>(1.6939213700237783, 1.6939128224361781)</t>
  </si>
  <si>
    <t>(1.697322531944442, 1.6973157859760408)</t>
  </si>
  <si>
    <t>(1.6973237235886889, 1.6973276706493974)</t>
  </si>
  <si>
    <t>(1.6973269368608197, 1.6973270014316533)</t>
  </si>
  <si>
    <t>(1.6973276885787503, 1.6973274744185496)</t>
  </si>
  <si>
    <t>(1.6973282479017686, 1.69732833256371)</t>
  </si>
  <si>
    <t>(1.6973303054580544, 1.6973309718227105)</t>
  </si>
  <si>
    <t>(1.6949336240404453, 1.6946509497241689)</t>
  </si>
  <si>
    <t>(1.6973094665029484, 1.697303526003338)</t>
  </si>
  <si>
    <t>(1.697320917854179, 1.6973139406733786)</t>
  </si>
  <si>
    <t>(1.6973105717816566, 1.6973097104916075)</t>
  </si>
  <si>
    <t>(1.69732101955186, 1.6973123390043021)</t>
  </si>
  <si>
    <t>(1.6973156270039207, 1.6973192212643207)</t>
  </si>
  <si>
    <t>(1.6973134918001838, 1.6973080013194284)</t>
  </si>
  <si>
    <t>(1.697308564455127, 1.697300327370899)</t>
  </si>
  <si>
    <t>(1.6973162883362465, 1.6973121700865925)</t>
  </si>
  <si>
    <t>(1.6973066026700205, 1.6973161379864594)</t>
  </si>
  <si>
    <t>(1.6973260472124847, 1.6973096443852647)</t>
  </si>
  <si>
    <t>(1.695615181513228, 1.6956157491788393)</t>
  </si>
  <si>
    <t>(1.6973150517342392, 1.6973289126916737)</t>
  </si>
  <si>
    <t>(1.6973189481541227, 1.6972969946514116)</t>
  </si>
  <si>
    <t>(1.6973121739197803, 1.6973096022205725)</t>
  </si>
  <si>
    <t>(1.695618193361494, 1.6956216497418022)</t>
  </si>
  <si>
    <t>(1.697312388923841, 1.697307176501149)</t>
  </si>
  <si>
    <t>(1.6973166416175516, 1.6973124384089326)</t>
  </si>
  <si>
    <t>(1.6973133597159586, 1.69731780048888)</t>
  </si>
  <si>
    <t>(1.6973187097647617, 1.6973144520282386)</t>
  </si>
  <si>
    <t>(1.697312449512851, 1.6973170064874166)</t>
  </si>
  <si>
    <t>(1.697311239588329, 1.6973245009889777)</t>
  </si>
  <si>
    <t>(1.6973194415786537, 1.6973130387384767)</t>
  </si>
  <si>
    <t>(1.6973246702691607, 1.6973090426737645)</t>
  </si>
  <si>
    <t>(1.6973068886971487, 1.697313820980605)</t>
  </si>
  <si>
    <t>(1.6973121897212191, 1.6973144141569187)</t>
  </si>
  <si>
    <t>(1.6973074877683803, 1.6973105969984703)</t>
  </si>
  <si>
    <t>(1.6973074272185527, 1.6973120208305408)</t>
  </si>
  <si>
    <t>(1.6956369112935188, 1.6956295045565355)</t>
  </si>
  <si>
    <t>(1.6973181103686044, 1.6973133985683042)</t>
  </si>
  <si>
    <t>(1.6973138692396434, 1.6973166210436226)</t>
  </si>
  <si>
    <t>(1.6973166285936336, 1.697315869404614)</t>
  </si>
  <si>
    <t>(1.697306486130753, 1.6973058039884465)</t>
  </si>
  <si>
    <t>(1.697315883325064, 1.6973019908706328)</t>
  </si>
  <si>
    <t>(1.6973080940440823, 1.6973069658902094)</t>
  </si>
  <si>
    <t>(1.6973055940431032, 1.6973176742298115)</t>
  </si>
  <si>
    <t>(1.6956300372394835, 1.695653823909776)</t>
  </si>
  <si>
    <t>(1.6973410290944912, 1.697326598980467)</t>
  </si>
  <si>
    <t>(1.6973154583362262, 1.6973124147515999)</t>
  </si>
  <si>
    <t>(1.6973254097902428, 1.697320681791896)</t>
  </si>
  <si>
    <t>(1.6973056843205214, 1.6973012536212801)</t>
  </si>
  <si>
    <t>(1.6973138593412884, 1.6973056229122216)</t>
  </si>
  <si>
    <t>(1.6956051427849266, 1.6956162333212377)</t>
  </si>
  <si>
    <t>(1.6972835943386695, 1.6972788731886517)</t>
  </si>
  <si>
    <t>(1.6972502215491612, 1.6972602387691909)</t>
  </si>
  <si>
    <t>(1.6972343504104983, 1.6972282954636342)</t>
  </si>
  <si>
    <t>(1.678764022953044, 1.679366218641786)</t>
  </si>
  <si>
    <t>(1.697314017081577, 1.6973162988959813)</t>
  </si>
  <si>
    <t>(1.6973257205544778, 1.6973285908629596)</t>
  </si>
  <si>
    <t>(1.697328781601556, 1.6973278568673822)</t>
  </si>
  <si>
    <t>(1.6956439252615176, 1.6956459706636788)</t>
  </si>
  <si>
    <t>(1.6973298251502218, 1.697330087793595)</t>
  </si>
  <si>
    <t>(1.6956438440653485, 1.695645128471818)</t>
  </si>
  <si>
    <t>(1.697330065452035, 1.6973305816957138)</t>
  </si>
  <si>
    <t>(1.6973306079578403, 1.6973308924892114)</t>
  </si>
  <si>
    <t>(1.6973304218678194, 1.697329807279397)</t>
  </si>
  <si>
    <t>(1.6973298845593543, 1.6973306910057577)</t>
  </si>
  <si>
    <t>(1.6973304244452279, 1.697330499955184)</t>
  </si>
  <si>
    <t>(1.6973303707442824, 1.6973300058936394)</t>
  </si>
  <si>
    <t>(1.6973304715156223, 1.697330345593017)</t>
  </si>
  <si>
    <t>(1.6973312518219659, 1.6973303292488808)</t>
  </si>
  <si>
    <t>(1.697330379729256, 1.6973305017327973)</t>
  </si>
  <si>
    <t>(1.6973308725187168, 1.6973306680017135)</t>
  </si>
  <si>
    <t>(1.697330504216597, 1.6973310202140135)</t>
  </si>
  <si>
    <t>(1.6973308895424462, 1.6973308784260956)</t>
  </si>
  <si>
    <t>(1.697330644519763, 1.6973307895972656)</t>
  </si>
  <si>
    <t>(1.6973305707063748, 1.6973306680814624)</t>
  </si>
  <si>
    <t>Best P2 Eval:</t>
  </si>
  <si>
    <t>(0.018673238799651052, 0.017550892380857865)</t>
  </si>
  <si>
    <t>(1.0576743699444889E-5, -2.6282851713233218E-6)</t>
  </si>
  <si>
    <t>(-8.142202986490881E-6, 4.232455475201659E-6)</t>
  </si>
  <si>
    <t>(-6.4613194913648365E-6, 1.2464087059613053E-6)</t>
  </si>
  <si>
    <t>(1.5214008571518065E-6, -3.126328251920828E-6)</t>
  </si>
  <si>
    <t>(-1.213336211777938E-6, 4.079008717333452E-6)</t>
  </si>
  <si>
    <t>(-1.1920031155606259E-6, -8.421022833071218E-7)</t>
  </si>
  <si>
    <t>(-1.1066797166107368E-6, 1.4702592645980452E-6)</t>
  </si>
  <si>
    <t>(2.448098903687654E-7, 5.726828190162805E-7)</t>
  </si>
  <si>
    <t>(-1.2919907451868824E-6, 9.652102269255299E-8)</t>
  </si>
  <si>
    <t>(1.5915944654607015E-6, -1.1723470195387923E-6)</t>
  </si>
  <si>
    <t>(-4.823373808828425E-7, -2.6968764261380115E-6)</t>
  </si>
  <si>
    <t>(-6.8293572078655E-8, -3.8906913833540517E-7)</t>
  </si>
  <si>
    <t>(4.5796591090015065E-7, -6.869559636099074E-7)</t>
  </si>
  <si>
    <t>(1.7788944106429731E-9, -7.65732367838294E-7)</t>
  </si>
  <si>
    <t>(4.414681718416197E-7, 1.1266230705199776E-6)</t>
  </si>
  <si>
    <t>(-1.1944564927718754E-6, -8.164294750628538E-7)</t>
  </si>
  <si>
    <t>(5.312354336975093E-7, -6.427812607859382E-7)</t>
  </si>
  <si>
    <t>(-8.837745848294055E-7, -4.1257969603994064E-7)</t>
  </si>
  <si>
    <t>(6.928835370660152E-7, 5.126952237482205E-7)</t>
  </si>
  <si>
    <t>(-6.570882676267306E-7, -7.037886113794785E-7)</t>
  </si>
  <si>
    <t>(-3.319656422295652E-7, -6.363325132472346E-8)</t>
  </si>
  <si>
    <t>(6.408566845846233E-7, 6.542249432948316E-7)</t>
  </si>
  <si>
    <t>(6.072026959341847E-7, -4.289599750034818E-7)</t>
  </si>
  <si>
    <t>(2.1116279981319584E-7, -1.9029593765943035E-7)</t>
  </si>
  <si>
    <t>(-7.409444217530387E-7, 3.0695543245761997E-7)</t>
  </si>
  <si>
    <t>(0.00932273783181502, -0.008683769830449578)</t>
  </si>
  <si>
    <t>(0.0028383744758667057, 1.89488449968194E-5)</t>
  </si>
  <si>
    <t>(-8.462388861211148E-6, 8.289200035455966E-6)</t>
  </si>
  <si>
    <t>(-1.970571156807702E-6, 2.821048181060844E-6)</t>
  </si>
  <si>
    <t>(-2.52163612300886E-6, 3.2294583679547857E-6)</t>
  </si>
  <si>
    <t>(-1.3287873955949083E-6, 4.961167147242939E-7)</t>
  </si>
  <si>
    <t>(4.222279905475436E-7, 4.4185089641832884E-7)</t>
  </si>
  <si>
    <t>(2.400545012387589E-7, 8.326724150627587E-7)</t>
  </si>
  <si>
    <t>(-7.533407939638247E-8, 1.0158284743288355E-7)</t>
  </si>
  <si>
    <t>(2.840041587321655E-7, 2.0293355989156684E-8)</t>
  </si>
  <si>
    <t>(-9.097703780949896E-6, -8.573665387781905E-6)</t>
  </si>
  <si>
    <t>(-5.303326035029712E-7, 7.264616837091852E-8)</t>
  </si>
  <si>
    <t>(4.7386857246403377E-7, -1.2314321560139474E-6)</t>
  </si>
  <si>
    <t>(-5.817830494777607E-7, -6.551722837714134E-7)</t>
  </si>
  <si>
    <t>(-1.2567392422388426E-6, 1.8497341099457186E-6)</t>
  </si>
  <si>
    <t>(3.3638676923091393E-6, 2.0479878441656543E-6)</t>
  </si>
  <si>
    <t>(-2.3110698351530357E-6, -3.7176531667795874E-8)</t>
  </si>
  <si>
    <t>(-7.578743891380505E-6, -7.591049081545994E-6)</t>
  </si>
  <si>
    <t>(4.352051359047932E-6, 2.93624459642341E-6)</t>
  </si>
  <si>
    <t>(1.0152158004099108E-6, -6.468082124892768E-6)</t>
  </si>
  <si>
    <t>(1.4959534360189732E-5, -6.685441574449098E-6)</t>
  </si>
  <si>
    <t>(-1.4399915267099055E-5, -4.662855512577797E-6)</t>
  </si>
  <si>
    <t>(-9.806137022945649E-6, -1.2785903877758857E-6)</t>
  </si>
  <si>
    <t>(-6.051722408512237E-6, -8.104621886758074E-6)</t>
  </si>
  <si>
    <t>(-4.616151998780332E-6, 7.088243927058575E-6)</t>
  </si>
  <si>
    <t>(1.7805350067448743E-6, 9.507405472314021E-7)</t>
  </si>
  <si>
    <t>(3.797491147509269E-6, 5.034079556916081E-7)</t>
  </si>
  <si>
    <t>(1.2104537949769134E-6, 4.96663839736212E-7)</t>
  </si>
  <si>
    <t>(3.4258418780314588E-6, 5.823435291417927E-7)</t>
  </si>
  <si>
    <t>(-3.957118238977632E-6, -3.0231373180377997E-6)</t>
  </si>
  <si>
    <t>(-1.6824366692882986E-6, -4.001590412854027E-7)</t>
  </si>
  <si>
    <t>(-3.1276495438422664E-6, -4.911421337492594E-7)</t>
  </si>
  <si>
    <t>(6.003230248068212E-6, 1.332347012532318E-6)</t>
  </si>
  <si>
    <t>(9.325404588538435E-7, -5.121146415278806E-7)</t>
  </si>
  <si>
    <t>(-1.0409524313094772E-7, 2.5429503317085752E-6)</t>
  </si>
  <si>
    <t>(-2.9652018675695955E-6, -1.8812426119420657E-7)</t>
  </si>
  <si>
    <t>(3.859536322489076E-6, -4.029467286292124E-6)</t>
  </si>
  <si>
    <t>(4.477336067144318E-6, 1.5488222017501428E-6)</t>
  </si>
  <si>
    <t>(2.57370341085007E-6, -6.265266324948033E-7)</t>
  </si>
  <si>
    <t>(-1.6769549894422108E-6, -3.1011221168807783E-6)</t>
  </si>
  <si>
    <t>(9.743740634780078E-7, -3.4336511376100644E-6)</t>
  </si>
  <si>
    <t>(-5.966700632149589E-7, -1.2175643788928601E-6)</t>
  </si>
  <si>
    <t>(3.0895299723895413E-6, -2.152422012749747E-6)</t>
  </si>
  <si>
    <t>(3.6399498640599046E-7, -2.8520058868076717E-6)</t>
  </si>
  <si>
    <t>(2.770906704598635E-6, -2.319429450193863E-6)</t>
  </si>
  <si>
    <t>(-2.527464386079384E-7, -6.274711666460501E-6)</t>
  </si>
  <si>
    <t>(-5.4579922057140976E-6, -3.5352881433417843E-6)</t>
  </si>
  <si>
    <t>(7.164259654447093E-6, 1.1903369196692264E-6)</t>
  </si>
  <si>
    <t>(5.87587814858418E-6, 4.4140224529095475E-6)</t>
  </si>
  <si>
    <t>(5.073921063233246E-6, -2.2674963565134635E-6)</t>
  </si>
  <si>
    <t>(1.6110865168212452E-7, 2.8666129087766925E-7)</t>
  </si>
  <si>
    <t>(6.16755054818126E-7, -9.027978633463019E-8)</t>
  </si>
  <si>
    <t>(-7.496113936312956E-7, -1.8024055525349836E-6)</t>
  </si>
  <si>
    <t>(1.8821297225639168E-7, -1.1275730098892699E-6)</t>
  </si>
  <si>
    <t>(4.241987156329663E-7, 3.434391177303391E-7)</t>
  </si>
  <si>
    <t>(-8.537595601999119E-7, 1.0097456157180858E-6)</t>
  </si>
  <si>
    <t>(7.262206743505978E-5, 1.0006593637933563E-4)</t>
  </si>
  <si>
    <t>(-3.193308608154975E-7, -1.4340067385323672E-6)</t>
  </si>
  <si>
    <t>(2.257576144575387E-6, 1.05137642410847E-6)</t>
  </si>
  <si>
    <t>(-2.7431428099276703E-6, -4.6401456438310185E-7)</t>
  </si>
  <si>
    <t>(1.9836491366354472E-7, 3.223788940214989E-7)</t>
  </si>
  <si>
    <t>(2.348861396634151E-7, 5.325935814098451E-7)</t>
  </si>
  <si>
    <t>(1.5029756792125384E-7, 6.20091288989716E-7)</t>
  </si>
  <si>
    <t>(-2.6774251496230562E-8, -3.0938678270020203E-7)</t>
  </si>
  <si>
    <t>(-1.4629061919037943E-7, -1.2014185468900036E-7)</t>
  </si>
  <si>
    <t>(6.826148964021975E-7, 4.029468004438389E-7)</t>
  </si>
  <si>
    <t>(-1.5790405367283786E-7, -9.314322884037796E-8)</t>
  </si>
  <si>
    <t>(-2.2859467487744066E-7, -1.0623482518121051E-7)</t>
  </si>
  <si>
    <t>(3.758082065015529E-7, -3.835451899240101E-8)</t>
  </si>
  <si>
    <t>(-3.016474565412926E-7, -3.9123827289087556E-7)</t>
  </si>
  <si>
    <t>(-2.823952162370749E-7, 6.560018797679412E-8)</t>
  </si>
  <si>
    <t>(1.0381318144360942E-7, -5.331300817604244E-7)</t>
  </si>
  <si>
    <t>(1.7136574592332632E-7, -2.7160578554670205E-7)</t>
  </si>
  <si>
    <t>(-1.8121959488488175E-7, -6.558284438088347E-8)</t>
  </si>
  <si>
    <t>(-4.546915900519306E-8, -3.903770376518918E-8)</t>
  </si>
  <si>
    <t>(4.1247400086692614E-7, -1.8037530486800595E-7)</t>
  </si>
  <si>
    <t>(-4.488693190033685E-8, -2.7482182567472387E-7)</t>
  </si>
  <si>
    <t>Population</t>
  </si>
  <si>
    <t>Tournament size</t>
  </si>
  <si>
    <t>Crossover rate</t>
  </si>
  <si>
    <t>Mutation rate</t>
  </si>
  <si>
    <t>P1</t>
  </si>
  <si>
    <t>P2</t>
  </si>
  <si>
    <t>RevAckley</t>
  </si>
  <si>
    <t>RevSphere</t>
  </si>
  <si>
    <t>RevRosenbrock</t>
  </si>
  <si>
    <t>0.9</t>
  </si>
  <si>
    <t>0.475</t>
  </si>
  <si>
    <t>(-0.008496754906044401, -0.011190631036322394, 0.012222744209609214, 0.024413769683855363, -0.003614712778860997, -0.01820658866699653, 8.548353943533474E-4, 0.07882638168958471, -0.026567976525232698, -0.004232132549391999, -0.04439129078979658, -0.024943866884056577, -0.03808545517444199, 0.0018124779464003358, 0.02777034394504652, -0.00593466070582026, 0.015140718219575596, -0.03306469430320638, 0.011040673501868464, -3.750996420205661E-4)</t>
  </si>
  <si>
    <t>(-0.0013429420145836732, 4.4640339480775236E-4, -5.370746490503492E-4, -5.9526904976235E-4, -8.771612026228725E-4, -9.352080289907029E-4, 0.003087815354502436, 0.0020296975382161197, -2.3871980101036584E-4, 6.013038848364425E-4, -0.0013662916922809077, -7.566585362006205E-4, 0.001038254333792813, -0.0010046112586671535, -0.0019656058126332598, 8.742357179692579E-5, 7.357218543287996E-4, 5.442718476470685E-4, -0.001202074594892856, 0.0017340150749534876)</t>
  </si>
  <si>
    <t>(-5.09646899623818E-4, 5.369009215977441E-4, -6.164114832938678E-4, -1.1509803405382327E-4, 2.3508288171893065E-4, -1.8877231272353247E-6, 3.0723347394109206E-4, -1.2876923371949315E-4, -9.17488904647745E-4, 7.045817101692215E-4, -1.6763528688696854E-4, 4.7905042480126547E-4, 5.108172413154846E-4, 7.732845648524805E-4, 3.8988174240949284E-4, 2.2161485603756714E-4, -6.709204161144564E-5, 6.021509249080312E-4, -3.1299802730555174E-4, 3.864484398045737E-4)</t>
  </si>
  <si>
    <t>(1.2169953309780361E-4, -1.252436939322856E-4, -4.041227052558707E-5, -9.832905718506305E-5, 3.6641461334413613E-4, 1.241907625994087E-4, -2.0598221060083642E-4, -1.9837776126254352E-4, -1.1693786240179561E-4, -1.7490961664243942E-4, -1.40820656776924E-4, -1.453301898592621E-5, 7.654881922870145E-5, 1.9832011707153553E-4, 8.909441653663174E-5, 1.6193212887785714E-5, 2.5764759751527533E-4, 5.9400520034077656E-5, 4.305271275128847E-5, -1.0097556843198112E-4)</t>
  </si>
  <si>
    <t>(1.4958202911874235E-4, 6.85659660164626E-5, -5.55056634869316E-5, 1.1669435439255078E-4, 1.6969772888407388E-5, 7.034752486969233E-5, -9.346974368981627E-6, 4.8083828842439554E-5, 1.0006551825096227E-4, 1.3680339033048816E-6, 8.146807262090441E-5, 3.101849429192092E-5, 5.282267128842857E-5, -2.7816160296409746E-4, -2.4990729952096397E-5, 1.1348188538782499E-5, -2.3167490929407207E-5, -1.513008290212921E-4, 8.977061007779848E-5, -1.377281384863731E-4)</t>
  </si>
  <si>
    <t>(4.042008304949009E-6, -8.137325313972E-5, 2.286530283304993E-5, -8.518627730366252E-5, 7.292305838335303E-6, -3.663182158760937E-5, -2.5761118965676146E-5, 2.2216833767123216E-5, 1.0557597454377565E-4, 9.37437169434086E-5, -8.375450691749985E-5, 1.1915238970831977E-5, 6.454011674758984E-5, 3.3452305367998436E-5, -6.183141150721677E-6, 4.7340661497335346E-5, -5.7583961373167564E-5, 2.0596881953415258E-5, 4.977847735731823E-6, 6.95363340968759E-5)</t>
  </si>
  <si>
    <t>(3.3034700546894545E-5, 2.0344732341267077E-5, -1.2399592000775898E-5, 6.282255701575977E-5, -4.35371066657867E-5, 3.164876143762416E-5, -2.1706415558383042E-5, -2.4564788406819658E-5, 1.5398734892725694E-6, -2.4030669933943026E-5, 8.16121114564094E-6, 1.239488062627141E-5, -2.466610735475436E-6, -8.963697323216141E-5, 2.4808719164255545E-5, 4.623421708078018E-5, -7.74206472687561E-5, 7.991887545028252E-6, -2.0213028092407846E-5, -2.7840530722619675E-5)</t>
  </si>
  <si>
    <t>(1.8019256016781144E-5, 1.0994931684219129E-5, -1.2590271479836244E-5, 1.5684420200826582E-5, -1.6691084126173787E-5, 1.949744396362571E-5, 2.6702398172966186E-5, 4.52587907369791E-5, -5.7846086557157114E-5, 6.393971103625849E-5, -1.6552251418984173E-5, 4.3724213052251924E-5, -6.622234603779011E-5, 6.531360127921212E-6, 2.0386354290141716E-5, 2.4923876161554192E-5, 1.1976445431667877E-5, 3.686146388873297E-5, 2.2562841265724673E-5, -2.3140144271379117E-5)</t>
  </si>
  <si>
    <t>(3.812755661253511E-5, 6.132883237497015E-7, -5.1916294187009736E-5, 2.6142263515954356E-5, 3.607969604180852E-5, -3.9242448289145654E-5, 1.37639021328213E-5, 4.7031706876791893E-5, -3.3180995570995534E-5, 4.007310572634171E-6, -1.7383386231577658E-5, -6.700908939299285E-5, -6.460849005500515E-5, 4.5276926317898395E-6, -2.4982666189174418E-5, -2.7524537296042462E-5, 8.971672897658896E-6, -4.155723274923341E-8, 8.39675231133206E-6, -3.405245119439483E-5)</t>
  </si>
  <si>
    <t>(1.3566071347698244E-5, -6.696406250240945E-6, -2.971933270596421E-5, -2.7159437327547208E-5, -5.246522368442692E-6, -2.5269858124139572E-5, 9.127870938652841E-6, 3.5446877126831757E-6, 2.883339771191625E-5, -3.471393080347701E-5, -8.225655260127679E-6, -1.0648240738172527E-5, -1.4073756785752702E-5, -3.149977629954913E-5, -1.478826289519492E-5, -1.8438727931748396E-5, -9.062551208304319E-6, 2.2856121982041434E-5, 8.238128049159771E-6, 1.7931860797494077E-5)</t>
  </si>
  <si>
    <t>(-7.653891216860848E-6, -1.81431096742245E-5, 2.357978555333213E-7, -1.266126295481021E-5, -1.237193157749974E-5, -9.794009084206665E-6, 5.490390281981977E-5, 2.878106549715558E-6, -2.303057598992936E-5, -2.6423965542324236E-5, 3.879213018155519E-5, 1.1480003446368772E-5, 2.2931655516616627E-6, -4.684295669569672E-5, 3.120769295009386E-5, 3.300312563057495E-5, -1.4064760108431303E-5, -2.314986290926654E-5, -1.6154858842460137E-5, -4.1178577937231476E-5)</t>
  </si>
  <si>
    <t>(-1.2117786389750459E-6, -1.580270980391492E-5, 6.751095113606197E-6, -3.8188378540587325E-5, 2.8649767476793245E-5, 2.4101154536574772E-5, -1.2754736035250535E-5, 7.507438417443077E-6, 7.840907358368732E-6, 6.1942476678810635E-6, -7.436208125657797E-6, -3.6533110227191883E-6, -3.2975918171816876E-6, 1.4320530807155942E-5, 1.1593961362096057E-5, -5.1214140154877244E-6, -1.327009624736571E-6, 3.826941534724714E-6, -1.605858670021164E-6, 3.310649907891116E-5)</t>
  </si>
  <si>
    <t>(1.9877843855370564E-6, 2.0660701792958E-5, -2.1118258520380033E-5, -2.9423513403671155E-5, 1.0391204607872773E-5, 1.6118939849041048E-5, -7.272329803126442E-6, 2.5589110469949455E-6, -2.48600392377198E-6, 2.505440812471966E-6, -1.8784228510063436E-5, -7.687812392289271E-6, 1.1434975540414673E-6, -1.6386074052478405E-5, -1.0557230633767646E-5, -9.591007156895253E-6, -2.287170647895544E-6, -4.483706551323934E-6, -2.0994941093600027E-5, -8.975215295021083E-7)</t>
  </si>
  <si>
    <t>(1.0310091918644689E-5, -6.39901278054548E-7, 3.19605365808925E-6, 1.1008720237927413E-5, 7.110542642030306E-6, -8.129311105807743E-6, 2.1359031144660286E-5, -4.5534159529412734E-7, -1.0203917027231505E-5, -4.787120107875982E-6, 1.0863824615898498E-5, -1.0764122032691522E-5, -2.3669851097848712E-5, 9.267025806168578E-6, -1.424797656171528E-5, 1.344370245646702E-5, -7.65237974044689E-6, -1.7413745811766533E-5, -1.4780835419223002E-5, -2.0264812735570326E-5)</t>
  </si>
  <si>
    <t>(-1.835872504506144E-5, -1.4372158734621747E-5, 2.1791516573791408E-5, 2.6335607414411007E-6, -6.400334294224825E-6, -1.4154008791719269E-6, -3.046875933346745E-6, 1.4936289856817062E-5, -2.1805272538099648E-5, 4.50013893167262E-6, -6.389949505457682E-6, 2.004629996807293E-5, -6.242941857890009E-6, -4.297003157053329E-6, -2.1538373988895807E-5, -3.2158449302560025E-6, 1.0801249001428241E-5, -8.409636457243764E-6, -2.503674592763373E-6, -6.51738103817933E-6)</t>
  </si>
  <si>
    <t>(-1.5725812980002233E-5, -4.400217053842769E-6, 4.436554697790124E-6, -2.3838202105687396E-6, 1.4306318987176622E-5, 1.1158416630758444E-5, 1.513272136417184E-7, 1.1671536215656898E-5, 8.698991533963512E-6, 1.1005920767084903E-6, -1.5230967297916046E-5, -1.9080352811936598E-5, -8.569464500800119E-6, 8.771048064325328E-7, 6.349559391290942E-7, -4.57888783233139E-6, 1.1943580102574505E-5, -2.6904409009201317E-6, 1.5983865305525013E-5, 1.2903248854342405E-5)</t>
  </si>
  <si>
    <t>(-2.2388493682860515E-5, -3.5807082854318866E-6, -1.9834526716027022E-5, -1.5506373985518935E-5, -6.087748633500955E-6, 8.758355838105743E-6, -1.007704075670978E-6, -1.4347331705586076E-5, -5.496092742891523E-6, -3.0046143363379076E-6, -1.0991810203426881E-5, -2.0845142812168014E-5, -5.102771587446668E-6, 9.93766520187968E-6, -2.591715791411283E-6, 3.0989206079488975E-5, -1.2518858118903209E-5, -3.4476702809648504E-6, 1.8347195515710893E-5, -1.4746044367060599E-5)</t>
  </si>
  <si>
    <t>(6.680663081434461E-6, 1.7599501675452091E-6, 9.602464621402906E-6, 5.287063679981208E-6, 6.632155422332673E-6, 1.614754506572578E-6, -4.46542506913514E-6, -2.9884321384789196E-6, 3.0295530840616503E-6, 1.827878722259515E-6, 4.929783985731554E-6, 1.691910872672433E-6, 3.7906957267339383E-6, 5.46821988778328E-6, 5.065262008249522E-6, 3.3392139510558284E-6, -7.247689231413325E-6, 6.581587759611085E-6, 6.346164849590063E-6, -5.575267951206657E-6)</t>
  </si>
  <si>
    <t>(-9.045010770830846E-6, -9.660659751598667E-6, -1.5647599562630607E-6, -8.868536837164619E-6, 4.952412899786506E-6, 4.28921079756076E-6, -5.40127653900375E-6, -6.059747946620592E-6, 4.640996982789609E-6, 4.4614692222529595E-7, -5.986551612652243E-6, -7.655128059563063E-6, 4.047232750478972E-6, -9.286450968345223E-6, 8.814991728165178E-6, -5.747131078404381E-7, 1.5786796167818756E-6, -4.9947443027203005E-6, -1.0634218740818197E-5, -8.91969638822387E-6)</t>
  </si>
  <si>
    <t>(3.8392912065689365E-7, 9.694898227808245E-6, 1.1807875072116467E-6, -8.351664338267014E-6, -4.175177515167478E-6, 8.710627419762938E-6, 1.1225802564547802E-5, -3.796864779938873E-6, 2.8315055602103223E-6, -2.412293116406756E-6, 1.104217817940432E-6, -5.302746865111226E-6, -1.0363126337772193E-5, 2.4817122570706885E-6, -5.053157761164394E-7, -5.296975057347611E-6, -4.068046437359937E-6, 2.3155859512117204E-6, -7.146231808500287E-6, -2.888658552930156E-6)</t>
  </si>
  <si>
    <t>(8.368202076219466E-6, -6.668499379884111E-6, -7.224696506917447E-6, -3.4580290571552637E-6, -7.406477443827407E-6, -1.5993210793466498E-5, -8.620658155928027E-6, 4.333835840331536E-6, -1.0741940122342224E-5, -1.7632215933753686E-6, -7.561766928069704E-6, 8.36232968789425E-6, 9.14921274488176E-6, -6.435385622022671E-6, -2.0352013321664206E-6, -6.166266877950309E-6, 7.1057864423982E-7, 4.675313433358455E-6, -9.446564163655083E-6, 1.448430380059798E-6)</t>
  </si>
  <si>
    <t>(2.2427569619376367E-6, 5.040972013587269E-6, 3.2648036077321506E-7, 2.245802502215638E-6, -8.598005123652472E-6, 3.0449009105736365E-6, -2.7591612182722954E-7, 5.929472358494331E-6, -8.606008204745868E-6, 7.122890231896782E-6, -6.954054440567588E-8, 8.292597871633582E-6, -1.1031326418295407E-6, 1.089020669952126E-5, 2.069990682457744E-7, -5.524933457057655E-7, 2.512688197032191E-6, 1.4821765240395294E-5, 1.793756792886036E-5, -6.662648725307425E-6)</t>
  </si>
  <si>
    <t>(-7.305053255091381E-6, 2.5537695765231786E-6, 1.1674897101977699E-5, -3.6908758272069596E-6, 1.0440576246101985E-7, 1.1275323664340693E-5, 5.091489035415776E-6, 8.408693713105393E-7, 5.585236193014813E-6, -1.5071166622997245E-6, -8.242898581838425E-7, 1.8367838033042626E-6, -5.175836114457939E-6, 3.7360954035583726E-6, -1.4907624997384982E-6, 1.063693374350892E-5, 8.494273581934808E-6, -2.1432434592257583E-6, -4.78687416621389E-6, -1.8632660530793308E-6)</t>
  </si>
  <si>
    <t>(-1.466430069172359E-6, -9.911613163224629E-6, 5.569956318082799E-6, -3.7044975204690726E-6, 7.08097114878588E-6, -8.430453449099975E-6, -1.2140094513130855E-5, 2.0078361580487088E-6, 3.7981217176427278E-6, -4.283856412782E-6, 5.199818711248624E-6, -6.37072855382518E-6, 2.6872889727483328E-6, -3.325562414252428E-6, -6.179028208423438E-6, -6.937982525148811E-6, 1.1089963504942386E-6, -7.776158912545869E-6, -1.5375727322954545E-6, -1.7932884290312976E-6)</t>
  </si>
  <si>
    <t>(-4.768453740465755E-6, -6.7045636548534795E-6, 1.5157262080250535E-6, -1.852322481388794E-7, 5.756479332907723E-6, 6.258506538491631E-6, -2.8148488125085753E-6, -5.274157596601255E-7, -3.298025921154262E-7, -1.7876129787579243E-5, 4.972099580821443E-6, -8.609517742599295E-6, -4.499806291496476E-6, -4.084824040277964E-6, 3.43442014909626E-6, -5.006152922558903E-6, 1.0635208115747462E-6, 8.775627581323935E-6, -2.59178217414568E-7, 3.7638330326933763E-6)</t>
  </si>
  <si>
    <t>(7.515067233678734E-6, -3.0110928325150194E-6, -6.926604124492127E-6, -3.1684738069454377E-6, 3.6670612691217364E-6, 9.74758523714216E-6, -1.1313250524784628E-7, 3.3745807855142345E-6, 2.874118921869184E-6, 2.497844109016858E-6, -1.9643643311592503E-6, 2.2396413152501832E-6, 1.7871538612843475E-6, 2.279735025916808E-6, -6.805198343182305E-6, 1.9189135817940006E-6, 8.421846895895304E-6, -4.4559180194802704E-6, 2.2461259298107083E-6, -7.153198452772416E-6)</t>
  </si>
  <si>
    <t>Best RevSphere Eval:</t>
  </si>
  <si>
    <t>(0.001974603192794035, -0.003123659656302646, 0.0013258951700917429, -0.0019038811829626974, 0.0013196412589282012, -0.00392434766399989, -0.0023911339150921042, -9.436814692538394E-4, -0.005890732882043002, -0.0038645003278779686, 6.447382193300838E-4, -0.0013715186636537157, 0.0011463313289532694, -0.002040627558851662, 0.005229064490953681, 0.003954614324806581, -6.652978378608309E-4, -0.0017147174668842263, -0.0030210534062308204, 0.0029844856921203517)</t>
  </si>
  <si>
    <t>(2.9418487937532306E-5, 4.402073556242132E-4, -1.5868334464136375E-4, -2.0121471353321278E-4, -2.2737708546867247E-4, 4.001003094947509E-5, -3.181995611940378E-4, -1.0806478022300673E-4, 6.313370325064059E-4, 1.9713966595516258E-4, 1.374430109257468E-4, -1.6006727242462242E-4, 5.139589298390792E-4, 1.4419651829260268E-4, -3.852738618626037E-4, -1.0474556532632934E-4, 3.243679803574976E-5, 5.293504490538026E-5, 3.8651291727094846E-5, 2.482112487432377E-4)</t>
  </si>
  <si>
    <t>(-3.0931146986922425E-4, -1.334377279917614E-4, -9.863370868806316E-6, 4.97712516565373E-5, -1.4838978349784618E-4, 2.8038753368559466E-5, -7.421972683325923E-5, -2.249744486752777E-4, -1.1926822956876772E-4, 3.2689659670691016E-5, -1.1379513332879953E-4, -1.6237036525868582E-4, 2.1718521041226717E-4, 4.6126330479709156E-5, -1.8262730637053594E-5, 1.0527651824386891E-4, 7.915230033891836E-7, -2.4861474425093982E-5, 2.2047117310178187E-5, 5.7741080640417834E-5)</t>
  </si>
  <si>
    <t>(2.1516331627155548E-4, 3.941904812574787E-5, 2.571690935401314E-6, -4.793283463249359E-5, -1.1266511637558208E-4, 9.145032253706078E-5, -6.476617766787653E-5, 3.958958462444959E-5, 4.2563115884524984E-5, -5.54928637670654E-5, -2.3662644787298584E-5, -9.6172673359744E-8, -3.5191207297814756E-6, -1.0754211140035775E-4, 4.901008710677068E-5, -3.5232038554688234E-5, 7.33764823068486E-5, 1.061029304141031E-4, 1.2612983604518335E-5, -3.1495208570267525E-5)</t>
  </si>
  <si>
    <t>(3.1033790510377216E-5, 7.070587751314747E-5, -3.044004710620236E-5, 6.0008634000432075E-5, 3.76103505780425E-5, -5.336488289942695E-6, 2.473965270618238E-5, 6.216208365378308E-5, 5.6998792116783636E-5, -1.9551152741094708E-5, -1.5794234553985496E-5, -2.0602884696048296E-5, 2.8268462626138984E-5, -2.1148950221078428E-6, -3.991662707036087E-5, -3.6691504305472302E-6, 2.2520215897905556E-5, 3.0490511096414032E-5, 7.773642097301899E-5, -3.168631817393591E-5)</t>
  </si>
  <si>
    <t>(1.023861564862564E-4, 6.280231929671499E-5, 1.882047654532565E-5, 2.507993131774771E-5, 7.5266627020878186E-6, -1.1783667535403947E-5, 4.1463198047481686E-5, 4.864238974688249E-5, -4.422661009134345E-5, 3.851140760163818E-5, 1.753100050234054E-5, 3.5621036439283065E-5, -2.047905310855604E-5, -3.154370806456866E-5, -9.420438783090413E-5, 1.822315392850748E-5, 7.197847777292712E-5, 3.7567696329513587E-6, -2.472635109938956E-5, 2.8222467090193162E-5)</t>
  </si>
  <si>
    <t>(7.567829878582233E-5, -3.615424055497316E-5, 2.9756065936696727E-5, 4.8975077440601564E-5, 2.8666387335083474E-5, -1.3820553539043538E-4, -2.6846509350123484E-6, -1.0284167159140405E-5, -2.895267511572512E-5, 8.07429956814482E-5, 4.599247070698428E-5, 4.389430860783966E-5, -7.602509340467575E-6, -9.121908599205637E-5, 2.2167861298644E-5, 4.175707014376162E-6, 1.5231737728164941E-5, -3.694998588674633E-5, -1.157126616480354E-4, -2.851001549518866E-5)</t>
  </si>
  <si>
    <t>(4.554293870822426E-6, 4.668106293143249E-5, -7.373747262370155E-6, 1.941982593134123E-5, -2.6494355224973613E-5, -3.305489698512104E-5, 2.8915232709173078E-5, -6.183735674422831E-5, -2.5952435387673764E-5, 1.1167902131992876E-5, -7.611140960393506E-5, 2.7822771834723253E-5, 1.817705239405469E-5, 2.7040031148781724E-6, -5.4567533923312775E-6, -6.450500938867363E-5, -1.9202053775725287E-5, 2.1703661017252344E-5, 1.528538008016018E-5, 2.5782039527938243E-5)</t>
  </si>
  <si>
    <t>(1.4080155147655787E-6, -3.884213910798805E-5, 5.72872300018132E-5, -2.7770127671864454E-5, 2.569055581093064E-5, 1.0376803978971394E-5, -1.1757464355312285E-5, -5.036426572541463E-5, -6.659680134003876E-5, -3.111191641532605E-6, 3.980169684978551E-5, 7.663359903887582E-5, 3.129720833333322E-5, 3.364718438154981E-5, 5.829466660250492E-5, -4.035236292228182E-5, 3.2299939711598856E-5, 4.136380264756592E-5, -8.405383766242986E-6, 8.252048020121105E-6)</t>
  </si>
  <si>
    <t>(4.7500268437842703E-5, 3.367658793972948E-5, 2.267232740855716E-5, -4.3816909282179196E-5, 5.602955078701644E-6, 1.716352550841336E-5, 2.3320249719783453E-5, 6.265237931252831E-7, 2.841686608451657E-5, -7.22902680139186E-5, 6.057657663930643E-6, 6.289079501884963E-6, -5.512684549209132E-6, 2.3871429846662817E-5, -5.019479334082733E-5, -3.1586657419295034E-5, -2.9227689809930385E-5, -1.1930115800794083E-5, 8.368673379411152E-6, -3.131665877148892E-6)</t>
  </si>
  <si>
    <t>(-0.0037147787479871403, -0.001363200695305825, -1.7969620528422115E-4, -2.4023246902989262E-4, 0.00204245912605011, -9.113437692133217E-4, 0.004399090975423437, 0.001457796103032992, 0.0020427977987192126, -5.754436049815044E-5, -0.0016324339274662448, -0.001294941568490051, 3.6190578818873724E-4, 0.0021623869146278926, 5.094901834494441E-4, 0.003055195798434427, 0.002228612373199791, -0.0012862671977065445, -0.0015218401629508434, -0.0013617760402572117)</t>
  </si>
  <si>
    <t>(-1.0680350494228461E-4, 7.745186476828723E-5, -1.8908947687978408E-5, 1.9953698387937326E-4, -2.0546651995666078E-4, 1.2771220417319445E-5, -7.828448755555624E-5, -2.9388461239032882E-5, -1.2562523562232783E-4, -1.633553057132239E-4, -1.4939945734240043E-4, -3.328803017842272E-5, -2.0117629155833071E-4, -1.3119983200993752E-5, 1.0657258645282866E-4, -5.136379410760464E-5, 1.0433623002791645E-4, -1.1404698470264989E-4, -1.0080997502350644E-4, -1.7482627621496116E-4)</t>
  </si>
  <si>
    <t>(-3.123949638531999E-5, 4.220033692666169E-6, -1.1640477044557076E-5, 5.9904659170082566E-5, -8.557742052195989E-6, 5.5206132343642535E-5, 3.67043996270092E-5, -5.753710393890044E-5, -4.09709605612736E-6, -5.1470410492747406E-5, 1.720133570343417E-4, -4.6288543297653476E-5, 1.1148168064253602E-4, -7.607608255858931E-5, 1.31661161452481E-4, -3.649978585818254E-5, -5.52696620772766E-5, 9.04963028840314E-5, -1.4703184003074749E-4, -3.2277320551402538E-6)</t>
  </si>
  <si>
    <t>(-4.212678873561512E-5, 9.797861533159984E-5, -7.739247833274279E-5, -1.7308814164794625E-5, 5.723945478765153E-5, -5.189354008785075E-5, -1.3766050596059306E-5, 2.215673551193181E-4, -4.773471521698905E-5, -3.367613351406972E-5, 8.099751744638493E-5, 8.346520747002493E-6, 3.857336886828005E-5, -2.569889792266334E-5, -2.670986490572232E-6, 9.335018971514896E-5, -2.9835224784271798E-5, -1.3868017556650878E-4, -3.860174035725628E-5, 3.963936611779124E-5)</t>
  </si>
  <si>
    <t>(4.492253332616607E-5, 7.072415625239471E-5, 9.880059165392053E-5, 3.630649612943949E-5, 3.966298183880313E-5, -2.5581026324375176E-5, -3.363055116833287E-5, 5.880203809623664E-5, 6.077857179641773E-5, 7.452407928210527E-5, 5.223164120806113E-5, 3.481617161165525E-5, -1.4432583823640518E-5, -1.6448638758326742E-5, 1.648669736227562E-5, -3.087110921483975E-5, 1.0722055423667986E-4, 5.708730223647299E-5, 7.897113889969996E-5, -2.640966752804516E-5)</t>
  </si>
  <si>
    <t>(-2.3772599163387635E-5, -1.0872726809441575E-5, -5.226849787460822E-5, -4.6839394238034243E-5, 7.077259737367149E-6, 3.029508810308357E-6, 1.5274131682326203E-5, 9.392968535893894E-5, -4.671140648195866E-5, -8.742601039434797E-5, 1.4474094587141167E-5, 4.2919080350661156E-5, -8.600664328485257E-6, 5.185705412624861E-5, -1.688425278722736E-5, 1.62614916172859E-5, 1.4233478703387779E-5, 6.141589221876696E-5, -1.0507828610806073E-4, 7.727068845507336E-5)</t>
  </si>
  <si>
    <t>(6.216278087071255E-5, 6.791787240289289E-6, -1.325488374603641E-5, -8.678045933200359E-5, -2.6756831536286557E-5, 5.135608804071598E-5, 1.0072514681262777E-5, -2.6746195452519557E-5, -9.304494401161776E-5, 1.0161749831114873E-4, -6.47186950527762E-5, 3.287968295848308E-5, -6.314756231167468E-5, 2.4802905593916893E-5, 1.9032232060334E-5, 3.149375377274615E-5, 1.9458723420263024E-5, 7.136292375855005E-5, 5.367224878425771E-5, -4.903754746340398E-5)</t>
  </si>
  <si>
    <t>(-3.569825445212445E-6, 2.079413223798925E-6, -3.285158498128469E-5, -1.0922482055566317E-4, -2.4794739397468806E-5, -5.1931518304325086E-5, -6.173772428433305E-5, 5.0497521085032804E-5, 4.2859768508454144E-5, 3.991086556854627E-5, 3.743014153925769E-5, -1.9698902363614487E-5, -4.759969589777452E-5, -9.54737944009749E-5, 3.4809969859059144E-5, -8.255266970424819E-5, 3.3803799976298605E-5, -8.725003945492305E-6, 1.111581438992009E-4, -4.4162333043162596E-5)</t>
  </si>
  <si>
    <t>(-7.198096984732814E-5, -1.4421456483251135E-5, 2.1218481018440363E-5, 2.2921234462963157E-5, -1.6608711791184652E-5, -3.270514428512449E-5, -7.178479654213314E-5, -3.686492840001009E-5, -1.7575069763259518E-5, 2.8452964066641085E-5, -5.820993270330565E-5, -8.780120689373837E-5, 5.2161683688236014E-5, -3.0956287979794125E-5, 5.182552999510498E-5, 8.534488272398057E-5, -4.142037590979239E-5, 8.822614061469966E-5, 5.421909263591824E-7, -8.17750067079783E-5)</t>
  </si>
  <si>
    <t>(2.2277289734921297E-5, -8.739390109557978E-5, 3.241551272571025E-5, -1.2881328177024494E-4, 6.711951695904682E-5, 6.0964146061721665E-5, 4.849866955097152E-6, 3.616292671859666E-5, 2.463996980995415E-5, -2.5508464830978288E-5, 3.3015928571278534E-6, -2.3026736885217077E-5, -6.343286208158282E-5, 6.57915667619316E-5, 1.8409045233357982E-6, 7.83493388367608E-6, 6.720978726544565E-6, -3.958474533455249E-5, 7.124539067350522E-6, 1.319604432327834E-5)</t>
  </si>
  <si>
    <t>(6.753653839808742E-5, -6.598789668360709E-5, -6.056272251967529E-5, -1.1169851325759182E-5, 1.5941076609990072E-5, -2.591973829925459E-5, 5.416529880034397E-5, 3.3802786475712246E-5, 9.259177202515203E-6, -3.0371534809627744E-5, 1.1679957481014613E-4, -9.57172202037113E-5, 3.2308812060078906E-5, -6.997675463912453E-5, 1.4665355905087908E-5, 2.3872396782856443E-5, -2.7486349931636304E-5, -2.4081435594973955E-5, 4.184378157586764E-5, -3.221547444329343E-5)</t>
  </si>
  <si>
    <t>(1.8012522395912786E-5, -4.308982040630358E-5, 9.457197563255631E-5, -5.1765196659415576E-5, 5.6225331718031296E-5, 3.0272744349703708E-5, -1.4575163596958942E-5, -7.732486861210165E-5, 2.307886275376981E-5, -7.304639465091502E-5, -8.60453056670161E-5, 5.430597597426887E-5, -1.8245412344114158E-5, -4.7439041383712244E-5, -6.579841015412931E-5, 9.98274542342192E-6, 2.348128792743752E-5, -2.5680194558764586E-6, 1.2898258738803158E-5, -4.8064248854740215E-6)</t>
  </si>
  <si>
    <t>(9.883293841885711E-5, 5.885592589267745E-5, 8.675346496661854E-5, 1.204969938498745E-6, 1.743654576561539E-5, -4.2625263159343186E-5, 2.221873535645643E-5, -1.4745304976268378E-5, -6.987458095648381E-7, 4.3318745121333965E-5, -2.4197815836056537E-5, -2.1711076205804646E-5, -1.48946067373341E-4, 9.66935813287749E-5, -8.374624776101163E-5, -2.5910624914468525E-5, -1.2191191091765925E-5, 1.964486166057134E-5, -4.052266618426132E-5, 6.9809761570083504E-6)</t>
  </si>
  <si>
    <t>(-5.465822387984107E-6, 2.353742606741438E-5, 1.1153081781614232E-4, -3.401831124882527E-5, -6.106460221647303E-5, 6.932117256222814E-6, -2.0153848844063126E-5, -7.24045503624348E-6, -2.2849705329844404E-5, 4.595877321053988E-5, -3.1468030174802053E-5, 4.522087521240391E-5, -5.853128767603683E-5, 1.857723314309682E-5, -9.192691672494184E-7, 7.808717659124138E-6, 1.3132012289308804E-5, 1.3894400154455394E-5, 4.598586821507727E-5, -2.8749686216562295E-5)</t>
  </si>
  <si>
    <t>(-3.777552252589774E-5, -1.0925444355088072E-4, 3.0854729063757045E-5, -2.709506940913155E-5, -8.03803395056351E-6, 2.849389152162993E-5, 2.501586714813682E-5, 2.8084251038068706E-6, -9.700654069177705E-6, -3.161546641067364E-5, 6.29125160975608E-5, 6.974655755274358E-5, 2.0836233877780815E-5, -1.0329058060655319E-5, -1.1745293920518369E-4, -4.834082286912113E-5, -4.2412405411494014E-5, 3.131996253533623E-5, -3.961909187948974E-5, -5.2437488583933815E-5)</t>
  </si>
  <si>
    <t>(1.5047210358605436E-4, -1.1685966393680427E-4, -5.3649242020615206E-5, 9.939770133102442E-5, -9.755859097039995E-6, -1.8170900747655002E-5, -2.9893277044530092E-5, -3.272907574508392E-5, 2.987276894227175E-6, 1.1930556349597251E-4, -2.2622989398986196E-5, 9.189847918447021E-5, -7.997393527633324E-5, 1.077226921371817E-5, -4.2225245391691454E-5, -1.7850915854289817E-5, -3.993474716687746E-5, -3.788594072999383E-5, 2.4743312536516314E-5, 2.6503814459178028E-5)</t>
  </si>
  <si>
    <t>(-6.73836570154152E-5, 1.106322925836877E-4, -2.5353838548118277E-6, -1.5187920528063375E-4, 3.2091722620443573E-5, 2.9609178102628573E-5, 5.4607106827743084E-5, 4.072930460108415E-5, -1.2261812935757406E-4, 4.980014660396471E-5, -1.5202961709373267E-4, 7.031644718997626E-5, -1.154225743898528E-4, -1.748785332692875E-5, -3.284790136626492E-5, -3.701035349375907E-5, 5.979309633529577E-5, -8.790607640290178E-5, 6.548596279965046E-6, 4.980184202720332E-5)</t>
  </si>
  <si>
    <t>(1.062827049718657E-5, -2.409514967236875E-5, 2.0606863883615954E-5, -1.323247834271309E-4, 6.225777334181007E-5, -2.4993724117974488E-5, 5.200211133460544E-6, 6.496430337699143E-5, 4.346049488399078E-5, 4.6292001377773536E-5, -1.0783700495316971E-4, 5.9705390046653537E-5, -8.7883445412692E-5, -3.5384677282695183E-5, 9.325175962593363E-5, 6.293624558497405E-5, -9.524414809037065E-6, -2.8235720129511486E-5, -2.433967533781608E-6, -5.428971396706241E-5)</t>
  </si>
  <si>
    <t>(-1.0790085965651337E-5, -7.692573185457774E-5, 4.522154976056607E-5, -1.000804741529025E-5, -2.1495224415216123E-5, 7.448531698000751E-5, 9.702785720575383E-5, 8.128448602190016E-5, -1.323056458687124E-4, 5.3060923604528046E-5, 5.172802665550426E-5, 1.024435014990967E-4, 8.104913469899531E-5, -4.696673314761549E-6, -1.1013588435794503E-4, 5.487856944139876E-5, 7.420493787646063E-5, -1.935357340539803E-5, 2.0389908486488346E-6, 3.7129376567202472E-6)</t>
  </si>
  <si>
    <t>(-6.058805544154886E-5, 2.9554677856175388E-5, -8.075352107283401E-5, 4.946340522146509E-5, -8.216340789950622E-6, -6.428701693247013E-5, -2.4596683783626664E-5, -5.882848889664929E-5, 4.537377034124614E-5, -2.4970199558122407E-5, 2.811681378931671E-5, 3.09547770600692E-5, 1.0321918194166597E-5, 6.056535568104669E-5, 2.237064583525224E-5, -3.031018825996714E-6, 4.099394549617112E-5, -1.7600623895377527E-5, 1.0080709438408771E-5, -7.756525228052044E-5)</t>
  </si>
  <si>
    <t>(-4.34462209153807E-5, -7.358329656588318E-5, -3.4145662586136124E-5, 9.304207867177586E-5, -5.0413892071387876E-5, -2.291000722825641E-5, 1.694064265788071E-5, -1.6771610929133848E-4, 1.4365997054848167E-4, -1.4031063108084027E-4, -1.1718755529558447E-4, -2.4869385187583898E-5, 2.7321354947387503E-5, -1.7758661776309345E-5, 2.7993705581098015E-5, -4.254360109180081E-5, 6.55567514792891E-5, 1.216946667169652E-5, 3.101023618071256E-5, -2.8861956298759233E-5)</t>
  </si>
  <si>
    <t>(5.452605936499194E-6, 2.182529493877691E-5, -2.581824814685098E-5, -3.457935885442126E-5, -8.792861607916133E-6, -3.7188749268976145E-5, 5.929892091211439E-6, -2.296406789585409E-5, -2.6408277777578017E-5, 8.029771911129768E-5, 2.691947278162484E-5, 1.0142343966848891E-4, -4.078073623597088E-5, 2.6139961791599845E-5, -1.4584204515906736E-5, 9.69365557774373E-5, -9.125388189051028E-6, -1.5583376088904796E-6, 2.1877735929589838E-5, -9.300280613721659E-5)</t>
  </si>
  <si>
    <t>(3.862669364098045E-5, 6.684235958639456E-5, 3.7067635620885016E-5, -4.4797518786017915E-6, -4.258729770664289E-5, 3.323019752297341E-5, -1.585934792076108E-5, -5.703484209096427E-6, 8.441991227730202E-5, 2.96212646416086E-5, 1.9216756352781425E-5, -2.2026698272535353E-5, -6.095554198936082E-5, -9.873998041096537E-7, -3.951436517849052E-7, -1.7285090620071503E-4, 8.91849506011556E-5, 2.368784595777382E-5, 2.0962698104463987E-5, -1.841079578354026E-5)</t>
  </si>
  <si>
    <t>(1.6012762044796875E-5, 7.755539214610049E-5, -3.1130641655128304E-5, -1.9819943211802524E-5, -2.3923484017015467E-5, 1.2585374473576387E-5, -5.12326005311706E-5, 1.1989534278158284E-4, 7.936545738424164E-5, -1.288312586520563E-5, 4.294048464148535E-5, 7.773571071141976E-5, -2.98845353514431E-5, -5.231054124305813E-5, 1.7066221880884833E-5, -1.42537571870438E-4, 7.278361043532375E-5, 5.276976125673564E-5, 4.133651604513478E-5, -9.02285599061453E-5)</t>
  </si>
  <si>
    <t>(1.5077013157731634E-4, -7.711682231495735E-5, -1.0719179080630631E-4, 5.910786413510097E-5, 1.3480823757059553E-5, -3.5611632542349474E-5, -9.938145971972683E-5, 2.7627807971806073E-5, -3.986964857251018E-5, -5.8563453489012037E-5, -1.0061623757278703E-4, 2.2275719889294514E-5, 1.922445224467387E-5, 2.1550066918364393E-5, -1.2778519177930562E-4, 4.792922937338913E-5, -9.488612714205271E-6, 9.87893697679413E-5, 8.383288143108253E-5, 4.547573150418327E-5)</t>
  </si>
  <si>
    <t>(-5.80102358096679E-6, -1.5200958102972188E-4, 5.644870431894725E-5, -7.475416416926645E-5, -3.0858579581941015E-5, 6.569219230291312E-6, 1.0274140698807565E-5, 6.0503803876751976E-5, 2.957755112059373E-6, -2.7164858311426076E-5, -7.721776670273066E-5, 7.691632731181448E-6, -9.440521875309333E-5, 1.7664557913937247E-5, 4.2915939540613866E-5, 9.50530293696349E-6, -3.907425969867592E-6, -7.776843801994312E-5, -3.436236635644505E-6, 1.494727450998598E-5)</t>
  </si>
  <si>
    <t>(-2.2564341558261506E-6, 2.813864551044791E-7, 1.182689082978744E-5, 8.866878267632096E-5, -2.282760013010184E-5, 5.1486520559232975E-5, -8.787447205949966E-6, -8.940435983601661E-5, -4.93982624362261E-5, 7.524272742582957E-5, 1.5825962922825747E-5, 3.372344776260392E-5, 6.527508236345662E-5, -1.3992407537969403E-5, -2.07596553467626E-5, -1.7708212244447732E-5, -2.662316272654673E-5, -5.495863196697123E-5, -2.3515545406319454E-5, 4.0649958579845874E-5)</t>
  </si>
  <si>
    <t>(-1.5398653188491363E-5, 8.532072917595755E-5, -1.5171411619673143E-5, 1.7878778257134913E-4, -7.599096991073943E-5, -5.213391079458673E-5, 2.3929860563760688E-5, -5.5929976975809856E-5, -6.436090073736786E-5, 1.6237959874022153E-4, -3.044793656971581E-5, 2.0111478086843267E-6, -1.3154008896600418E-6, -2.223444021915034E-4, -1.3916504190836009E-5, 1.3375267393949026E-4, 4.859899896901724E-6, -7.973560432050757E-5, 6.20094121553554E-6, 3.143879262006765E-5)</t>
  </si>
  <si>
    <t>(8.870364902122833E-5, -9.086022821558591E-7, 1.7326161958606384E-5, 3.14858465266094E-5, -2.5402532900456705E-5, -5.788236106130197E-6, -1.232449650538896E-4, -1.1284463610546528E-4, -1.7691474302462693E-5, 6.212773821697558E-5, -1.7208950647770762E-4, -2.961264182250441E-5, -5.826288896488353E-5, -2.5479562804259676E-5, 7.415783153047284E-5, -1.2471410338275338E-5, 8.98528045661938E-5, 1.4229591963369514E-4, -4.02887200552824E-5, 6.468999903250659E-5)</t>
  </si>
  <si>
    <t>(5.953455019051573E-5, 4.121117230172811E-5, -2.0124120444664063E-7, -1.432565621243887E-4, 7.683074219868571E-5, -2.6754139842767165E-6, -1.8805502280049008E-5, -4.4483296849365057E-5, -1.0562770372523982E-5, -2.6428600788416116E-5, 1.278373394738616E-4, 1.9220554146649315E-4, 8.957477767531755E-5, -1.1249818904759213E-4, -8.386368550975139E-5, -3.135454567617899E-5, 3.959126699002319E-5, -1.008658597205668E-4, 5.659620153567009E-5, 7.122753028120163E-5)</t>
  </si>
  <si>
    <t>(1.2232287191040703E-4, 1.7501851924797716E-5, 7.171107057362197E-5, -1.2115240172530694E-5, 3.0389759347274794E-5, -1.332451955661606E-4, -7.972738362910165E-6, -1.1632871827963678E-4, -3.0275403577485603E-5, 1.0015270889495352E-4, -6.636947014967254E-5, 1.1761507587734016E-4, -7.325004092433153E-5, -1.441444694100306E-4, -9.610950664950765E-5, -5.0006261736577685E-5, 1.2682178156146688E-4, 4.4402694014057E-5, -1.921035880202403E-5, -7.295499389428685E-5)</t>
  </si>
  <si>
    <t>(2.2523936883935572E-5, -3.154327354899823E-5, -2.174825828594659E-5, 1.392775373882223E-4, 9.95103734775529E-5, -3.4056653352502233E-6, 3.090477727347964E-5, -3.7731248743068123E-5, 3.706705475857405E-5, -6.375442357532034E-5, -1.2716677635628222E-4, 1.0394398743790586E-5, -1.3888142793998998E-5, -6.698402826931618E-5, -3.916062999415243E-6, -1.8293042905915627E-4, -4.582529065167678E-5, -7.423451132756262E-5, 4.719999735642377E-5, -1.5363456844456213E-4)</t>
  </si>
  <si>
    <t>(-1.2689328201691002E-5, -2.097937813132442E-5, 1.6407962084559633E-5, -6.752217744263442E-5, -1.342243377612435E-4, 1.3269344730125257E-4, -1.102215254347633E-4, 1.608427698905563E-4, -1.1076956219220245E-5, -7.094511481781416E-5, -1.898092874727622E-5, -5.9074565929759304E-5, 1.795059059837697E-5, 4.485005215258846E-6, -4.475239166860988E-5, 1.1968539282797152E-4, -6.331124988895572E-5, 5.382165506213894E-5, -9.010130289390575E-5, -1.7477787375021E-5)</t>
  </si>
  <si>
    <t>(4.148819003260027E-5, 9.460543627796877E-5, -8.418194863282888E-7, -6.891317942227751E-5, 4.425995790442609E-5, 4.0446369761040477E-5, -7.429988938759757E-5, 8.058811857379001E-5, 1.4046139552071593E-4, 2.6913629223031197E-5, -3.4456799870228906E-5, 2.471024710859684E-5, 4.717204716654208E-5, 1.727568442364464E-5, -6.230683731628277E-5, -4.393030821828818E-6, 1.360869186667735E-4, 7.995289009586673E-5, -2.628191389024069E-4, 4.2391838626694904E-5)</t>
  </si>
  <si>
    <t>(7.73226725777423E-5, -4.430737303397721E-5, 2.4799238787640835E-5, 4.7253465600017806E-5, -1.372787682601007E-4, 8.190803427471523E-5, 9.786850467372103E-5, 1.2499359835965258E-5, 4.5635089387418094E-5, -5.1710970997330756E-5, -4.070754570739915E-5, -2.4070982020207243E-5, -8.705000621608585E-6, 2.3483272079907793E-5, -2.2979589577688331E-10, 1.1351991962833592E-5, -6.25122320572589E-6, 8.148687356460034E-6, 1.1691982017443997E-4, -4.982487750140781E-5)</t>
  </si>
  <si>
    <t>(1.0304082012885308E-4, -4.48442342283943E-5, -1.0764103474693971E-4, -1.6238588122809234E-4, -2.0111863948797937E-5, -2.0363988757302814E-5, -1.999527165454693E-5, -2.7257810177169473E-5, 1.2702583888329305E-5, 4.376839139029993E-5, 1.9526596632814276E-5, -1.5550675077875497E-4, 1.780950862301364E-7, 3.468147995913867E-5, 7.870761074646874E-5, -1.4275929837471813E-6, -2.628187923889822E-5, 1.3567164912142411E-5, 3.3462593054000507E-5, -4.434433583576319E-5)</t>
  </si>
  <si>
    <t>(-2.0816544660393866E-5, 3.508279649873518E-5, -1.288568514979845E-4, -6.462748037786851E-5, -2.13491655041701E-5, -6.454851634550122E-5, -2.992561657419702E-5, 1.3541147323655038E-5, 2.302741400361885E-5, 1.3792619845599152E-5, -7.039495638407121E-5, -3.35706523243549E-5, -8.61715325106268E-5, 4.7263679806100475E-5, 2.9983837732072318E-5, 2.824476989925251E-5, -2.9899966525839304E-6, -4.141247031251307E-5, 6.126543999223049E-5, 2.9347582700248796E-5)</t>
  </si>
  <si>
    <t>(2.7012680113244915E-5, 5.472608545462197E-5, 1.820786529554081E-5, -1.5609364471258288E-5, 6.66547049603117E-5, -3.7119207415246296E-5, -1.2570977234322272E-5, -4.96276206794858E-5, 4.092641472693067E-5, 5.262099114006144E-6, -8.244989693641712E-5, 2.5326960340416697E-5, 8.075006129256278E-5, -2.864318348119405E-5, 4.5959626217141196E-5, -1.566825361023999E-5, 3.431274463012579E-5, 4.217760411582589E-6, -4.799229212048469E-5, 1.5351866096372778E-5)</t>
  </si>
  <si>
    <t>(-2.9401060910410625E-5, 1.9733949792173213E-5, -1.9781655963921503E-5, -2.6589635456642634E-5, 5.154018748729569E-5, -1.0221216865534322E-4, -3.674626242555208E-6, 1.889544534132515E-5, 4.349527930005736E-5, -3.96043761403127E-6, -8.021474807667237E-6, -1.106304500516719E-5, 1.4583335496984387E-5, -9.254821054438051E-5, 1.97447396858362E-5, -1.9135288988107017E-5, -1.5667274194585312E-5, 4.152377340217114E-6, 5.91445274271582E-5, 1.3959042436712914E-5)</t>
  </si>
  <si>
    <t>(1.799483778828148E-5, -6.929518454306496E-5, 2.1009061305810016E-5, -2.528524227635815E-5, 9.156769432117789E-6, -4.555138348384682E-5, -9.56968668490609E-6, 1.1928418163896742E-6, 9.447162294691948E-5, -2.993451662418361E-5, -1.0223181701431498E-4, -3.684209815563446E-5, -7.642662744426761E-7, 8.410947183397558E-5, -8.472347050878332E-5, 2.2129180158962267E-5, 9.010832516180514E-5, 3.440127426254345E-5, -4.5777123037780294E-5, 1.882773493319177E-5)</t>
  </si>
  <si>
    <t>(-2.4102796056927832E-5, 1.0054806077083715E-4, -6.505050275001485E-5, 8.725322701699979E-6, -5.55829897757342E-5, -1.0527175178298929E-5, -9.411503139438139E-5, -7.656766059149729E-5, 3.207861745206886E-5, 6.385813612197094E-5, 8.031874005797586E-5, -1.1042736788518655E-4, -5.0085608295927496E-5, -1.4647686534677219E-5, 1.5893669593392928E-5, -7.300541213237839E-6, -1.32115520718096E-4, 2.7375346225277365E-5, 1.3250326123405577E-5, -5.8496430423764505E-5)</t>
  </si>
  <si>
    <t>(-5.398563789870514E-5, -1.4880806798292166E-5, -4.1929270153482414E-5, -9.166229268015053E-6, 8.52139793638991E-5, 8.804606261206513E-5, 1.0573176114703159E-4, -1.0003372278417116E-5, 1.0727460914736944E-4, 3.8638635206476724E-5, -1.1730660764304096E-4, 7.301358289409648E-5, 2.138559686568127E-5, 3.1518340786747046E-5, 3.5987925088101086E-5, -5.578407426877175E-5, 1.0106796910536476E-4, 1.3470876119219902E-4, 1.0889169786477928E-4, -1.1253552087774494E-4)</t>
  </si>
  <si>
    <t>(-1.6454911998290656E-4, -4.032943550214914E-5, 5.339041515062487E-5, -6.687235681861839E-5, 1.614828749148508E-4, 5.766253919271688E-5, 7.837597380398838E-5, 2.5060543998915847E-5, -8.862600375524497E-6, -2.1947858643467097E-5, 4.0237357892675756E-5, 9.814394792319825E-5, 5.451836913685204E-5, -7.276318893842066E-5, -1.0673636694077521E-4, -6.034874546715206E-5, -2.0048083197480974E-4, -9.141103985036327E-5, -5.2720395399828164E-5, 6.579530467881445E-6)</t>
  </si>
  <si>
    <t>(-6.627743917811143E-5, 1.5676154344578178E-4, 4.798383131857078E-5, -1.53366328569336E-4, -1.4760219665931046E-4, -9.247826895139896E-5, 1.6327974439564236E-4, -5.4189125863421145E-5, 1.7920703980771232E-4, -6.243904750728371E-5, -2.494606702865649E-5, 2.7631360265900978E-5, 4.011676027406762E-5, 5.840040573160883E-5, 1.8489695828027475E-4, 6.097936640642535E-5, 2.6172247482656716E-4, 3.04165939215503E-7, -5.8615147432584763E-5, -6.923233842902647E-5)</t>
  </si>
  <si>
    <t>(1.570625979506989E-5, -1.0196135147424044E-5, 3.6110658318099955E-5, -1.0685993448386705E-4, -2.6960900999447506E-4, 2.3816818718553863E-5, -1.4090532260284974E-4, 1.1414358562497699E-4, 1.0022149524962988E-4, -2.6744158056654383E-4, 5.0529466281085686E-5, 1.820669902593783E-4, -3.142110723125425E-4, -1.6440543565307813E-4, -1.3300534057583658E-4, 5.0122021759046285E-5, -2.4734927452866256E-4, -2.3659633490090102E-5, -2.568965310963418E-4, -3.298892301885565E-4)</t>
  </si>
  <si>
    <t>(-2.0120898632703952E-4, 1.8456019020074172E-4, 3.035827383650459E-4, 3.004496753657523E-4, 1.3736364724670303E-4, -7.129151343654106E-5, 3.9978787319314184E-5, 1.1031301509084161E-4, 1.1862276836885004E-4, -2.0434312505633212E-5, -1.1472083445736922E-4, -1.8468498287149587E-4, -4.680627613878924E-5, -4.6583881805790474E-5, -1.026012096084015E-4, -2.905472189914782E-4, 1.4502892095891978E-4, 3.3855215474330166E-4, -1.0830955866810979E-4, 3.015017626781903E-4)</t>
  </si>
  <si>
    <t>(0.0017616292518511576, 0.0013124996216658934, -2.112459382878454E-4, -0.0015119545077655159, 0.0011104592251508106, -0.0014609430934428732, 0.001393216439090674, -9.382786621539754E-4, -0.0027765140975173045, 5.742925402998256E-4, 0.0012135037695683774, -0.0019479293624930667, 0.0024869711335202896, -5.43636721530037E-4, -6.06274645532078E-4, 3.1213835414739533E-4, 0.0026277826643054986, 7.564325536315459E-4, -0.0016633770642713172, 4.3179735096685024E-4)</t>
  </si>
  <si>
    <t>(5.912101067994448E-5, -1.1432530843721418E-5, 3.928724504055744E-5, 4.708177673245205E-6, 3.578188155101524E-6, 1.7507436422834232E-5, 1.2607269511151549E-6, -3.0330306544550336E-5, -9.83621704624179E-5, 4.1413878311643276E-5, 6.271638488024996E-5, 3.501845720248818E-5, 6.203838991210311E-5, -2.1491048549242095E-5, -9.842429921956717E-5, 2.7683080172542913E-5, 3.61016376562921E-5, -1.2088480487254014E-5, -2.143138037227672E-5, -7.977244905830305E-7)</t>
  </si>
  <si>
    <t>(4.164756690971147E-6, 1.242117123074869E-5, 3.617729175196811E-5, -1.1494564532608815E-5, 2.8580196458248254E-5, -1.0448766264873046E-4, 8.00377125181179E-6, -3.802443233413827E-5, -7.0484345244069E-5, -4.0753071913106005E-5, 1.5197388930879787E-5, 5.311977744735544E-6, 3.265357662591216E-5, 6.189898026771324E-6, 3.8885419273859884E-5, -6.032616010843318E-5, -5.550277268761417E-5, 4.7073283812482964E-5, -3.2930853937465496E-5, 6.500599167035258E-5)</t>
  </si>
  <si>
    <t>(-4.739756225151779E-5, 6.245557103076988E-5, 2.286053934320371E-5, 4.7534942065369164E-5, -1.0556788720043688E-4, 1.0315329923073048E-4, 9.50487884259913E-5, -1.920113449422365E-5, 1.2113836238113885E-5, -2.077727388652043E-5, -9.858920428684814E-5, -3.983518013498711E-6, -1.7899990512723267E-5, 6.354593205869847E-5, 5.130276039058433E-5, -8.554860963790663E-6, -1.9499763969108997E-5, 3.648811839079593E-5, 4.088097281980234E-5, -3.0544644988013984E-5)</t>
  </si>
  <si>
    <t>(2.3914558510638493E-6, -3.06977600895518E-5, 4.704380354169111E-5, -2.066595672017564E-5, 4.591723164118535E-6, 6.116498451506356E-5, -1.0359567354488608E-4, 5.904743069910957E-5, -3.079280874584286E-5, 1.1550870865488157E-4, 5.71864184138131E-5, 3.0456148898893393E-5, 4.111962192396484E-5, 1.5537214065609544E-4, 2.0348184700716644E-5, -9.405955825669416E-5, -2.448823396577924E-5, -1.309593415965202E-4, 5.964581792758996E-6, 6.715480188510805E-5)</t>
  </si>
  <si>
    <t>(-2.0518316134693652E-4, -4.501330784913264E-5, -4.508612310195819E-5, 1.8229614814919285E-6, -1.3001670542056354E-4, 2.9361849549404057E-5, 3.698181184362463E-5, 1.8586973564005424E-4, 5.246754408991515E-5, 2.587375289635848E-4, -4.2745495198817293E-5, -6.914265830601325E-5, 6.324099161217407E-5, -5.237458386383613E-5, 2.3390056542193843E-4, -1.314703779360376E-4, 4.2131579138926364E-5, 7.388860444690608E-5, 1.5078936455830395E-4, -7.018493228926157E-5)</t>
  </si>
  <si>
    <t>(3.245919433654339E-5, -2.9064041227457024E-5, -5.688929097116189E-5, 2.5795560906858804E-5, 1.5274279842227668E-4, 1.3167529005189213E-4, 7.630433065278977E-5, 3.289434917650533E-5, -7.277057585931284E-5, 2.0651528427704222E-4, 1.3057088987210623E-5, -4.2132527074405553E-5, 9.50705386780906E-5, 1.490724615584342E-4, 2.674661994726856E-4, -5.305191233385064E-5, -4.660819569638629E-5, 2.1831694227337234E-4, 2.0185166996647243E-4, 8.684785174369159E-5)</t>
  </si>
  <si>
    <t>(1.0568215297198719E-4, -5.571273771611729E-4, 1.7924198484664343E-4, -2.8623298171679963E-4, -1.8177855250604835E-4, -8.475967039571939E-5, -6.743079886136489E-5, 1.1016315147890307E-4, -4.8239356999033516E-4, -2.8762907289736855E-4, -1.8969228529950007E-5, -5.893876860370881E-4, -1.6768471565436905E-4, -1.9071152496205853E-4, -4.875451353835889E-4, 2.0656017934184812E-4, 3.0452607444222745E-4, 2.870404889962467E-5, -1.6959704567916247E-4, 1.390222840154234E-4)</t>
  </si>
  <si>
    <t>(-3.122704051312015E-5, 1.3168531978044446E-4, -1.2271946605166208E-4, 1.8458103317260273E-4, -1.7812011546000975E-4, 1.816314157502155E-4, -2.7979414514591583E-4, 5.86207643535447E-4, 5.394958991214206E-5, -5.280671605735316E-5, 4.955647384969959E-4, 4.793137520801073E-4, 3.1520884970469157E-4, 9.723460866207845E-5, -8.522651455278969E-5, 4.2072934107411893E-4, 5.806372284573023E-4, -3.150143947051697E-4, -2.2457040053097717E-4, 6.272717169081734E-4)</t>
  </si>
  <si>
    <t>(2.4724803698901283E-5, 8.785434492190169E-4, 3.554903104017987E-4, 5.075686308405032E-5, 3.8461474627595084E-4, -1.6618948674419415E-4, -6.646920894923597E-5, -7.861939374958162E-5, 8.791450946578672E-4, 1.5756390192895364E-4, -2.3472272755635827E-4, -3.9996455227961E-5, 2.599691808848329E-4, 2.1962153471520173E-4, 4.358858100365523E-4, -2.0888827267920808E-4, 4.734839208458841E-4, -1.0097763114426812E-4, 2.817276809861486E-4, -5.375511027517791E-5)</t>
  </si>
  <si>
    <t>(-4.6762769710409616E-4, 2.7976504012989763E-4, 1.4368391505750622E-4, 1.6811828030266E-4, 1.4168053878206924E-4, -1.3365711120428205E-4, -2.0516653655999986E-4, -9.42302896211711E-5, 6.160755973142393E-4, 3.929879152099892E-4, -1.3787108756383462E-4, -2.2143485733552493E-4, 3.90314179170636E-4, 2.412946972857573E-4, 6.407592400379781E-4, 6.226125744075952E-4, 2.3429455675274573E-4, 4.150579774863559E-4, -1.3644975811126056E-4, -1.5535215812723896E-4)</t>
  </si>
  <si>
    <t>(-4.673579455362264E-4, 5.524920791165699E-4, -5.606866319690504E-4, 6.876164240835759E-4, 8.398891494481414E-5, -3.2513170372431427E-4, -4.651562481716225E-5, 4.96060630540173E-4, 2.3293870721302008E-4, -2.853705370756706E-4, -3.4978671401721557E-4, -6.700923943279634E-4, 7.098743120832775E-4, 2.4948557898890844E-4, 3.207974504703357E-4, 3.0809928278428773E-4, -5.252632589127405E-5, 3.0780264847891594E-4, 7.150040597255554E-4, 3.658771039855623E-4)</t>
  </si>
  <si>
    <t>(1.5676301351527126E-4, -3.993205855804972E-5, -1.8443821761215495E-4, 0.00115742846528789, -8.30692532067741E-5, 4.4174017667240645E-4, 3.3034312778789304E-4, 7.754361729582104E-5, 1.9893596229734076E-4, 5.421552821074615E-4, -6.71669198143716E-4, -0.0013651705330115177, -1.3380637941043497E-4, -3.859284542854194E-5, -4.756174576230913E-5, 4.6538010608193804E-4, -7.761233746890313E-4, -7.345449044084239E-4, -5.285761063062168E-4, -1.243202540648973E-4)</t>
  </si>
  <si>
    <t>(4.788670870899793E-4, 1.657214705470124E-4, -0.001199614659724726, -4.4947252415878573E-4, 3.6261662255512666E-4, -7.203114124685085E-4, -3.7647236460279005E-4, -1.90897286029595E-4, -1.3807409457956653E-4, 4.700663847308943E-5, -1.357115703297439E-4, 5.129715389688876E-4, 2.1012203092339043E-4, -3.8632902933092596E-4, 1.1940539590537107E-4, 2.9406144393300237E-4, -1.8016984580911008E-4, -0.0010264376953251534, -1.0476306123016264E-4, -9.030935299826776E-5)</t>
  </si>
  <si>
    <t>(-0.0013558975776916545, -4.234028379729695E-4, 3.6131708816062333E-4, 8.550353043170126E-4, -9.342689100972291E-4, -5.363150601277391E-4, 5.448347134920307E-4, -9.567318109054661E-4, -3.4973396133848345E-4, -8.967325548834257E-4, 2.990143490133695E-4, 7.718428288612774E-4, 0.001222604776408322, 5.663382047583233E-5, -0.001277390302307097, -6.676141892385687E-5, -5.08322307782971E-4, 4.502190219187833E-5, 4.944773811065555E-4, -7.558119399859135E-4)</t>
  </si>
  <si>
    <t>(-5.945869624922033E-4, 5.233830484234466E-4, -8.844373265844502E-4, -1.0136760768867845E-4, -8.291474776283539E-4, 7.086312391566846E-5, 0.0018200639356052253, 5.3739382323446964E-5, -5.79043440340838E-4, 8.503968500502988E-4, -5.350686165794185E-4, -5.448854582988834E-4, -0.001508414239222375, -1.5988616088862418E-4, 3.588412572324877E-4, -4.927272613318695E-4, 2.954339507470582E-4, 2.954274951713879E-4, 1.8124154164354765E-4, 5.080475208874528E-4)</t>
  </si>
  <si>
    <t>(-5.90448984134496E-4, -8.746321358121276E-4, -9.549982583381975E-4, -0.0012127722326363533, 9.571484921018198E-4, -8.972016597102802E-5, -0.001185148575284303, -1.8590645854092556E-4, -2.752658113079323E-4, -1.1570040156966197E-5, -0.0010653980981087676, -6.971491040983252E-4, -8.961505877302672E-5, -1.931214990649962E-4, -5.043314223483744E-4, 0.001956102609773271, 0.0010053228405712375, 1.6701970189889528E-4, 5.709575009171803E-4, -0.0010139351828167807)</t>
  </si>
  <si>
    <t>(4.961863442977723E-4, -0.0010275318688444117, 5.918019005033666E-4, -1.8057655087203833E-4, -2.5048343128900003E-4, 6.078965504895501E-4, 3.500319844929541E-4, -5.417731433775203E-4, -0.0017430223628687928, -6.132051221697825E-4, -1.1560500958300357E-4, -1.5601633966092247E-4, 8.086366843505056E-4, 7.919508724948849E-4, 8.254406906840559E-4, -0.0016741780561654745, 3.0355551311100703E-4, -6.829210146736989E-4, 2.1383189101168524E-4, -5.686483991832393E-5)</t>
  </si>
  <si>
    <t>(-7.128950212448727E-4, -8.433479688058434E-4, -2.654215707746567E-4, 9.67748449981854E-4, 0.0013006158192810197, 5.421891814292868E-4, 4.7898403027693494E-4, -5.266857594440767E-4, -4.394751383023486E-4, -1.5257765852038342E-4, -8.019988945389271E-5, -6.7217299256172E-4, -3.2018063080917257E-4, 6.302489482887515E-4, -8.134805624018865E-5, 1.991957747360992E-4, -4.163323372898768E-4, 0.0021374860369331246, -0.0010262797860292733, -0.0013930416839289302)</t>
  </si>
  <si>
    <t>(-0.0011122349465500301, -7.845060499622852E-4, 4.8474609420061523E-4, 1.105326052353259E-4, -1.5173324149369343E-4, 1.4817951927665192E-4, 7.207299340166366E-5, -5.511870234334915E-4, 4.080306458340274E-4, -4.2326555377944237E-4, -5.112078525562745E-4, 8.132522951828909E-4, 9.806927615787517E-4, 0.0010801290713393418, -8.370135093685977E-4, 0.002753496190814729, 4.7211173743267633E-4, 2.2017518346175813E-4, -1.6688033607653268E-5, 1.5084690540673797E-4)</t>
  </si>
  <si>
    <t>(2.5583391483137495E-4, -8.029610055061058E-4, -0.0016395395600293653, 3.403607990264714E-4, -6.590667874139149E-4, 6.030209826552486E-5, 3.7619574087006854E-4, -5.79625383997158E-4, 9.833310857444554E-4, -0.0010709007607487891, 0.0012293741042505185, -3.2452357360134113E-4, 4.8012713611063546E-4, -4.4715171730317857E-4, -0.0012322900815272776, -8.559686428454807E-4, -8.332435209881631E-4, 3.9053307440870834E-4, -0.0012835653126926163, 4.6498824904301063E-5)</t>
  </si>
  <si>
    <t>0.075</t>
  </si>
  <si>
    <t>Best RevRosenbrock Eval:</t>
  </si>
  <si>
    <t>(0.2620063685152268, 0.3947006987315296, 0.2605832005840636)</t>
  </si>
  <si>
    <t>(0.48958177101528055, 0.40421353537298693, 0.2434896341033765)</t>
  </si>
  <si>
    <t>(0.6173493076121513, 0.4659615242859829, 0.2906295802694345)</t>
  </si>
  <si>
    <t>(0.6693184715180408, 0.4896594853354615, 0.30527147446249414)</t>
  </si>
  <si>
    <t>(0.6970144717002466, 0.5157518476799284, 0.3251521672456968)</t>
  </si>
  <si>
    <t>(0.7151217265498889, 0.54029917484717, 0.34640168504194196)</t>
  </si>
  <si>
    <t>(0.7378453306714826, 0.5666510535052989, 0.372007876856626)</t>
  </si>
  <si>
    <t>(0.7491545308302661, 0.5818867034309868, 0.3866339746352174)</t>
  </si>
  <si>
    <t>(0.7535418869460192, 0.587522235306356, 0.39106357131142694)</t>
  </si>
  <si>
    <t>(0.7553709955152923, 0.5889001347901995, 0.39051266408141877)</t>
  </si>
  <si>
    <t>(0.5881873701989406, 0.3616684072380331, 0.14956784509561225)</t>
  </si>
  <si>
    <t>(0.6431504394583664, 0.4326225792026813, 0.21897101496781798)</t>
  </si>
  <si>
    <t>(0.6737107647687703, 0.4768564276501859, 0.27215060087434884)</t>
  </si>
  <si>
    <t>(0.7006391693873758, 0.5200764141711457, 0.3256689668471873)</t>
  </si>
  <si>
    <t>(0.6889924849486273, 0.5069673713611459, 0.31454198733459215)</t>
  </si>
  <si>
    <t>(0.7065824432613395, 0.535191195836651, 0.35151312508375415)</t>
  </si>
  <si>
    <t>(0.6929369399556354, 0.5222212624548668, 0.3369289273505749)</t>
  </si>
  <si>
    <t>(0.6990392674735847, 0.527838998511205, 0.3463402827166167)</t>
  </si>
  <si>
    <t>(0.6940581682743029, 0.5286521267714643, 0.3542665542937385)</t>
  </si>
  <si>
    <t>(0.6986976926521952, 0.5382396302511031, 0.3642445868024715)</t>
  </si>
  <si>
    <t>(0.6916451443930451, 0.5351329392923161, 0.36480646699334635)</t>
  </si>
  <si>
    <t>(0.6816756444393796, 0.5205508417910665, 0.34975642771132265)</t>
  </si>
  <si>
    <t>(0.6760666238375996, 0.5237902280331718, 0.35207648841431655)</t>
  </si>
  <si>
    <t>(0.6835489870429816, 0.5287615084230074, 0.3575675419031563)</t>
  </si>
  <si>
    <t>(0.6730842921199711, 0.5223348594188857, 0.35432835618114056)</t>
  </si>
  <si>
    <t>(0.5980214837541218, 0.3804440909797788, 0.17087629273504523)</t>
  </si>
  <si>
    <t>(0.6795020323525576, 0.4901967524177604, 0.2969860678760869)</t>
  </si>
  <si>
    <t>(0.696601795822129, 0.512859616408858, 0.3202395168653864)</t>
  </si>
  <si>
    <t>(0.6805721822838151, 0.493017756475953, 0.2964419483722315)</t>
  </si>
  <si>
    <t>(0.6943287317869339, 0.5124744627387484, 0.31920428173955023)</t>
  </si>
  <si>
    <t>(0.7006382912441039, 0.5221603175505225, 0.33295427768650415)</t>
  </si>
  <si>
    <t>(0.7025293344086434, 0.5238332794428661, 0.33362351646586313)</t>
  </si>
  <si>
    <t>(0.6937875225545982, 0.5117743746572033, 0.31772700852898217)</t>
  </si>
  <si>
    <t>(0.6963038626440773, 0.5148974475151744, 0.32427497474585076)</t>
  </si>
  <si>
    <t>(0.6937123439129603, 0.5151351146258478, 0.330699769765319)</t>
  </si>
  <si>
    <t>(0.6905711798374519, 0.511448012324012, 0.3231132927441356)</t>
  </si>
  <si>
    <t>(0.6927861194930722, 0.5146930821958962, 0.32370190819781014)</t>
  </si>
  <si>
    <t>(0.6919799015358543, 0.5114901385039063, 0.3184446267149813)</t>
  </si>
  <si>
    <t>(0.692032992588716, 0.5083732244359801, 0.3188885094373633)</t>
  </si>
  <si>
    <t>(0.6847312887027673, 0.5023715435780061, 0.313451352306581)</t>
  </si>
  <si>
    <t>(0.6991057847946525, 0.5233819181487706, 0.3400924662421795)</t>
  </si>
  <si>
    <t>(0.6989048045062594, 0.5187761096406812, 0.33441586169374476)</t>
  </si>
  <si>
    <t>(0.6848514292947455, 0.5047242080870611, 0.31894290430758504)</t>
  </si>
  <si>
    <t>(0.6802750341642314, 0.49561453691392515, 0.3061457050001745)</t>
  </si>
  <si>
    <t>(0.701608494696093, 0.5237942156553802, 0.3380567495857459)</t>
  </si>
  <si>
    <t>(0.7022161631269433, 0.5286656914706257, 0.3481499376488908)</t>
  </si>
  <si>
    <t>(0.6998243750243829, 0.5463430298445155, 0.3833510866101057)</t>
  </si>
  <si>
    <t>(0.7032623941066252, 0.5407237012475318, 0.3706113743658575)</t>
  </si>
  <si>
    <t>(0.6953121384143193, 0.520745402881782, 0.3385242508287459)</t>
  </si>
  <si>
    <t>(0.6967148014119927, 0.5187116938777186, 0.3297864652717574)</t>
  </si>
  <si>
    <t>(0.6969722335680794, 0.515883130323022, 0.3246224797473545)</t>
  </si>
  <si>
    <t>(0.6955618429884379, 0.5126407997670179, 0.3179333676489022)</t>
  </si>
  <si>
    <t>(0.6908630118998687, 0.5077440327123443, 0.3153140172822729)</t>
  </si>
  <si>
    <t>(0.6892887707449923, 0.5045599028298655, 0.3095013785896653)</t>
  </si>
  <si>
    <t>(0.6672742200096657, 0.47628142298879406, 0.28030876211791417)</t>
  </si>
  <si>
    <t>(0.6641231165471151, 0.4742249908590592, 0.2848943742829828)</t>
  </si>
  <si>
    <t>(0.657513320123302, 0.48221112216191137, 0.30112422883462575)</t>
  </si>
  <si>
    <t>(0.6971668184824868, 0.5188075154227663, 0.33274630299236074)</t>
  </si>
  <si>
    <t>(0.7041619093230089, 0.5230057833763484, 0.32571244176298064)</t>
  </si>
  <si>
    <t>(0.7170578188706088, 0.536157288843685, 0.33616896017960823)</t>
  </si>
  <si>
    <t>(0.7265982237461518, 0.5513929186131474, 0.3536084402143936)</t>
  </si>
  <si>
    <t>(0.7295601394762241, 0.552776922237169, 0.34809053520148675)</t>
  </si>
  <si>
    <t>(0.7437939350255545, 0.574209482581442, 0.3751111816256177)</t>
  </si>
  <si>
    <t>(0.7454914838814884, 0.5723738170724676, 0.36795001778835007)</t>
  </si>
  <si>
    <t>(0.7660129304747979, 0.6046981831963076, 0.40731406272081144)</t>
  </si>
  <si>
    <t>(0.7640706866330839, 0.5973870576208024, 0.3905740879876716)</t>
  </si>
  <si>
    <t>(0.7796555340378679, 0.6204357473750264, 0.4170352247722163)</t>
  </si>
  <si>
    <t>(0.7923339512747367, 0.6388040817545358, 0.43835585686886397)</t>
  </si>
  <si>
    <t>(0.8037326232337703, 0.6558464777788477, 0.4574453023757602)</t>
  </si>
  <si>
    <t>(0.8185873608955825, 0.6793753201455053, 0.4877051253633841)</t>
  </si>
  <si>
    <t>(0.8319808082134433, 0.6999165988902244, 0.511658717956694)</t>
  </si>
  <si>
    <t>(0.8461434821729704, 0.7222651367791197, 0.5393878168285727)</t>
  </si>
  <si>
    <t>(0.8568988703178456, 0.7406865363565355, 0.5631998694831925)</t>
  </si>
  <si>
    <t>(0.8647590111107759, 0.751442155248902, 0.5750228364632094)</t>
  </si>
  <si>
    <t>(0.8828690956065937, 0.7831481302730195, 0.6245682691897979)</t>
  </si>
  <si>
    <t>(0.8903717569807988, 0.7957973290245169, 0.6421844012634691)</t>
  </si>
  <si>
    <t>(0.9017088793454068, 0.8157393239376859, 0.6732935962786727)</t>
  </si>
  <si>
    <t>(0.0785336017282597, 0.4823423515642879, 0.4437932748137669)</t>
  </si>
  <si>
    <t>(0.6701255765505709, 0.49043616559591363, 0.3072773672092954)</t>
  </si>
  <si>
    <t>(0.6908589003559797, 0.5104755639696015, 0.32442961580152835)</t>
  </si>
  <si>
    <t>(0.692437435908336, 0.5141007339114454, 0.3266048733964011)</t>
  </si>
  <si>
    <t>(0.693589000701268, 0.5128380271780835, 0.3189293308845589)</t>
  </si>
  <si>
    <t>(0.7018631359436392, 0.522218675639991, 0.33416374284470984)</t>
  </si>
  <si>
    <t>(0.6883806010814384, 0.49966830726957295, 0.30286366145459886)</t>
  </si>
  <si>
    <t>(0.7004195846896002, 0.5222573224159278, 0.32982966306741024)</t>
  </si>
  <si>
    <t>(0.7204266384639799, 0.5476546090351953, 0.3612199329979697)</t>
  </si>
  <si>
    <t>(0.6988025505480591, 0.5189698445293474, 0.3223729239089452)</t>
  </si>
  <si>
    <t>(0.7147118961300553, 0.5340206942369229, 0.3366092144370306)</t>
  </si>
  <si>
    <t>(0.7097092206359311, 0.5281913287487237, 0.3319526280177399)</t>
  </si>
  <si>
    <t>(0.7107122326253521, 0.5294395623275693, 0.3246573600615879)</t>
  </si>
  <si>
    <t>(0.7197117989729913, 0.5437472539659479, 0.3487578610452545)</t>
  </si>
  <si>
    <t>(0.7175986155460997, 0.5357838300111445, 0.333977730607799)</t>
  </si>
  <si>
    <t>(0.7212785495839017, 0.5440614692279845, 0.3454046171388451)</t>
  </si>
  <si>
    <t>(0.7285796001910858, 0.5532952618614393, 0.3588563810764195)</t>
  </si>
  <si>
    <t>(0.7284805169082706, 0.5589678068243165, 0.36450993625243877)</t>
  </si>
  <si>
    <t>(0.7169012094185915, 0.5365077057840261, 0.33042360939951304)</t>
  </si>
  <si>
    <t>(0.7273555300012283, 0.55134412333003, 0.35246951790188547)</t>
  </si>
  <si>
    <t>(0.7292515258516681, 0.5508768265550636, 0.3487002400586349)</t>
  </si>
  <si>
    <t>(0.7236655626746398, 0.5479764006510583, 0.34737036462843096)</t>
  </si>
  <si>
    <t>(0.7290954346317954, 0.5501220386670633, 0.34736970832001995)</t>
  </si>
  <si>
    <t>(0.7380670900875843, 0.5638945131337396, 0.36491114103190797)</t>
  </si>
  <si>
    <t>(0.7431095655891183, 0.5703818726509047, 0.37021153900328546)</t>
  </si>
  <si>
    <t>(0.7443973500136222, 0.5750996347243457, 0.3789140730118226)</t>
  </si>
  <si>
    <t>0.500</t>
  </si>
  <si>
    <t>0.450</t>
  </si>
  <si>
    <t>(1.2002207736095317E-4, -1.414813447117144E-4)</t>
  </si>
  <si>
    <t>(1.6973306986655967, 1.6973307099968982)</t>
  </si>
  <si>
    <t>(-3.1249773797903088E-6, 9.573867962312396E-8)</t>
  </si>
  <si>
    <t>(-5.260400549815813E-7, 7.035557176040477E-7, 2.487614003473694E-6, 1.5865655886453217E-6, 2.1300333264681804E-6, -6.83197742453151E-7, 3.50928921745532E-7, -1.0756502015552204E-6, -1.053204206623989E-6, -6.390905226848435E-6, 1.2062783231053739E-6, -3.252962860411928E-6, -1.0283661525088345E-6, -2.858786599302692E-7, 1.9477108207866512E-6, 4.7271178034391957E-7, -1.1006665232296549E-6, -1.5251293464276735E-6, 1.1448453053247568E-6, -1.0301460087242881E-7)</t>
  </si>
  <si>
    <t>(0.9979237465063178, 0.9958654331816593, 0.9917710779563137)</t>
  </si>
  <si>
    <t>Problem</t>
  </si>
  <si>
    <t>Closeness to optimum</t>
  </si>
  <si>
    <t>Optimum</t>
  </si>
  <si>
    <t>Generation</t>
  </si>
  <si>
    <t>Mutation Rate</t>
  </si>
  <si>
    <t>Tournament Size</t>
  </si>
  <si>
    <t>RevRosenbrock(Evolved)</t>
  </si>
  <si>
    <t>RevSphere(Evolved)</t>
  </si>
  <si>
    <t>RevSphere(default)</t>
  </si>
  <si>
    <t>RevRosenbrock(default)</t>
  </si>
  <si>
    <t>RevSphere(from experi)</t>
  </si>
  <si>
    <t>RevRosenbrock(from experi)</t>
  </si>
  <si>
    <t>(-1.6791386098125996E-8, -5.039059495478798E-7)</t>
  </si>
  <si>
    <t>(1.6972734489589256, 1.697285126115209)</t>
  </si>
  <si>
    <t>(-5.398833745163107E-7, 1.5927309219830938E-6)</t>
  </si>
  <si>
    <t>(-9.03433224922411E-7, -1.5326061039505234E-6, -9.455062153995984E-7, -3.841800485121777E-6, -1.0756393065246975E-7, -2.040320715647324E-6, 2.569767399548156E-7, -5.202179476880651E-6, -2.318321875117027E-6, -1.8356435349764274E-6, -7.889688253237139E-7, 5.774695679456211E-7, 6.960005409614088E-7, 1.862799121246358E-6, 3.2009782322198438E-6, 3.942423805355792E-6, 2.0976846087151613E-6, 2.7455225743446007E-6, -1.5279056338463903E-6, -1.3968640214728303E-6)</t>
  </si>
  <si>
    <t>(0.9994249946068985, 0.9988758163607329, 0.9978596614976364)</t>
  </si>
  <si>
    <t>Evaluation(Experimentation )</t>
  </si>
  <si>
    <t>Evaluation(Evolved)</t>
  </si>
  <si>
    <t>P1(default)</t>
  </si>
  <si>
    <t>P2(default)</t>
  </si>
  <si>
    <t>P1(from experi)</t>
  </si>
  <si>
    <t>P1(Evolved)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</si>
</sst>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0"/>
    <numFmt numFmtId="165" formatCode="0.000000000000000000"/>
    <numFmt numFmtId="166" formatCode="0.0000000000000000000000000"/>
    <numFmt numFmtId="167" formatCode="0.00000000000000"/>
    <numFmt numFmtId="168" formatCode="0.0000000000000000"/>
    <numFmt numFmtId="169" formatCode="0.0000000000000000000"/>
    <numFmt numFmtId="170" formatCode="0.00000000000000000000"/>
    <numFmt numFmtId="171" formatCode="0.00000000000000000"/>
    <numFmt numFmtId="17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1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0" fontId="0" fillId="0" borderId="7" xfId="0" applyBorder="1"/>
    <xf numFmtId="164" fontId="0" fillId="0" borderId="7" xfId="0" applyNumberFormat="1" applyBorder="1"/>
    <xf numFmtId="1" fontId="0" fillId="0" borderId="7" xfId="0" applyNumberFormat="1" applyBorder="1"/>
    <xf numFmtId="165" fontId="0" fillId="0" borderId="7" xfId="0" applyNumberFormat="1" applyBorder="1"/>
    <xf numFmtId="166" fontId="0" fillId="0" borderId="7" xfId="0" applyNumberFormat="1" applyBorder="1"/>
    <xf numFmtId="0" fontId="1" fillId="0" borderId="4" xfId="0" applyFont="1" applyBorder="1"/>
    <xf numFmtId="0" fontId="1" fillId="0" borderId="5" xfId="0" applyFont="1" applyBorder="1"/>
    <xf numFmtId="164" fontId="1" fillId="0" borderId="5" xfId="0" applyNumberFormat="1" applyFont="1" applyBorder="1"/>
    <xf numFmtId="1" fontId="1" fillId="0" borderId="5" xfId="0" applyNumberFormat="1" applyFont="1" applyBorder="1"/>
    <xf numFmtId="165" fontId="1" fillId="0" borderId="5" xfId="0" applyNumberFormat="1" applyFont="1" applyBorder="1"/>
    <xf numFmtId="166" fontId="1" fillId="0" borderId="6" xfId="0" applyNumberFormat="1" applyFont="1" applyBorder="1"/>
    <xf numFmtId="2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168" fontId="0" fillId="0" borderId="1" xfId="0" applyNumberFormat="1" applyBorder="1"/>
    <xf numFmtId="169" fontId="0" fillId="0" borderId="0" xfId="0" applyNumberFormat="1"/>
    <xf numFmtId="169" fontId="0" fillId="0" borderId="1" xfId="0" applyNumberFormat="1" applyBorder="1"/>
    <xf numFmtId="168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167" fontId="1" fillId="0" borderId="5" xfId="0" applyNumberFormat="1" applyFont="1" applyBorder="1"/>
    <xf numFmtId="168" fontId="1" fillId="0" borderId="5" xfId="0" applyNumberFormat="1" applyFont="1" applyBorder="1"/>
    <xf numFmtId="167" fontId="1" fillId="0" borderId="6" xfId="0" applyNumberFormat="1" applyFont="1" applyBorder="1"/>
    <xf numFmtId="167" fontId="0" fillId="0" borderId="7" xfId="0" applyNumberFormat="1" applyBorder="1"/>
    <xf numFmtId="168" fontId="0" fillId="0" borderId="7" xfId="0" applyNumberFormat="1" applyBorder="1"/>
    <xf numFmtId="170" fontId="0" fillId="0" borderId="1" xfId="0" applyNumberFormat="1" applyBorder="1"/>
    <xf numFmtId="170" fontId="0" fillId="0" borderId="0" xfId="0" applyNumberFormat="1"/>
    <xf numFmtId="165" fontId="0" fillId="0" borderId="0" xfId="0" applyNumberFormat="1" applyBorder="1"/>
    <xf numFmtId="164" fontId="0" fillId="0" borderId="0" xfId="0" applyNumberFormat="1" applyBorder="1"/>
    <xf numFmtId="169" fontId="0" fillId="0" borderId="3" xfId="0" applyNumberFormat="1" applyBorder="1"/>
    <xf numFmtId="169" fontId="0" fillId="0" borderId="0" xfId="0" applyNumberFormat="1" applyBorder="1"/>
    <xf numFmtId="170" fontId="0" fillId="0" borderId="3" xfId="0" applyNumberFormat="1" applyBorder="1"/>
    <xf numFmtId="169" fontId="1" fillId="0" borderId="5" xfId="0" applyNumberFormat="1" applyFont="1" applyBorder="1"/>
    <xf numFmtId="169" fontId="1" fillId="0" borderId="6" xfId="0" applyNumberFormat="1" applyFont="1" applyBorder="1"/>
    <xf numFmtId="169" fontId="0" fillId="0" borderId="7" xfId="0" applyNumberFormat="1" applyBorder="1"/>
    <xf numFmtId="0" fontId="0" fillId="0" borderId="1" xfId="0" applyFont="1" applyBorder="1"/>
    <xf numFmtId="169" fontId="0" fillId="0" borderId="1" xfId="0" applyNumberFormat="1" applyFont="1" applyBorder="1"/>
    <xf numFmtId="165" fontId="0" fillId="0" borderId="1" xfId="0" applyNumberFormat="1" applyFont="1" applyBorder="1"/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3" xfId="0" applyBorder="1" applyAlignment="1">
      <alignment horizontal="fill"/>
    </xf>
    <xf numFmtId="170" fontId="1" fillId="0" borderId="5" xfId="0" applyNumberFormat="1" applyFont="1" applyBorder="1"/>
    <xf numFmtId="0" fontId="1" fillId="0" borderId="5" xfId="0" applyFont="1" applyBorder="1" applyAlignment="1">
      <alignment horizontal="fill"/>
    </xf>
    <xf numFmtId="170" fontId="0" fillId="0" borderId="7" xfId="0" applyNumberFormat="1" applyBorder="1"/>
    <xf numFmtId="0" fontId="0" fillId="0" borderId="7" xfId="0" applyBorder="1" applyAlignment="1">
      <alignment horizontal="fill"/>
    </xf>
    <xf numFmtId="164" fontId="1" fillId="0" borderId="6" xfId="0" applyNumberFormat="1" applyFont="1" applyBorder="1"/>
    <xf numFmtId="0" fontId="1" fillId="0" borderId="8" xfId="0" applyFont="1" applyBorder="1"/>
    <xf numFmtId="164" fontId="1" fillId="0" borderId="9" xfId="0" applyNumberFormat="1" applyFont="1" applyBorder="1"/>
    <xf numFmtId="164" fontId="1" fillId="0" borderId="2" xfId="0" applyNumberFormat="1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0" fontId="0" fillId="0" borderId="0" xfId="0" applyBorder="1"/>
    <xf numFmtId="1" fontId="0" fillId="0" borderId="0" xfId="0" applyNumberFormat="1" applyBorder="1"/>
    <xf numFmtId="170" fontId="0" fillId="0" borderId="0" xfId="0" applyNumberFormat="1" applyBorder="1"/>
    <xf numFmtId="0" fontId="0" fillId="0" borderId="0" xfId="0" applyBorder="1" applyAlignment="1">
      <alignment horizontal="fill"/>
    </xf>
    <xf numFmtId="0" fontId="2" fillId="0" borderId="0" xfId="0" applyFont="1" applyAlignment="1">
      <alignment vertical="center"/>
    </xf>
    <xf numFmtId="171" fontId="0" fillId="0" borderId="0" xfId="0" applyNumberFormat="1"/>
    <xf numFmtId="171" fontId="0" fillId="0" borderId="1" xfId="0" applyNumberFormat="1" applyBorder="1"/>
    <xf numFmtId="174" fontId="0" fillId="0" borderId="0" xfId="0" applyNumberFormat="1"/>
    <xf numFmtId="174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Improvement</a:t>
            </a:r>
            <a:r>
              <a:rPr lang="en-150" baseline="0"/>
              <a:t> by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Improvement!$B$2</c:f>
              <c:strCache>
                <c:ptCount val="1"/>
                <c:pt idx="0">
                  <c:v>P1(default)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Improvement!$B$3:$B$502</c:f>
              <c:numCache>
                <c:formatCode>General</c:formatCode>
                <c:ptCount val="500"/>
                <c:pt idx="0">
                  <c:v>2000</c:v>
                </c:pt>
                <c:pt idx="1">
                  <c:v>1770</c:v>
                </c:pt>
                <c:pt idx="2">
                  <c:v>1765</c:v>
                </c:pt>
                <c:pt idx="3">
                  <c:v>1766</c:v>
                </c:pt>
                <c:pt idx="4">
                  <c:v>1732</c:v>
                </c:pt>
                <c:pt idx="5">
                  <c:v>1737</c:v>
                </c:pt>
                <c:pt idx="6">
                  <c:v>1741</c:v>
                </c:pt>
                <c:pt idx="7">
                  <c:v>1708</c:v>
                </c:pt>
                <c:pt idx="8">
                  <c:v>1701</c:v>
                </c:pt>
                <c:pt idx="9">
                  <c:v>1740</c:v>
                </c:pt>
                <c:pt idx="10">
                  <c:v>1687</c:v>
                </c:pt>
                <c:pt idx="11">
                  <c:v>1662</c:v>
                </c:pt>
                <c:pt idx="12">
                  <c:v>1667</c:v>
                </c:pt>
                <c:pt idx="13">
                  <c:v>1633</c:v>
                </c:pt>
                <c:pt idx="14">
                  <c:v>1596</c:v>
                </c:pt>
                <c:pt idx="15">
                  <c:v>1551</c:v>
                </c:pt>
                <c:pt idx="16">
                  <c:v>1502</c:v>
                </c:pt>
                <c:pt idx="17">
                  <c:v>1419</c:v>
                </c:pt>
                <c:pt idx="18">
                  <c:v>1311</c:v>
                </c:pt>
                <c:pt idx="19">
                  <c:v>1113</c:v>
                </c:pt>
                <c:pt idx="20">
                  <c:v>741</c:v>
                </c:pt>
                <c:pt idx="21">
                  <c:v>397</c:v>
                </c:pt>
                <c:pt idx="22">
                  <c:v>177</c:v>
                </c:pt>
                <c:pt idx="23">
                  <c:v>95</c:v>
                </c:pt>
                <c:pt idx="24">
                  <c:v>41</c:v>
                </c:pt>
                <c:pt idx="25">
                  <c:v>23</c:v>
                </c:pt>
                <c:pt idx="26">
                  <c:v>17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5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D-4A58-BF6F-888275F98D85}"/>
            </c:ext>
          </c:extLst>
        </c:ser>
        <c:ser>
          <c:idx val="1"/>
          <c:order val="1"/>
          <c:tx>
            <c:strRef>
              <c:f>Improvement!$C$2</c:f>
              <c:strCache>
                <c:ptCount val="1"/>
                <c:pt idx="0">
                  <c:v>P2(default)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Improvement!$C$3:$C$502</c:f>
              <c:numCache>
                <c:formatCode>General</c:formatCode>
                <c:ptCount val="500"/>
                <c:pt idx="0">
                  <c:v>2000</c:v>
                </c:pt>
                <c:pt idx="1">
                  <c:v>1167</c:v>
                </c:pt>
                <c:pt idx="2">
                  <c:v>1522</c:v>
                </c:pt>
                <c:pt idx="3">
                  <c:v>1652</c:v>
                </c:pt>
                <c:pt idx="4">
                  <c:v>1643</c:v>
                </c:pt>
                <c:pt idx="5">
                  <c:v>1660</c:v>
                </c:pt>
                <c:pt idx="6">
                  <c:v>1673</c:v>
                </c:pt>
                <c:pt idx="7">
                  <c:v>1687</c:v>
                </c:pt>
                <c:pt idx="8">
                  <c:v>1640</c:v>
                </c:pt>
                <c:pt idx="9">
                  <c:v>1625</c:v>
                </c:pt>
                <c:pt idx="10">
                  <c:v>1620</c:v>
                </c:pt>
                <c:pt idx="11">
                  <c:v>1573</c:v>
                </c:pt>
                <c:pt idx="12">
                  <c:v>1563</c:v>
                </c:pt>
                <c:pt idx="13">
                  <c:v>1511</c:v>
                </c:pt>
                <c:pt idx="14">
                  <c:v>1487</c:v>
                </c:pt>
                <c:pt idx="15">
                  <c:v>1428</c:v>
                </c:pt>
                <c:pt idx="16">
                  <c:v>1412</c:v>
                </c:pt>
                <c:pt idx="17">
                  <c:v>1319</c:v>
                </c:pt>
                <c:pt idx="18">
                  <c:v>1262</c:v>
                </c:pt>
                <c:pt idx="19">
                  <c:v>1129</c:v>
                </c:pt>
                <c:pt idx="20">
                  <c:v>961</c:v>
                </c:pt>
                <c:pt idx="21">
                  <c:v>805</c:v>
                </c:pt>
                <c:pt idx="22">
                  <c:v>612</c:v>
                </c:pt>
                <c:pt idx="23">
                  <c:v>454</c:v>
                </c:pt>
                <c:pt idx="24">
                  <c:v>281</c:v>
                </c:pt>
                <c:pt idx="25">
                  <c:v>256</c:v>
                </c:pt>
                <c:pt idx="26">
                  <c:v>171</c:v>
                </c:pt>
                <c:pt idx="27">
                  <c:v>137</c:v>
                </c:pt>
                <c:pt idx="28">
                  <c:v>96</c:v>
                </c:pt>
                <c:pt idx="29">
                  <c:v>95</c:v>
                </c:pt>
                <c:pt idx="30">
                  <c:v>88</c:v>
                </c:pt>
                <c:pt idx="31">
                  <c:v>81</c:v>
                </c:pt>
                <c:pt idx="32">
                  <c:v>57</c:v>
                </c:pt>
                <c:pt idx="33">
                  <c:v>65</c:v>
                </c:pt>
                <c:pt idx="34">
                  <c:v>53</c:v>
                </c:pt>
                <c:pt idx="35">
                  <c:v>49</c:v>
                </c:pt>
                <c:pt idx="36">
                  <c:v>41</c:v>
                </c:pt>
                <c:pt idx="37">
                  <c:v>31</c:v>
                </c:pt>
                <c:pt idx="38">
                  <c:v>20</c:v>
                </c:pt>
                <c:pt idx="39">
                  <c:v>30</c:v>
                </c:pt>
                <c:pt idx="40">
                  <c:v>27</c:v>
                </c:pt>
                <c:pt idx="41">
                  <c:v>26</c:v>
                </c:pt>
                <c:pt idx="42">
                  <c:v>22</c:v>
                </c:pt>
                <c:pt idx="43">
                  <c:v>24</c:v>
                </c:pt>
                <c:pt idx="44">
                  <c:v>19</c:v>
                </c:pt>
                <c:pt idx="45">
                  <c:v>26</c:v>
                </c:pt>
                <c:pt idx="46">
                  <c:v>17</c:v>
                </c:pt>
                <c:pt idx="47">
                  <c:v>21</c:v>
                </c:pt>
                <c:pt idx="48">
                  <c:v>19</c:v>
                </c:pt>
                <c:pt idx="49">
                  <c:v>15</c:v>
                </c:pt>
                <c:pt idx="50">
                  <c:v>17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11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12</c:v>
                </c:pt>
                <c:pt idx="65">
                  <c:v>15</c:v>
                </c:pt>
                <c:pt idx="66">
                  <c:v>8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8</c:v>
                </c:pt>
                <c:pt idx="71">
                  <c:v>18</c:v>
                </c:pt>
                <c:pt idx="72">
                  <c:v>19</c:v>
                </c:pt>
                <c:pt idx="73">
                  <c:v>15</c:v>
                </c:pt>
                <c:pt idx="74">
                  <c:v>16</c:v>
                </c:pt>
                <c:pt idx="75">
                  <c:v>13</c:v>
                </c:pt>
                <c:pt idx="76">
                  <c:v>19</c:v>
                </c:pt>
                <c:pt idx="77">
                  <c:v>14</c:v>
                </c:pt>
                <c:pt idx="78">
                  <c:v>16</c:v>
                </c:pt>
                <c:pt idx="79">
                  <c:v>14</c:v>
                </c:pt>
                <c:pt idx="80">
                  <c:v>13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10</c:v>
                </c:pt>
                <c:pt idx="85">
                  <c:v>8</c:v>
                </c:pt>
                <c:pt idx="86">
                  <c:v>11</c:v>
                </c:pt>
                <c:pt idx="87">
                  <c:v>7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7</c:v>
                </c:pt>
                <c:pt idx="98">
                  <c:v>10</c:v>
                </c:pt>
                <c:pt idx="99">
                  <c:v>10</c:v>
                </c:pt>
                <c:pt idx="100">
                  <c:v>6</c:v>
                </c:pt>
                <c:pt idx="101">
                  <c:v>11</c:v>
                </c:pt>
                <c:pt idx="102">
                  <c:v>2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6</c:v>
                </c:pt>
                <c:pt idx="113">
                  <c:v>3</c:v>
                </c:pt>
                <c:pt idx="114">
                  <c:v>12</c:v>
                </c:pt>
                <c:pt idx="115">
                  <c:v>5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8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2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4</c:v>
                </c:pt>
                <c:pt idx="168">
                  <c:v>6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5</c:v>
                </c:pt>
                <c:pt idx="175">
                  <c:v>8</c:v>
                </c:pt>
                <c:pt idx="176">
                  <c:v>6</c:v>
                </c:pt>
                <c:pt idx="177">
                  <c:v>10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9</c:v>
                </c:pt>
                <c:pt idx="182">
                  <c:v>7</c:v>
                </c:pt>
                <c:pt idx="183">
                  <c:v>2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7</c:v>
                </c:pt>
                <c:pt idx="188">
                  <c:v>6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8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9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6</c:v>
                </c:pt>
                <c:pt idx="223">
                  <c:v>5</c:v>
                </c:pt>
                <c:pt idx="224">
                  <c:v>0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8</c:v>
                </c:pt>
                <c:pt idx="241">
                  <c:v>3</c:v>
                </c:pt>
                <c:pt idx="242">
                  <c:v>1</c:v>
                </c:pt>
                <c:pt idx="243">
                  <c:v>5</c:v>
                </c:pt>
                <c:pt idx="244">
                  <c:v>7</c:v>
                </c:pt>
                <c:pt idx="245">
                  <c:v>6</c:v>
                </c:pt>
                <c:pt idx="246">
                  <c:v>3</c:v>
                </c:pt>
                <c:pt idx="247">
                  <c:v>5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3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2</c:v>
                </c:pt>
                <c:pt idx="262">
                  <c:v>5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3</c:v>
                </c:pt>
                <c:pt idx="274">
                  <c:v>5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0</c:v>
                </c:pt>
                <c:pt idx="279">
                  <c:v>4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6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2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6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4</c:v>
                </c:pt>
                <c:pt idx="360">
                  <c:v>1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0</c:v>
                </c:pt>
                <c:pt idx="368">
                  <c:v>3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4</c:v>
                </c:pt>
                <c:pt idx="386">
                  <c:v>4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4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3</c:v>
                </c:pt>
                <c:pt idx="454">
                  <c:v>3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1D-4A58-BF6F-888275F98D85}"/>
            </c:ext>
          </c:extLst>
        </c:ser>
        <c:ser>
          <c:idx val="2"/>
          <c:order val="2"/>
          <c:tx>
            <c:strRef>
              <c:f>Improvement!$D$2</c:f>
              <c:strCache>
                <c:ptCount val="1"/>
                <c:pt idx="0">
                  <c:v>RevAckley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Improvement!$D$3:$D$502</c:f>
              <c:numCache>
                <c:formatCode>General</c:formatCode>
                <c:ptCount val="500"/>
                <c:pt idx="0">
                  <c:v>2000</c:v>
                </c:pt>
                <c:pt idx="1">
                  <c:v>1758</c:v>
                </c:pt>
                <c:pt idx="2">
                  <c:v>1787</c:v>
                </c:pt>
                <c:pt idx="3">
                  <c:v>1762</c:v>
                </c:pt>
                <c:pt idx="4">
                  <c:v>1732</c:v>
                </c:pt>
                <c:pt idx="5">
                  <c:v>1732</c:v>
                </c:pt>
                <c:pt idx="6">
                  <c:v>1730</c:v>
                </c:pt>
                <c:pt idx="7">
                  <c:v>1712</c:v>
                </c:pt>
                <c:pt idx="8">
                  <c:v>1674</c:v>
                </c:pt>
                <c:pt idx="9">
                  <c:v>1712</c:v>
                </c:pt>
                <c:pt idx="10">
                  <c:v>1664</c:v>
                </c:pt>
                <c:pt idx="11">
                  <c:v>1683</c:v>
                </c:pt>
                <c:pt idx="12">
                  <c:v>1683</c:v>
                </c:pt>
                <c:pt idx="13">
                  <c:v>1637</c:v>
                </c:pt>
                <c:pt idx="14">
                  <c:v>1595</c:v>
                </c:pt>
                <c:pt idx="15">
                  <c:v>1561</c:v>
                </c:pt>
                <c:pt idx="16">
                  <c:v>1534</c:v>
                </c:pt>
                <c:pt idx="17">
                  <c:v>1492</c:v>
                </c:pt>
                <c:pt idx="18">
                  <c:v>1471</c:v>
                </c:pt>
                <c:pt idx="19">
                  <c:v>1406</c:v>
                </c:pt>
                <c:pt idx="20">
                  <c:v>1377</c:v>
                </c:pt>
                <c:pt idx="21">
                  <c:v>1339</c:v>
                </c:pt>
                <c:pt idx="22">
                  <c:v>1237</c:v>
                </c:pt>
                <c:pt idx="23">
                  <c:v>1217</c:v>
                </c:pt>
                <c:pt idx="24">
                  <c:v>1171</c:v>
                </c:pt>
                <c:pt idx="25">
                  <c:v>1101</c:v>
                </c:pt>
                <c:pt idx="26">
                  <c:v>1049</c:v>
                </c:pt>
                <c:pt idx="27">
                  <c:v>985</c:v>
                </c:pt>
                <c:pt idx="28">
                  <c:v>943</c:v>
                </c:pt>
                <c:pt idx="29">
                  <c:v>875</c:v>
                </c:pt>
                <c:pt idx="30">
                  <c:v>798</c:v>
                </c:pt>
                <c:pt idx="31">
                  <c:v>781</c:v>
                </c:pt>
                <c:pt idx="32">
                  <c:v>715</c:v>
                </c:pt>
                <c:pt idx="33">
                  <c:v>651</c:v>
                </c:pt>
                <c:pt idx="34">
                  <c:v>634</c:v>
                </c:pt>
                <c:pt idx="35">
                  <c:v>574</c:v>
                </c:pt>
                <c:pt idx="36">
                  <c:v>518</c:v>
                </c:pt>
                <c:pt idx="37">
                  <c:v>463</c:v>
                </c:pt>
                <c:pt idx="38">
                  <c:v>365</c:v>
                </c:pt>
                <c:pt idx="39">
                  <c:v>332</c:v>
                </c:pt>
                <c:pt idx="40">
                  <c:v>218</c:v>
                </c:pt>
                <c:pt idx="41">
                  <c:v>174</c:v>
                </c:pt>
                <c:pt idx="42">
                  <c:v>99</c:v>
                </c:pt>
                <c:pt idx="43">
                  <c:v>69</c:v>
                </c:pt>
                <c:pt idx="44">
                  <c:v>36</c:v>
                </c:pt>
                <c:pt idx="45">
                  <c:v>19</c:v>
                </c:pt>
                <c:pt idx="46">
                  <c:v>14</c:v>
                </c:pt>
                <c:pt idx="47">
                  <c:v>12</c:v>
                </c:pt>
                <c:pt idx="48">
                  <c:v>6</c:v>
                </c:pt>
                <c:pt idx="49">
                  <c:v>10</c:v>
                </c:pt>
                <c:pt idx="50">
                  <c:v>6</c:v>
                </c:pt>
                <c:pt idx="51">
                  <c:v>9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8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8</c:v>
                </c:pt>
                <c:pt idx="61">
                  <c:v>3</c:v>
                </c:pt>
                <c:pt idx="62">
                  <c:v>6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6</c:v>
                </c:pt>
                <c:pt idx="97">
                  <c:v>4</c:v>
                </c:pt>
                <c:pt idx="98">
                  <c:v>7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3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1D-4A58-BF6F-888275F98D85}"/>
            </c:ext>
          </c:extLst>
        </c:ser>
        <c:ser>
          <c:idx val="3"/>
          <c:order val="3"/>
          <c:tx>
            <c:strRef>
              <c:f>Improvement!$E$2</c:f>
              <c:strCache>
                <c:ptCount val="1"/>
                <c:pt idx="0">
                  <c:v>RevSphere(default)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Improvement!$E$3:$E$502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1998</c:v>
                </c:pt>
                <c:pt idx="3">
                  <c:v>1995</c:v>
                </c:pt>
                <c:pt idx="4">
                  <c:v>1991</c:v>
                </c:pt>
                <c:pt idx="5">
                  <c:v>1985</c:v>
                </c:pt>
                <c:pt idx="6">
                  <c:v>1982</c:v>
                </c:pt>
                <c:pt idx="7">
                  <c:v>1976</c:v>
                </c:pt>
                <c:pt idx="8">
                  <c:v>1962</c:v>
                </c:pt>
                <c:pt idx="9">
                  <c:v>1966</c:v>
                </c:pt>
                <c:pt idx="10">
                  <c:v>1961</c:v>
                </c:pt>
                <c:pt idx="11">
                  <c:v>1947</c:v>
                </c:pt>
                <c:pt idx="12">
                  <c:v>1949</c:v>
                </c:pt>
                <c:pt idx="13">
                  <c:v>1953</c:v>
                </c:pt>
                <c:pt idx="14">
                  <c:v>1926</c:v>
                </c:pt>
                <c:pt idx="15">
                  <c:v>1933</c:v>
                </c:pt>
                <c:pt idx="16">
                  <c:v>1906</c:v>
                </c:pt>
                <c:pt idx="17">
                  <c:v>1932</c:v>
                </c:pt>
                <c:pt idx="18">
                  <c:v>1926</c:v>
                </c:pt>
                <c:pt idx="19">
                  <c:v>1915</c:v>
                </c:pt>
                <c:pt idx="20">
                  <c:v>1917</c:v>
                </c:pt>
                <c:pt idx="21">
                  <c:v>1916</c:v>
                </c:pt>
                <c:pt idx="22">
                  <c:v>1907</c:v>
                </c:pt>
                <c:pt idx="23">
                  <c:v>1913</c:v>
                </c:pt>
                <c:pt idx="24">
                  <c:v>1923</c:v>
                </c:pt>
                <c:pt idx="25">
                  <c:v>1900</c:v>
                </c:pt>
                <c:pt idx="26">
                  <c:v>1892</c:v>
                </c:pt>
                <c:pt idx="27">
                  <c:v>1909</c:v>
                </c:pt>
                <c:pt idx="28">
                  <c:v>1894</c:v>
                </c:pt>
                <c:pt idx="29">
                  <c:v>1894</c:v>
                </c:pt>
                <c:pt idx="30">
                  <c:v>1905</c:v>
                </c:pt>
                <c:pt idx="31">
                  <c:v>1898</c:v>
                </c:pt>
                <c:pt idx="32">
                  <c:v>1883</c:v>
                </c:pt>
                <c:pt idx="33">
                  <c:v>1876</c:v>
                </c:pt>
                <c:pt idx="34">
                  <c:v>1872</c:v>
                </c:pt>
                <c:pt idx="35">
                  <c:v>1879</c:v>
                </c:pt>
                <c:pt idx="36">
                  <c:v>1859</c:v>
                </c:pt>
                <c:pt idx="37">
                  <c:v>1880</c:v>
                </c:pt>
                <c:pt idx="38">
                  <c:v>1846</c:v>
                </c:pt>
                <c:pt idx="39">
                  <c:v>1876</c:v>
                </c:pt>
                <c:pt idx="40">
                  <c:v>1842</c:v>
                </c:pt>
                <c:pt idx="41">
                  <c:v>1871</c:v>
                </c:pt>
                <c:pt idx="42">
                  <c:v>1843</c:v>
                </c:pt>
                <c:pt idx="43">
                  <c:v>1843</c:v>
                </c:pt>
                <c:pt idx="44">
                  <c:v>1843</c:v>
                </c:pt>
                <c:pt idx="45">
                  <c:v>1859</c:v>
                </c:pt>
                <c:pt idx="46">
                  <c:v>1847</c:v>
                </c:pt>
                <c:pt idx="47">
                  <c:v>1836</c:v>
                </c:pt>
                <c:pt idx="48">
                  <c:v>1825</c:v>
                </c:pt>
                <c:pt idx="49">
                  <c:v>1805</c:v>
                </c:pt>
                <c:pt idx="50">
                  <c:v>1837</c:v>
                </c:pt>
                <c:pt idx="51">
                  <c:v>1825</c:v>
                </c:pt>
                <c:pt idx="52">
                  <c:v>1823</c:v>
                </c:pt>
                <c:pt idx="53">
                  <c:v>1822</c:v>
                </c:pt>
                <c:pt idx="54">
                  <c:v>1831</c:v>
                </c:pt>
                <c:pt idx="55">
                  <c:v>1817</c:v>
                </c:pt>
                <c:pt idx="56">
                  <c:v>1775</c:v>
                </c:pt>
                <c:pt idx="57">
                  <c:v>1787</c:v>
                </c:pt>
                <c:pt idx="58">
                  <c:v>1781</c:v>
                </c:pt>
                <c:pt idx="59">
                  <c:v>1800</c:v>
                </c:pt>
                <c:pt idx="60">
                  <c:v>1771</c:v>
                </c:pt>
                <c:pt idx="61">
                  <c:v>1805</c:v>
                </c:pt>
                <c:pt idx="62">
                  <c:v>1786</c:v>
                </c:pt>
                <c:pt idx="63">
                  <c:v>1766</c:v>
                </c:pt>
                <c:pt idx="64">
                  <c:v>1770</c:v>
                </c:pt>
                <c:pt idx="65">
                  <c:v>1800</c:v>
                </c:pt>
                <c:pt idx="66">
                  <c:v>1747</c:v>
                </c:pt>
                <c:pt idx="67">
                  <c:v>1777</c:v>
                </c:pt>
                <c:pt idx="68">
                  <c:v>1780</c:v>
                </c:pt>
                <c:pt idx="69">
                  <c:v>1761</c:v>
                </c:pt>
                <c:pt idx="70">
                  <c:v>1737</c:v>
                </c:pt>
                <c:pt idx="71">
                  <c:v>1748</c:v>
                </c:pt>
                <c:pt idx="72">
                  <c:v>1767</c:v>
                </c:pt>
                <c:pt idx="73">
                  <c:v>1692</c:v>
                </c:pt>
                <c:pt idx="74">
                  <c:v>1749</c:v>
                </c:pt>
                <c:pt idx="75">
                  <c:v>1727</c:v>
                </c:pt>
                <c:pt idx="76">
                  <c:v>1748</c:v>
                </c:pt>
                <c:pt idx="77">
                  <c:v>1749</c:v>
                </c:pt>
                <c:pt idx="78">
                  <c:v>1736</c:v>
                </c:pt>
                <c:pt idx="79">
                  <c:v>1715</c:v>
                </c:pt>
                <c:pt idx="80">
                  <c:v>1729</c:v>
                </c:pt>
                <c:pt idx="81">
                  <c:v>1704</c:v>
                </c:pt>
                <c:pt idx="82">
                  <c:v>1727</c:v>
                </c:pt>
                <c:pt idx="83">
                  <c:v>1715</c:v>
                </c:pt>
                <c:pt idx="84">
                  <c:v>1715</c:v>
                </c:pt>
                <c:pt idx="85">
                  <c:v>1726</c:v>
                </c:pt>
                <c:pt idx="86">
                  <c:v>1666</c:v>
                </c:pt>
                <c:pt idx="87">
                  <c:v>1732</c:v>
                </c:pt>
                <c:pt idx="88">
                  <c:v>1744</c:v>
                </c:pt>
                <c:pt idx="89">
                  <c:v>1710</c:v>
                </c:pt>
                <c:pt idx="90">
                  <c:v>1695</c:v>
                </c:pt>
                <c:pt idx="91">
                  <c:v>1663</c:v>
                </c:pt>
                <c:pt idx="92">
                  <c:v>1684</c:v>
                </c:pt>
                <c:pt idx="93">
                  <c:v>1666</c:v>
                </c:pt>
                <c:pt idx="94">
                  <c:v>1672</c:v>
                </c:pt>
                <c:pt idx="95">
                  <c:v>1669</c:v>
                </c:pt>
                <c:pt idx="96">
                  <c:v>1666</c:v>
                </c:pt>
                <c:pt idx="97">
                  <c:v>1660</c:v>
                </c:pt>
                <c:pt idx="98">
                  <c:v>1651</c:v>
                </c:pt>
                <c:pt idx="99">
                  <c:v>1669</c:v>
                </c:pt>
                <c:pt idx="100">
                  <c:v>1638</c:v>
                </c:pt>
                <c:pt idx="101">
                  <c:v>1665</c:v>
                </c:pt>
                <c:pt idx="102">
                  <c:v>1646</c:v>
                </c:pt>
                <c:pt idx="103">
                  <c:v>1646</c:v>
                </c:pt>
                <c:pt idx="104">
                  <c:v>1653</c:v>
                </c:pt>
                <c:pt idx="105">
                  <c:v>1653</c:v>
                </c:pt>
                <c:pt idx="106">
                  <c:v>1626</c:v>
                </c:pt>
                <c:pt idx="107">
                  <c:v>1657</c:v>
                </c:pt>
                <c:pt idx="108">
                  <c:v>1656</c:v>
                </c:pt>
                <c:pt idx="109">
                  <c:v>1632</c:v>
                </c:pt>
                <c:pt idx="110">
                  <c:v>1636</c:v>
                </c:pt>
                <c:pt idx="111">
                  <c:v>1599</c:v>
                </c:pt>
                <c:pt idx="112">
                  <c:v>1678</c:v>
                </c:pt>
                <c:pt idx="113">
                  <c:v>1631</c:v>
                </c:pt>
                <c:pt idx="114">
                  <c:v>1639</c:v>
                </c:pt>
                <c:pt idx="115">
                  <c:v>1625</c:v>
                </c:pt>
                <c:pt idx="116">
                  <c:v>1623</c:v>
                </c:pt>
                <c:pt idx="117">
                  <c:v>1614</c:v>
                </c:pt>
                <c:pt idx="118">
                  <c:v>1601</c:v>
                </c:pt>
                <c:pt idx="119">
                  <c:v>1615</c:v>
                </c:pt>
                <c:pt idx="120">
                  <c:v>1587</c:v>
                </c:pt>
                <c:pt idx="121">
                  <c:v>1586</c:v>
                </c:pt>
                <c:pt idx="122">
                  <c:v>1590</c:v>
                </c:pt>
                <c:pt idx="123">
                  <c:v>1612</c:v>
                </c:pt>
                <c:pt idx="124">
                  <c:v>1612</c:v>
                </c:pt>
                <c:pt idx="125">
                  <c:v>1612</c:v>
                </c:pt>
                <c:pt idx="126">
                  <c:v>1589</c:v>
                </c:pt>
                <c:pt idx="127">
                  <c:v>1598</c:v>
                </c:pt>
                <c:pt idx="128">
                  <c:v>1597</c:v>
                </c:pt>
                <c:pt idx="129">
                  <c:v>1603</c:v>
                </c:pt>
                <c:pt idx="130">
                  <c:v>1586</c:v>
                </c:pt>
                <c:pt idx="131">
                  <c:v>1572</c:v>
                </c:pt>
                <c:pt idx="132">
                  <c:v>1575</c:v>
                </c:pt>
                <c:pt idx="133">
                  <c:v>1556</c:v>
                </c:pt>
                <c:pt idx="134">
                  <c:v>1536</c:v>
                </c:pt>
                <c:pt idx="135">
                  <c:v>1599</c:v>
                </c:pt>
                <c:pt idx="136">
                  <c:v>1550</c:v>
                </c:pt>
                <c:pt idx="137">
                  <c:v>1566</c:v>
                </c:pt>
                <c:pt idx="138">
                  <c:v>1562</c:v>
                </c:pt>
                <c:pt idx="139">
                  <c:v>1537</c:v>
                </c:pt>
                <c:pt idx="140">
                  <c:v>1549</c:v>
                </c:pt>
                <c:pt idx="141">
                  <c:v>1539</c:v>
                </c:pt>
                <c:pt idx="142">
                  <c:v>1592</c:v>
                </c:pt>
                <c:pt idx="143">
                  <c:v>1573</c:v>
                </c:pt>
                <c:pt idx="144">
                  <c:v>1595</c:v>
                </c:pt>
                <c:pt idx="145">
                  <c:v>1569</c:v>
                </c:pt>
                <c:pt idx="146">
                  <c:v>1563</c:v>
                </c:pt>
                <c:pt idx="147">
                  <c:v>1547</c:v>
                </c:pt>
                <c:pt idx="148">
                  <c:v>1589</c:v>
                </c:pt>
                <c:pt idx="149">
                  <c:v>1563</c:v>
                </c:pt>
                <c:pt idx="150">
                  <c:v>1578</c:v>
                </c:pt>
                <c:pt idx="151">
                  <c:v>1569</c:v>
                </c:pt>
                <c:pt idx="152">
                  <c:v>1563</c:v>
                </c:pt>
                <c:pt idx="153">
                  <c:v>1597</c:v>
                </c:pt>
                <c:pt idx="154">
                  <c:v>1546</c:v>
                </c:pt>
                <c:pt idx="155">
                  <c:v>1557</c:v>
                </c:pt>
                <c:pt idx="156">
                  <c:v>1514</c:v>
                </c:pt>
                <c:pt idx="157">
                  <c:v>1542</c:v>
                </c:pt>
                <c:pt idx="158">
                  <c:v>1551</c:v>
                </c:pt>
                <c:pt idx="159">
                  <c:v>1519</c:v>
                </c:pt>
                <c:pt idx="160">
                  <c:v>1551</c:v>
                </c:pt>
                <c:pt idx="161">
                  <c:v>1528</c:v>
                </c:pt>
                <c:pt idx="162">
                  <c:v>1524</c:v>
                </c:pt>
                <c:pt idx="163">
                  <c:v>1528</c:v>
                </c:pt>
                <c:pt idx="164">
                  <c:v>1535</c:v>
                </c:pt>
                <c:pt idx="165">
                  <c:v>1532</c:v>
                </c:pt>
                <c:pt idx="166">
                  <c:v>1517</c:v>
                </c:pt>
                <c:pt idx="167">
                  <c:v>1537</c:v>
                </c:pt>
                <c:pt idx="168">
                  <c:v>1509</c:v>
                </c:pt>
                <c:pt idx="169">
                  <c:v>1511</c:v>
                </c:pt>
                <c:pt idx="170">
                  <c:v>1517</c:v>
                </c:pt>
                <c:pt idx="171">
                  <c:v>1529</c:v>
                </c:pt>
                <c:pt idx="172">
                  <c:v>1532</c:v>
                </c:pt>
                <c:pt idx="173">
                  <c:v>1518</c:v>
                </c:pt>
                <c:pt idx="174">
                  <c:v>1513</c:v>
                </c:pt>
                <c:pt idx="175">
                  <c:v>1520</c:v>
                </c:pt>
                <c:pt idx="176">
                  <c:v>1525</c:v>
                </c:pt>
                <c:pt idx="177">
                  <c:v>1552</c:v>
                </c:pt>
                <c:pt idx="178">
                  <c:v>1523</c:v>
                </c:pt>
                <c:pt idx="179">
                  <c:v>1535</c:v>
                </c:pt>
                <c:pt idx="180">
                  <c:v>1529</c:v>
                </c:pt>
                <c:pt idx="181">
                  <c:v>1511</c:v>
                </c:pt>
                <c:pt idx="182">
                  <c:v>1499</c:v>
                </c:pt>
                <c:pt idx="183">
                  <c:v>1502</c:v>
                </c:pt>
                <c:pt idx="184">
                  <c:v>1522</c:v>
                </c:pt>
                <c:pt idx="185">
                  <c:v>1484</c:v>
                </c:pt>
                <c:pt idx="186">
                  <c:v>1500</c:v>
                </c:pt>
                <c:pt idx="187">
                  <c:v>1504</c:v>
                </c:pt>
                <c:pt idx="188">
                  <c:v>1508</c:v>
                </c:pt>
                <c:pt idx="189">
                  <c:v>1479</c:v>
                </c:pt>
                <c:pt idx="190">
                  <c:v>1475</c:v>
                </c:pt>
                <c:pt idx="191">
                  <c:v>1511</c:v>
                </c:pt>
                <c:pt idx="192">
                  <c:v>1472</c:v>
                </c:pt>
                <c:pt idx="193">
                  <c:v>1489</c:v>
                </c:pt>
                <c:pt idx="194">
                  <c:v>1513</c:v>
                </c:pt>
                <c:pt idx="195">
                  <c:v>1511</c:v>
                </c:pt>
                <c:pt idx="196">
                  <c:v>1496</c:v>
                </c:pt>
                <c:pt idx="197">
                  <c:v>1465</c:v>
                </c:pt>
                <c:pt idx="198">
                  <c:v>1491</c:v>
                </c:pt>
                <c:pt idx="199">
                  <c:v>1454</c:v>
                </c:pt>
                <c:pt idx="200">
                  <c:v>1456</c:v>
                </c:pt>
                <c:pt idx="201">
                  <c:v>1489</c:v>
                </c:pt>
                <c:pt idx="202">
                  <c:v>1462</c:v>
                </c:pt>
                <c:pt idx="203">
                  <c:v>1478</c:v>
                </c:pt>
                <c:pt idx="204">
                  <c:v>1488</c:v>
                </c:pt>
                <c:pt idx="205">
                  <c:v>1466</c:v>
                </c:pt>
                <c:pt idx="206">
                  <c:v>1454</c:v>
                </c:pt>
                <c:pt idx="207">
                  <c:v>1446</c:v>
                </c:pt>
                <c:pt idx="208">
                  <c:v>1434</c:v>
                </c:pt>
                <c:pt idx="209">
                  <c:v>1429</c:v>
                </c:pt>
                <c:pt idx="210">
                  <c:v>1393</c:v>
                </c:pt>
                <c:pt idx="211">
                  <c:v>1440</c:v>
                </c:pt>
                <c:pt idx="212">
                  <c:v>1431</c:v>
                </c:pt>
                <c:pt idx="213">
                  <c:v>1382</c:v>
                </c:pt>
                <c:pt idx="214">
                  <c:v>1415</c:v>
                </c:pt>
                <c:pt idx="215">
                  <c:v>1406</c:v>
                </c:pt>
                <c:pt idx="216">
                  <c:v>1405</c:v>
                </c:pt>
                <c:pt idx="217">
                  <c:v>1381</c:v>
                </c:pt>
                <c:pt idx="218">
                  <c:v>1372</c:v>
                </c:pt>
                <c:pt idx="219">
                  <c:v>1366</c:v>
                </c:pt>
                <c:pt idx="220">
                  <c:v>1315</c:v>
                </c:pt>
                <c:pt idx="221">
                  <c:v>1338</c:v>
                </c:pt>
                <c:pt idx="222">
                  <c:v>1350</c:v>
                </c:pt>
                <c:pt idx="223">
                  <c:v>1320</c:v>
                </c:pt>
                <c:pt idx="224">
                  <c:v>1295</c:v>
                </c:pt>
                <c:pt idx="225">
                  <c:v>1273</c:v>
                </c:pt>
                <c:pt idx="226">
                  <c:v>1288</c:v>
                </c:pt>
                <c:pt idx="227">
                  <c:v>1255</c:v>
                </c:pt>
                <c:pt idx="228">
                  <c:v>1236</c:v>
                </c:pt>
                <c:pt idx="229">
                  <c:v>1262</c:v>
                </c:pt>
                <c:pt idx="230">
                  <c:v>1199</c:v>
                </c:pt>
                <c:pt idx="231">
                  <c:v>1201</c:v>
                </c:pt>
                <c:pt idx="232">
                  <c:v>1179</c:v>
                </c:pt>
                <c:pt idx="233">
                  <c:v>1159</c:v>
                </c:pt>
                <c:pt idx="234">
                  <c:v>1177</c:v>
                </c:pt>
                <c:pt idx="235">
                  <c:v>1120</c:v>
                </c:pt>
                <c:pt idx="236">
                  <c:v>1144</c:v>
                </c:pt>
                <c:pt idx="237">
                  <c:v>1149</c:v>
                </c:pt>
                <c:pt idx="238">
                  <c:v>1082</c:v>
                </c:pt>
                <c:pt idx="239">
                  <c:v>1089</c:v>
                </c:pt>
                <c:pt idx="240">
                  <c:v>1105</c:v>
                </c:pt>
                <c:pt idx="241">
                  <c:v>1041</c:v>
                </c:pt>
                <c:pt idx="242">
                  <c:v>1060</c:v>
                </c:pt>
                <c:pt idx="243">
                  <c:v>1025</c:v>
                </c:pt>
                <c:pt idx="244">
                  <c:v>1014</c:v>
                </c:pt>
                <c:pt idx="245">
                  <c:v>983</c:v>
                </c:pt>
                <c:pt idx="246">
                  <c:v>957</c:v>
                </c:pt>
                <c:pt idx="247">
                  <c:v>944</c:v>
                </c:pt>
                <c:pt idx="248">
                  <c:v>943</c:v>
                </c:pt>
                <c:pt idx="249">
                  <c:v>913</c:v>
                </c:pt>
                <c:pt idx="250">
                  <c:v>894</c:v>
                </c:pt>
                <c:pt idx="251">
                  <c:v>894</c:v>
                </c:pt>
                <c:pt idx="252">
                  <c:v>865</c:v>
                </c:pt>
                <c:pt idx="253">
                  <c:v>869</c:v>
                </c:pt>
                <c:pt idx="254">
                  <c:v>867</c:v>
                </c:pt>
                <c:pt idx="255">
                  <c:v>820</c:v>
                </c:pt>
                <c:pt idx="256">
                  <c:v>828</c:v>
                </c:pt>
                <c:pt idx="257">
                  <c:v>803</c:v>
                </c:pt>
                <c:pt idx="258">
                  <c:v>774</c:v>
                </c:pt>
                <c:pt idx="259">
                  <c:v>765</c:v>
                </c:pt>
                <c:pt idx="260">
                  <c:v>757</c:v>
                </c:pt>
                <c:pt idx="261">
                  <c:v>706</c:v>
                </c:pt>
                <c:pt idx="262">
                  <c:v>763</c:v>
                </c:pt>
                <c:pt idx="263">
                  <c:v>712</c:v>
                </c:pt>
                <c:pt idx="264">
                  <c:v>699</c:v>
                </c:pt>
                <c:pt idx="265">
                  <c:v>696</c:v>
                </c:pt>
                <c:pt idx="266">
                  <c:v>695</c:v>
                </c:pt>
                <c:pt idx="267">
                  <c:v>686</c:v>
                </c:pt>
                <c:pt idx="268">
                  <c:v>660</c:v>
                </c:pt>
                <c:pt idx="269">
                  <c:v>661</c:v>
                </c:pt>
                <c:pt idx="270">
                  <c:v>639</c:v>
                </c:pt>
                <c:pt idx="271">
                  <c:v>639</c:v>
                </c:pt>
                <c:pt idx="272">
                  <c:v>622</c:v>
                </c:pt>
                <c:pt idx="273">
                  <c:v>623</c:v>
                </c:pt>
                <c:pt idx="274">
                  <c:v>643</c:v>
                </c:pt>
                <c:pt idx="275">
                  <c:v>584</c:v>
                </c:pt>
                <c:pt idx="276">
                  <c:v>585</c:v>
                </c:pt>
                <c:pt idx="277">
                  <c:v>560</c:v>
                </c:pt>
                <c:pt idx="278">
                  <c:v>580</c:v>
                </c:pt>
                <c:pt idx="279">
                  <c:v>569</c:v>
                </c:pt>
                <c:pt idx="280">
                  <c:v>525</c:v>
                </c:pt>
                <c:pt idx="281">
                  <c:v>567</c:v>
                </c:pt>
                <c:pt idx="282">
                  <c:v>536</c:v>
                </c:pt>
                <c:pt idx="283">
                  <c:v>533</c:v>
                </c:pt>
                <c:pt idx="284">
                  <c:v>544</c:v>
                </c:pt>
                <c:pt idx="285">
                  <c:v>490</c:v>
                </c:pt>
                <c:pt idx="286">
                  <c:v>501</c:v>
                </c:pt>
                <c:pt idx="287">
                  <c:v>509</c:v>
                </c:pt>
                <c:pt idx="288">
                  <c:v>521</c:v>
                </c:pt>
                <c:pt idx="289">
                  <c:v>496</c:v>
                </c:pt>
                <c:pt idx="290">
                  <c:v>516</c:v>
                </c:pt>
                <c:pt idx="291">
                  <c:v>520</c:v>
                </c:pt>
                <c:pt idx="292">
                  <c:v>518</c:v>
                </c:pt>
                <c:pt idx="293">
                  <c:v>497</c:v>
                </c:pt>
                <c:pt idx="294">
                  <c:v>493</c:v>
                </c:pt>
                <c:pt idx="295">
                  <c:v>466</c:v>
                </c:pt>
                <c:pt idx="296">
                  <c:v>479</c:v>
                </c:pt>
                <c:pt idx="297">
                  <c:v>472</c:v>
                </c:pt>
                <c:pt idx="298">
                  <c:v>459</c:v>
                </c:pt>
                <c:pt idx="299">
                  <c:v>461</c:v>
                </c:pt>
                <c:pt idx="300">
                  <c:v>467</c:v>
                </c:pt>
                <c:pt idx="301">
                  <c:v>433</c:v>
                </c:pt>
                <c:pt idx="302">
                  <c:v>463</c:v>
                </c:pt>
                <c:pt idx="303">
                  <c:v>452</c:v>
                </c:pt>
                <c:pt idx="304">
                  <c:v>462</c:v>
                </c:pt>
                <c:pt idx="305">
                  <c:v>452</c:v>
                </c:pt>
                <c:pt idx="306">
                  <c:v>450</c:v>
                </c:pt>
                <c:pt idx="307">
                  <c:v>432</c:v>
                </c:pt>
                <c:pt idx="308">
                  <c:v>443</c:v>
                </c:pt>
                <c:pt idx="309">
                  <c:v>422</c:v>
                </c:pt>
                <c:pt idx="310">
                  <c:v>431</c:v>
                </c:pt>
                <c:pt idx="311">
                  <c:v>426</c:v>
                </c:pt>
                <c:pt idx="312">
                  <c:v>408</c:v>
                </c:pt>
                <c:pt idx="313">
                  <c:v>398</c:v>
                </c:pt>
                <c:pt idx="314">
                  <c:v>438</c:v>
                </c:pt>
                <c:pt idx="315">
                  <c:v>407</c:v>
                </c:pt>
                <c:pt idx="316">
                  <c:v>401</c:v>
                </c:pt>
                <c:pt idx="317">
                  <c:v>433</c:v>
                </c:pt>
                <c:pt idx="318">
                  <c:v>410</c:v>
                </c:pt>
                <c:pt idx="319">
                  <c:v>381</c:v>
                </c:pt>
                <c:pt idx="320">
                  <c:v>432</c:v>
                </c:pt>
                <c:pt idx="321">
                  <c:v>417</c:v>
                </c:pt>
                <c:pt idx="322">
                  <c:v>424</c:v>
                </c:pt>
                <c:pt idx="323">
                  <c:v>404</c:v>
                </c:pt>
                <c:pt idx="324">
                  <c:v>379</c:v>
                </c:pt>
                <c:pt idx="325">
                  <c:v>399</c:v>
                </c:pt>
                <c:pt idx="326">
                  <c:v>398</c:v>
                </c:pt>
                <c:pt idx="327">
                  <c:v>362</c:v>
                </c:pt>
                <c:pt idx="328">
                  <c:v>377</c:v>
                </c:pt>
                <c:pt idx="329">
                  <c:v>376</c:v>
                </c:pt>
                <c:pt idx="330">
                  <c:v>364</c:v>
                </c:pt>
                <c:pt idx="331">
                  <c:v>389</c:v>
                </c:pt>
                <c:pt idx="332">
                  <c:v>387</c:v>
                </c:pt>
                <c:pt idx="333">
                  <c:v>388</c:v>
                </c:pt>
                <c:pt idx="334">
                  <c:v>387</c:v>
                </c:pt>
                <c:pt idx="335">
                  <c:v>364</c:v>
                </c:pt>
                <c:pt idx="336">
                  <c:v>413</c:v>
                </c:pt>
                <c:pt idx="337">
                  <c:v>393</c:v>
                </c:pt>
                <c:pt idx="338">
                  <c:v>379</c:v>
                </c:pt>
                <c:pt idx="339">
                  <c:v>356</c:v>
                </c:pt>
                <c:pt idx="340">
                  <c:v>342</c:v>
                </c:pt>
                <c:pt idx="341">
                  <c:v>364</c:v>
                </c:pt>
                <c:pt idx="342">
                  <c:v>355</c:v>
                </c:pt>
                <c:pt idx="343">
                  <c:v>351</c:v>
                </c:pt>
                <c:pt idx="344">
                  <c:v>352</c:v>
                </c:pt>
                <c:pt idx="345">
                  <c:v>371</c:v>
                </c:pt>
                <c:pt idx="346">
                  <c:v>345</c:v>
                </c:pt>
                <c:pt idx="347">
                  <c:v>352</c:v>
                </c:pt>
                <c:pt idx="348">
                  <c:v>348</c:v>
                </c:pt>
                <c:pt idx="349">
                  <c:v>343</c:v>
                </c:pt>
                <c:pt idx="350">
                  <c:v>339</c:v>
                </c:pt>
                <c:pt idx="351">
                  <c:v>360</c:v>
                </c:pt>
                <c:pt idx="352">
                  <c:v>315</c:v>
                </c:pt>
                <c:pt idx="353">
                  <c:v>346</c:v>
                </c:pt>
                <c:pt idx="354">
                  <c:v>372</c:v>
                </c:pt>
                <c:pt idx="355">
                  <c:v>340</c:v>
                </c:pt>
                <c:pt idx="356">
                  <c:v>357</c:v>
                </c:pt>
                <c:pt idx="357">
                  <c:v>342</c:v>
                </c:pt>
                <c:pt idx="358">
                  <c:v>335</c:v>
                </c:pt>
                <c:pt idx="359">
                  <c:v>331</c:v>
                </c:pt>
                <c:pt idx="360">
                  <c:v>341</c:v>
                </c:pt>
                <c:pt idx="361">
                  <c:v>295</c:v>
                </c:pt>
                <c:pt idx="362">
                  <c:v>325</c:v>
                </c:pt>
                <c:pt idx="363">
                  <c:v>328</c:v>
                </c:pt>
                <c:pt idx="364">
                  <c:v>327</c:v>
                </c:pt>
                <c:pt idx="365">
                  <c:v>330</c:v>
                </c:pt>
                <c:pt idx="366">
                  <c:v>303</c:v>
                </c:pt>
                <c:pt idx="367">
                  <c:v>301</c:v>
                </c:pt>
                <c:pt idx="368">
                  <c:v>301</c:v>
                </c:pt>
                <c:pt idx="369">
                  <c:v>282</c:v>
                </c:pt>
                <c:pt idx="370">
                  <c:v>287</c:v>
                </c:pt>
                <c:pt idx="371">
                  <c:v>310</c:v>
                </c:pt>
                <c:pt idx="372">
                  <c:v>282</c:v>
                </c:pt>
                <c:pt idx="373">
                  <c:v>274</c:v>
                </c:pt>
                <c:pt idx="374">
                  <c:v>275</c:v>
                </c:pt>
                <c:pt idx="375">
                  <c:v>302</c:v>
                </c:pt>
                <c:pt idx="376">
                  <c:v>287</c:v>
                </c:pt>
                <c:pt idx="377">
                  <c:v>293</c:v>
                </c:pt>
                <c:pt idx="378">
                  <c:v>263</c:v>
                </c:pt>
                <c:pt idx="379">
                  <c:v>318</c:v>
                </c:pt>
                <c:pt idx="380">
                  <c:v>275</c:v>
                </c:pt>
                <c:pt idx="381">
                  <c:v>288</c:v>
                </c:pt>
                <c:pt idx="382">
                  <c:v>299</c:v>
                </c:pt>
                <c:pt idx="383">
                  <c:v>287</c:v>
                </c:pt>
                <c:pt idx="384">
                  <c:v>294</c:v>
                </c:pt>
                <c:pt idx="385">
                  <c:v>318</c:v>
                </c:pt>
                <c:pt idx="386">
                  <c:v>300</c:v>
                </c:pt>
                <c:pt idx="387">
                  <c:v>287</c:v>
                </c:pt>
                <c:pt idx="388">
                  <c:v>289</c:v>
                </c:pt>
                <c:pt idx="389">
                  <c:v>279</c:v>
                </c:pt>
                <c:pt idx="390">
                  <c:v>289</c:v>
                </c:pt>
                <c:pt idx="391">
                  <c:v>301</c:v>
                </c:pt>
                <c:pt idx="392">
                  <c:v>297</c:v>
                </c:pt>
                <c:pt idx="393">
                  <c:v>268</c:v>
                </c:pt>
                <c:pt idx="394">
                  <c:v>282</c:v>
                </c:pt>
                <c:pt idx="395">
                  <c:v>283</c:v>
                </c:pt>
                <c:pt idx="396">
                  <c:v>247</c:v>
                </c:pt>
                <c:pt idx="397">
                  <c:v>272</c:v>
                </c:pt>
                <c:pt idx="398">
                  <c:v>282</c:v>
                </c:pt>
                <c:pt idx="399">
                  <c:v>294</c:v>
                </c:pt>
                <c:pt idx="400">
                  <c:v>272</c:v>
                </c:pt>
                <c:pt idx="401">
                  <c:v>294</c:v>
                </c:pt>
                <c:pt idx="402">
                  <c:v>261</c:v>
                </c:pt>
                <c:pt idx="403">
                  <c:v>259</c:v>
                </c:pt>
                <c:pt idx="404">
                  <c:v>291</c:v>
                </c:pt>
                <c:pt idx="405">
                  <c:v>266</c:v>
                </c:pt>
                <c:pt idx="406">
                  <c:v>243</c:v>
                </c:pt>
                <c:pt idx="407">
                  <c:v>259</c:v>
                </c:pt>
                <c:pt idx="408">
                  <c:v>269</c:v>
                </c:pt>
                <c:pt idx="409">
                  <c:v>283</c:v>
                </c:pt>
                <c:pt idx="410">
                  <c:v>276</c:v>
                </c:pt>
                <c:pt idx="411">
                  <c:v>294</c:v>
                </c:pt>
                <c:pt idx="412">
                  <c:v>265</c:v>
                </c:pt>
                <c:pt idx="413">
                  <c:v>252</c:v>
                </c:pt>
                <c:pt idx="414">
                  <c:v>257</c:v>
                </c:pt>
                <c:pt idx="415">
                  <c:v>262</c:v>
                </c:pt>
                <c:pt idx="416">
                  <c:v>253</c:v>
                </c:pt>
                <c:pt idx="417">
                  <c:v>256</c:v>
                </c:pt>
                <c:pt idx="418">
                  <c:v>275</c:v>
                </c:pt>
                <c:pt idx="419">
                  <c:v>247</c:v>
                </c:pt>
                <c:pt idx="420">
                  <c:v>268</c:v>
                </c:pt>
                <c:pt idx="421">
                  <c:v>270</c:v>
                </c:pt>
                <c:pt idx="422">
                  <c:v>275</c:v>
                </c:pt>
                <c:pt idx="423">
                  <c:v>254</c:v>
                </c:pt>
                <c:pt idx="424">
                  <c:v>249</c:v>
                </c:pt>
                <c:pt idx="425">
                  <c:v>242</c:v>
                </c:pt>
                <c:pt idx="426">
                  <c:v>231</c:v>
                </c:pt>
                <c:pt idx="427">
                  <c:v>228</c:v>
                </c:pt>
                <c:pt idx="428">
                  <c:v>221</c:v>
                </c:pt>
                <c:pt idx="429">
                  <c:v>228</c:v>
                </c:pt>
                <c:pt idx="430">
                  <c:v>228</c:v>
                </c:pt>
                <c:pt idx="431">
                  <c:v>211</c:v>
                </c:pt>
                <c:pt idx="432">
                  <c:v>207</c:v>
                </c:pt>
                <c:pt idx="433">
                  <c:v>225</c:v>
                </c:pt>
                <c:pt idx="434">
                  <c:v>212</c:v>
                </c:pt>
                <c:pt idx="435">
                  <c:v>218</c:v>
                </c:pt>
                <c:pt idx="436">
                  <c:v>220</c:v>
                </c:pt>
                <c:pt idx="437">
                  <c:v>224</c:v>
                </c:pt>
                <c:pt idx="438">
                  <c:v>202</c:v>
                </c:pt>
                <c:pt idx="439">
                  <c:v>213</c:v>
                </c:pt>
                <c:pt idx="440">
                  <c:v>211</c:v>
                </c:pt>
                <c:pt idx="441">
                  <c:v>234</c:v>
                </c:pt>
                <c:pt idx="442">
                  <c:v>248</c:v>
                </c:pt>
                <c:pt idx="443">
                  <c:v>231</c:v>
                </c:pt>
                <c:pt idx="444">
                  <c:v>219</c:v>
                </c:pt>
                <c:pt idx="445">
                  <c:v>224</c:v>
                </c:pt>
                <c:pt idx="446">
                  <c:v>226</c:v>
                </c:pt>
                <c:pt idx="447">
                  <c:v>236</c:v>
                </c:pt>
                <c:pt idx="448">
                  <c:v>224</c:v>
                </c:pt>
                <c:pt idx="449">
                  <c:v>217</c:v>
                </c:pt>
                <c:pt idx="450">
                  <c:v>221</c:v>
                </c:pt>
                <c:pt idx="451">
                  <c:v>240</c:v>
                </c:pt>
                <c:pt idx="452">
                  <c:v>213</c:v>
                </c:pt>
                <c:pt idx="453">
                  <c:v>238</c:v>
                </c:pt>
                <c:pt idx="454">
                  <c:v>207</c:v>
                </c:pt>
                <c:pt idx="455">
                  <c:v>223</c:v>
                </c:pt>
                <c:pt idx="456">
                  <c:v>233</c:v>
                </c:pt>
                <c:pt idx="457">
                  <c:v>220</c:v>
                </c:pt>
                <c:pt idx="458">
                  <c:v>223</c:v>
                </c:pt>
                <c:pt idx="459">
                  <c:v>242</c:v>
                </c:pt>
                <c:pt idx="460">
                  <c:v>206</c:v>
                </c:pt>
                <c:pt idx="461">
                  <c:v>213</c:v>
                </c:pt>
                <c:pt idx="462">
                  <c:v>229</c:v>
                </c:pt>
                <c:pt idx="463">
                  <c:v>191</c:v>
                </c:pt>
                <c:pt idx="464">
                  <c:v>219</c:v>
                </c:pt>
                <c:pt idx="465">
                  <c:v>205</c:v>
                </c:pt>
                <c:pt idx="466">
                  <c:v>200</c:v>
                </c:pt>
                <c:pt idx="467">
                  <c:v>217</c:v>
                </c:pt>
                <c:pt idx="468">
                  <c:v>206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186</c:v>
                </c:pt>
                <c:pt idx="473">
                  <c:v>207</c:v>
                </c:pt>
                <c:pt idx="474">
                  <c:v>216</c:v>
                </c:pt>
                <c:pt idx="475">
                  <c:v>219</c:v>
                </c:pt>
                <c:pt idx="476">
                  <c:v>205</c:v>
                </c:pt>
                <c:pt idx="477">
                  <c:v>207</c:v>
                </c:pt>
                <c:pt idx="478">
                  <c:v>211</c:v>
                </c:pt>
                <c:pt idx="479">
                  <c:v>217</c:v>
                </c:pt>
                <c:pt idx="480">
                  <c:v>202</c:v>
                </c:pt>
                <c:pt idx="481">
                  <c:v>206</c:v>
                </c:pt>
                <c:pt idx="482">
                  <c:v>197</c:v>
                </c:pt>
                <c:pt idx="483">
                  <c:v>179</c:v>
                </c:pt>
                <c:pt idx="484">
                  <c:v>186</c:v>
                </c:pt>
                <c:pt idx="485">
                  <c:v>198</c:v>
                </c:pt>
                <c:pt idx="486">
                  <c:v>189</c:v>
                </c:pt>
                <c:pt idx="487">
                  <c:v>184</c:v>
                </c:pt>
                <c:pt idx="488">
                  <c:v>183</c:v>
                </c:pt>
                <c:pt idx="489">
                  <c:v>175</c:v>
                </c:pt>
                <c:pt idx="490">
                  <c:v>191</c:v>
                </c:pt>
                <c:pt idx="491">
                  <c:v>180</c:v>
                </c:pt>
                <c:pt idx="492">
                  <c:v>182</c:v>
                </c:pt>
                <c:pt idx="493">
                  <c:v>202</c:v>
                </c:pt>
                <c:pt idx="494">
                  <c:v>179</c:v>
                </c:pt>
                <c:pt idx="495">
                  <c:v>180</c:v>
                </c:pt>
                <c:pt idx="496">
                  <c:v>183</c:v>
                </c:pt>
                <c:pt idx="497">
                  <c:v>186</c:v>
                </c:pt>
                <c:pt idx="498">
                  <c:v>171</c:v>
                </c:pt>
                <c:pt idx="49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1D-4A58-BF6F-888275F98D85}"/>
            </c:ext>
          </c:extLst>
        </c:ser>
        <c:ser>
          <c:idx val="4"/>
          <c:order val="4"/>
          <c:tx>
            <c:strRef>
              <c:f>Improvement!$F$2</c:f>
              <c:strCache>
                <c:ptCount val="1"/>
                <c:pt idx="0">
                  <c:v>RevRosenbrock(default)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Improvement!$F$3:$F$502</c:f>
              <c:numCache>
                <c:formatCode>General</c:formatCode>
                <c:ptCount val="500"/>
                <c:pt idx="0">
                  <c:v>2000</c:v>
                </c:pt>
                <c:pt idx="1">
                  <c:v>1744</c:v>
                </c:pt>
                <c:pt idx="2">
                  <c:v>1622</c:v>
                </c:pt>
                <c:pt idx="3">
                  <c:v>1419</c:v>
                </c:pt>
                <c:pt idx="4">
                  <c:v>1291</c:v>
                </c:pt>
                <c:pt idx="5">
                  <c:v>1244</c:v>
                </c:pt>
                <c:pt idx="6">
                  <c:v>1259</c:v>
                </c:pt>
                <c:pt idx="7">
                  <c:v>1255</c:v>
                </c:pt>
                <c:pt idx="8">
                  <c:v>1343</c:v>
                </c:pt>
                <c:pt idx="9">
                  <c:v>1324</c:v>
                </c:pt>
                <c:pt idx="10">
                  <c:v>1381</c:v>
                </c:pt>
                <c:pt idx="11">
                  <c:v>1366</c:v>
                </c:pt>
                <c:pt idx="12">
                  <c:v>1436</c:v>
                </c:pt>
                <c:pt idx="13">
                  <c:v>1373</c:v>
                </c:pt>
                <c:pt idx="14">
                  <c:v>1358</c:v>
                </c:pt>
                <c:pt idx="15">
                  <c:v>1392</c:v>
                </c:pt>
                <c:pt idx="16">
                  <c:v>1317</c:v>
                </c:pt>
                <c:pt idx="17">
                  <c:v>1338</c:v>
                </c:pt>
                <c:pt idx="18">
                  <c:v>1256</c:v>
                </c:pt>
                <c:pt idx="19">
                  <c:v>1256</c:v>
                </c:pt>
                <c:pt idx="20">
                  <c:v>1271</c:v>
                </c:pt>
                <c:pt idx="21">
                  <c:v>1166</c:v>
                </c:pt>
                <c:pt idx="22">
                  <c:v>1128</c:v>
                </c:pt>
                <c:pt idx="23">
                  <c:v>1084</c:v>
                </c:pt>
                <c:pt idx="24">
                  <c:v>1052</c:v>
                </c:pt>
                <c:pt idx="25">
                  <c:v>1019</c:v>
                </c:pt>
                <c:pt idx="26">
                  <c:v>955</c:v>
                </c:pt>
                <c:pt idx="27">
                  <c:v>943</c:v>
                </c:pt>
                <c:pt idx="28">
                  <c:v>900</c:v>
                </c:pt>
                <c:pt idx="29">
                  <c:v>880</c:v>
                </c:pt>
                <c:pt idx="30">
                  <c:v>832</c:v>
                </c:pt>
                <c:pt idx="31">
                  <c:v>780</c:v>
                </c:pt>
                <c:pt idx="32">
                  <c:v>753</c:v>
                </c:pt>
                <c:pt idx="33">
                  <c:v>747</c:v>
                </c:pt>
                <c:pt idx="34">
                  <c:v>687</c:v>
                </c:pt>
                <c:pt idx="35">
                  <c:v>683</c:v>
                </c:pt>
                <c:pt idx="36">
                  <c:v>676</c:v>
                </c:pt>
                <c:pt idx="37">
                  <c:v>664</c:v>
                </c:pt>
                <c:pt idx="38">
                  <c:v>649</c:v>
                </c:pt>
                <c:pt idx="39">
                  <c:v>601</c:v>
                </c:pt>
                <c:pt idx="40">
                  <c:v>583</c:v>
                </c:pt>
                <c:pt idx="41">
                  <c:v>564</c:v>
                </c:pt>
                <c:pt idx="42">
                  <c:v>584</c:v>
                </c:pt>
                <c:pt idx="43">
                  <c:v>570</c:v>
                </c:pt>
                <c:pt idx="44">
                  <c:v>575</c:v>
                </c:pt>
                <c:pt idx="45">
                  <c:v>567</c:v>
                </c:pt>
                <c:pt idx="46">
                  <c:v>587</c:v>
                </c:pt>
                <c:pt idx="47">
                  <c:v>559</c:v>
                </c:pt>
                <c:pt idx="48">
                  <c:v>617</c:v>
                </c:pt>
                <c:pt idx="49">
                  <c:v>577</c:v>
                </c:pt>
                <c:pt idx="50">
                  <c:v>580</c:v>
                </c:pt>
                <c:pt idx="51">
                  <c:v>568</c:v>
                </c:pt>
                <c:pt idx="52">
                  <c:v>604</c:v>
                </c:pt>
                <c:pt idx="53">
                  <c:v>587</c:v>
                </c:pt>
                <c:pt idx="54">
                  <c:v>585</c:v>
                </c:pt>
                <c:pt idx="55">
                  <c:v>590</c:v>
                </c:pt>
                <c:pt idx="56">
                  <c:v>607</c:v>
                </c:pt>
                <c:pt idx="57">
                  <c:v>558</c:v>
                </c:pt>
                <c:pt idx="58">
                  <c:v>570</c:v>
                </c:pt>
                <c:pt idx="59">
                  <c:v>578</c:v>
                </c:pt>
                <c:pt idx="60">
                  <c:v>573</c:v>
                </c:pt>
                <c:pt idx="61">
                  <c:v>562</c:v>
                </c:pt>
                <c:pt idx="62">
                  <c:v>533</c:v>
                </c:pt>
                <c:pt idx="63">
                  <c:v>558</c:v>
                </c:pt>
                <c:pt idx="64">
                  <c:v>553</c:v>
                </c:pt>
                <c:pt idx="65">
                  <c:v>560</c:v>
                </c:pt>
                <c:pt idx="66">
                  <c:v>546</c:v>
                </c:pt>
                <c:pt idx="67">
                  <c:v>585</c:v>
                </c:pt>
                <c:pt idx="68">
                  <c:v>559</c:v>
                </c:pt>
                <c:pt idx="69">
                  <c:v>583</c:v>
                </c:pt>
                <c:pt idx="70">
                  <c:v>553</c:v>
                </c:pt>
                <c:pt idx="71">
                  <c:v>557</c:v>
                </c:pt>
                <c:pt idx="72">
                  <c:v>560</c:v>
                </c:pt>
                <c:pt idx="73">
                  <c:v>537</c:v>
                </c:pt>
                <c:pt idx="74">
                  <c:v>543</c:v>
                </c:pt>
                <c:pt idx="75">
                  <c:v>540</c:v>
                </c:pt>
                <c:pt idx="76">
                  <c:v>572</c:v>
                </c:pt>
                <c:pt idx="77">
                  <c:v>571</c:v>
                </c:pt>
                <c:pt idx="78">
                  <c:v>547</c:v>
                </c:pt>
                <c:pt idx="79">
                  <c:v>543</c:v>
                </c:pt>
                <c:pt idx="80">
                  <c:v>567</c:v>
                </c:pt>
                <c:pt idx="81">
                  <c:v>577</c:v>
                </c:pt>
                <c:pt idx="82">
                  <c:v>546</c:v>
                </c:pt>
                <c:pt idx="83">
                  <c:v>537</c:v>
                </c:pt>
                <c:pt idx="84">
                  <c:v>549</c:v>
                </c:pt>
                <c:pt idx="85">
                  <c:v>542</c:v>
                </c:pt>
                <c:pt idx="86">
                  <c:v>533</c:v>
                </c:pt>
                <c:pt idx="87">
                  <c:v>535</c:v>
                </c:pt>
                <c:pt idx="88">
                  <c:v>523</c:v>
                </c:pt>
                <c:pt idx="89">
                  <c:v>536</c:v>
                </c:pt>
                <c:pt idx="90">
                  <c:v>529</c:v>
                </c:pt>
                <c:pt idx="91">
                  <c:v>550</c:v>
                </c:pt>
                <c:pt idx="92">
                  <c:v>512</c:v>
                </c:pt>
                <c:pt idx="93">
                  <c:v>528</c:v>
                </c:pt>
                <c:pt idx="94">
                  <c:v>531</c:v>
                </c:pt>
                <c:pt idx="95">
                  <c:v>525</c:v>
                </c:pt>
                <c:pt idx="96">
                  <c:v>507</c:v>
                </c:pt>
                <c:pt idx="97">
                  <c:v>524</c:v>
                </c:pt>
                <c:pt idx="98">
                  <c:v>513</c:v>
                </c:pt>
                <c:pt idx="99">
                  <c:v>523</c:v>
                </c:pt>
                <c:pt idx="100">
                  <c:v>529</c:v>
                </c:pt>
                <c:pt idx="101">
                  <c:v>549</c:v>
                </c:pt>
                <c:pt idx="102">
                  <c:v>546</c:v>
                </c:pt>
                <c:pt idx="103">
                  <c:v>551</c:v>
                </c:pt>
                <c:pt idx="104">
                  <c:v>526</c:v>
                </c:pt>
                <c:pt idx="105">
                  <c:v>518</c:v>
                </c:pt>
                <c:pt idx="106">
                  <c:v>558</c:v>
                </c:pt>
                <c:pt idx="107">
                  <c:v>506</c:v>
                </c:pt>
                <c:pt idx="108">
                  <c:v>525</c:v>
                </c:pt>
                <c:pt idx="109">
                  <c:v>547</c:v>
                </c:pt>
                <c:pt idx="110">
                  <c:v>558</c:v>
                </c:pt>
                <c:pt idx="111">
                  <c:v>524</c:v>
                </c:pt>
                <c:pt idx="112">
                  <c:v>551</c:v>
                </c:pt>
                <c:pt idx="113">
                  <c:v>542</c:v>
                </c:pt>
                <c:pt idx="114">
                  <c:v>507</c:v>
                </c:pt>
                <c:pt idx="115">
                  <c:v>552</c:v>
                </c:pt>
                <c:pt idx="116">
                  <c:v>499</c:v>
                </c:pt>
                <c:pt idx="117">
                  <c:v>525</c:v>
                </c:pt>
                <c:pt idx="118">
                  <c:v>491</c:v>
                </c:pt>
                <c:pt idx="119">
                  <c:v>502</c:v>
                </c:pt>
                <c:pt idx="120">
                  <c:v>506</c:v>
                </c:pt>
                <c:pt idx="121">
                  <c:v>495</c:v>
                </c:pt>
                <c:pt idx="122">
                  <c:v>531</c:v>
                </c:pt>
                <c:pt idx="123">
                  <c:v>532</c:v>
                </c:pt>
                <c:pt idx="124">
                  <c:v>537</c:v>
                </c:pt>
                <c:pt idx="125">
                  <c:v>544</c:v>
                </c:pt>
                <c:pt idx="126">
                  <c:v>544</c:v>
                </c:pt>
                <c:pt idx="127">
                  <c:v>544</c:v>
                </c:pt>
                <c:pt idx="128">
                  <c:v>551</c:v>
                </c:pt>
                <c:pt idx="129">
                  <c:v>553</c:v>
                </c:pt>
                <c:pt idx="130">
                  <c:v>548</c:v>
                </c:pt>
                <c:pt idx="131">
                  <c:v>562</c:v>
                </c:pt>
                <c:pt idx="132">
                  <c:v>521</c:v>
                </c:pt>
                <c:pt idx="133">
                  <c:v>567</c:v>
                </c:pt>
                <c:pt idx="134">
                  <c:v>523</c:v>
                </c:pt>
                <c:pt idx="135">
                  <c:v>477</c:v>
                </c:pt>
                <c:pt idx="136">
                  <c:v>515</c:v>
                </c:pt>
                <c:pt idx="137">
                  <c:v>536</c:v>
                </c:pt>
                <c:pt idx="138">
                  <c:v>493</c:v>
                </c:pt>
                <c:pt idx="139">
                  <c:v>525</c:v>
                </c:pt>
                <c:pt idx="140">
                  <c:v>519</c:v>
                </c:pt>
                <c:pt idx="141">
                  <c:v>540</c:v>
                </c:pt>
                <c:pt idx="142">
                  <c:v>559</c:v>
                </c:pt>
                <c:pt idx="143">
                  <c:v>515</c:v>
                </c:pt>
                <c:pt idx="144">
                  <c:v>551</c:v>
                </c:pt>
                <c:pt idx="145">
                  <c:v>513</c:v>
                </c:pt>
                <c:pt idx="146">
                  <c:v>518</c:v>
                </c:pt>
                <c:pt idx="147">
                  <c:v>530</c:v>
                </c:pt>
                <c:pt idx="148">
                  <c:v>518</c:v>
                </c:pt>
                <c:pt idx="149">
                  <c:v>534</c:v>
                </c:pt>
                <c:pt idx="150">
                  <c:v>507</c:v>
                </c:pt>
                <c:pt idx="151">
                  <c:v>520</c:v>
                </c:pt>
                <c:pt idx="152">
                  <c:v>540</c:v>
                </c:pt>
                <c:pt idx="153">
                  <c:v>495</c:v>
                </c:pt>
                <c:pt idx="154">
                  <c:v>505</c:v>
                </c:pt>
                <c:pt idx="155">
                  <c:v>480</c:v>
                </c:pt>
                <c:pt idx="156">
                  <c:v>483</c:v>
                </c:pt>
                <c:pt idx="157">
                  <c:v>479</c:v>
                </c:pt>
                <c:pt idx="158">
                  <c:v>501</c:v>
                </c:pt>
                <c:pt idx="159">
                  <c:v>490</c:v>
                </c:pt>
                <c:pt idx="160">
                  <c:v>499</c:v>
                </c:pt>
                <c:pt idx="161">
                  <c:v>477</c:v>
                </c:pt>
                <c:pt idx="162">
                  <c:v>465</c:v>
                </c:pt>
                <c:pt idx="163">
                  <c:v>493</c:v>
                </c:pt>
                <c:pt idx="164">
                  <c:v>498</c:v>
                </c:pt>
                <c:pt idx="165">
                  <c:v>486</c:v>
                </c:pt>
                <c:pt idx="166">
                  <c:v>522</c:v>
                </c:pt>
                <c:pt idx="167">
                  <c:v>473</c:v>
                </c:pt>
                <c:pt idx="168">
                  <c:v>499</c:v>
                </c:pt>
                <c:pt idx="169">
                  <c:v>502</c:v>
                </c:pt>
                <c:pt idx="170">
                  <c:v>487</c:v>
                </c:pt>
                <c:pt idx="171">
                  <c:v>501</c:v>
                </c:pt>
                <c:pt idx="172">
                  <c:v>503</c:v>
                </c:pt>
                <c:pt idx="173">
                  <c:v>492</c:v>
                </c:pt>
                <c:pt idx="174">
                  <c:v>521</c:v>
                </c:pt>
                <c:pt idx="175">
                  <c:v>488</c:v>
                </c:pt>
                <c:pt idx="176">
                  <c:v>506</c:v>
                </c:pt>
                <c:pt idx="177">
                  <c:v>460</c:v>
                </c:pt>
                <c:pt idx="178">
                  <c:v>494</c:v>
                </c:pt>
                <c:pt idx="179">
                  <c:v>461</c:v>
                </c:pt>
                <c:pt idx="180">
                  <c:v>487</c:v>
                </c:pt>
                <c:pt idx="181">
                  <c:v>471</c:v>
                </c:pt>
                <c:pt idx="182">
                  <c:v>472</c:v>
                </c:pt>
                <c:pt idx="183">
                  <c:v>490</c:v>
                </c:pt>
                <c:pt idx="184">
                  <c:v>487</c:v>
                </c:pt>
                <c:pt idx="185">
                  <c:v>485</c:v>
                </c:pt>
                <c:pt idx="186">
                  <c:v>502</c:v>
                </c:pt>
                <c:pt idx="187">
                  <c:v>520</c:v>
                </c:pt>
                <c:pt idx="188">
                  <c:v>524</c:v>
                </c:pt>
                <c:pt idx="189">
                  <c:v>515</c:v>
                </c:pt>
                <c:pt idx="190">
                  <c:v>511</c:v>
                </c:pt>
                <c:pt idx="191">
                  <c:v>513</c:v>
                </c:pt>
                <c:pt idx="192">
                  <c:v>524</c:v>
                </c:pt>
                <c:pt idx="193">
                  <c:v>507</c:v>
                </c:pt>
                <c:pt idx="194">
                  <c:v>507</c:v>
                </c:pt>
                <c:pt idx="195">
                  <c:v>531</c:v>
                </c:pt>
                <c:pt idx="196">
                  <c:v>491</c:v>
                </c:pt>
                <c:pt idx="197">
                  <c:v>467</c:v>
                </c:pt>
                <c:pt idx="198">
                  <c:v>474</c:v>
                </c:pt>
                <c:pt idx="199">
                  <c:v>509</c:v>
                </c:pt>
                <c:pt idx="200">
                  <c:v>491</c:v>
                </c:pt>
                <c:pt idx="201">
                  <c:v>475</c:v>
                </c:pt>
                <c:pt idx="202">
                  <c:v>466</c:v>
                </c:pt>
                <c:pt idx="203">
                  <c:v>511</c:v>
                </c:pt>
                <c:pt idx="204">
                  <c:v>494</c:v>
                </c:pt>
                <c:pt idx="205">
                  <c:v>528</c:v>
                </c:pt>
                <c:pt idx="206">
                  <c:v>507</c:v>
                </c:pt>
                <c:pt idx="207">
                  <c:v>495</c:v>
                </c:pt>
                <c:pt idx="208">
                  <c:v>519</c:v>
                </c:pt>
                <c:pt idx="209">
                  <c:v>485</c:v>
                </c:pt>
                <c:pt idx="210">
                  <c:v>518</c:v>
                </c:pt>
                <c:pt idx="211">
                  <c:v>497</c:v>
                </c:pt>
                <c:pt idx="212">
                  <c:v>537</c:v>
                </c:pt>
                <c:pt idx="213">
                  <c:v>521</c:v>
                </c:pt>
                <c:pt idx="214">
                  <c:v>498</c:v>
                </c:pt>
                <c:pt idx="215">
                  <c:v>504</c:v>
                </c:pt>
                <c:pt idx="216">
                  <c:v>514</c:v>
                </c:pt>
                <c:pt idx="217">
                  <c:v>489</c:v>
                </c:pt>
                <c:pt idx="218">
                  <c:v>494</c:v>
                </c:pt>
                <c:pt idx="219">
                  <c:v>499</c:v>
                </c:pt>
                <c:pt idx="220">
                  <c:v>502</c:v>
                </c:pt>
                <c:pt idx="221">
                  <c:v>494</c:v>
                </c:pt>
                <c:pt idx="222">
                  <c:v>493</c:v>
                </c:pt>
                <c:pt idx="223">
                  <c:v>515</c:v>
                </c:pt>
                <c:pt idx="224">
                  <c:v>493</c:v>
                </c:pt>
                <c:pt idx="225">
                  <c:v>470</c:v>
                </c:pt>
                <c:pt idx="226">
                  <c:v>481</c:v>
                </c:pt>
                <c:pt idx="227">
                  <c:v>483</c:v>
                </c:pt>
                <c:pt idx="228">
                  <c:v>501</c:v>
                </c:pt>
                <c:pt idx="229">
                  <c:v>486</c:v>
                </c:pt>
                <c:pt idx="230">
                  <c:v>468</c:v>
                </c:pt>
                <c:pt idx="231">
                  <c:v>475</c:v>
                </c:pt>
                <c:pt idx="232">
                  <c:v>492</c:v>
                </c:pt>
                <c:pt idx="233">
                  <c:v>509</c:v>
                </c:pt>
                <c:pt idx="234">
                  <c:v>527</c:v>
                </c:pt>
                <c:pt idx="235">
                  <c:v>511</c:v>
                </c:pt>
                <c:pt idx="236">
                  <c:v>500</c:v>
                </c:pt>
                <c:pt idx="237">
                  <c:v>510</c:v>
                </c:pt>
                <c:pt idx="238">
                  <c:v>486</c:v>
                </c:pt>
                <c:pt idx="239">
                  <c:v>520</c:v>
                </c:pt>
                <c:pt idx="240">
                  <c:v>497</c:v>
                </c:pt>
                <c:pt idx="241">
                  <c:v>496</c:v>
                </c:pt>
                <c:pt idx="242">
                  <c:v>473</c:v>
                </c:pt>
                <c:pt idx="243">
                  <c:v>497</c:v>
                </c:pt>
                <c:pt idx="244">
                  <c:v>496</c:v>
                </c:pt>
                <c:pt idx="245">
                  <c:v>479</c:v>
                </c:pt>
                <c:pt idx="246">
                  <c:v>495</c:v>
                </c:pt>
                <c:pt idx="247">
                  <c:v>500</c:v>
                </c:pt>
                <c:pt idx="248">
                  <c:v>505</c:v>
                </c:pt>
                <c:pt idx="249">
                  <c:v>484</c:v>
                </c:pt>
                <c:pt idx="250">
                  <c:v>507</c:v>
                </c:pt>
                <c:pt idx="251">
                  <c:v>490</c:v>
                </c:pt>
                <c:pt idx="252">
                  <c:v>501</c:v>
                </c:pt>
                <c:pt idx="253">
                  <c:v>497</c:v>
                </c:pt>
                <c:pt idx="254">
                  <c:v>509</c:v>
                </c:pt>
                <c:pt idx="255">
                  <c:v>495</c:v>
                </c:pt>
                <c:pt idx="256">
                  <c:v>484</c:v>
                </c:pt>
                <c:pt idx="257">
                  <c:v>515</c:v>
                </c:pt>
                <c:pt idx="258">
                  <c:v>490</c:v>
                </c:pt>
                <c:pt idx="259">
                  <c:v>486</c:v>
                </c:pt>
                <c:pt idx="260">
                  <c:v>497</c:v>
                </c:pt>
                <c:pt idx="261">
                  <c:v>479</c:v>
                </c:pt>
                <c:pt idx="262">
                  <c:v>457</c:v>
                </c:pt>
                <c:pt idx="263">
                  <c:v>480</c:v>
                </c:pt>
                <c:pt idx="264">
                  <c:v>479</c:v>
                </c:pt>
                <c:pt idx="265">
                  <c:v>491</c:v>
                </c:pt>
                <c:pt idx="266">
                  <c:v>473</c:v>
                </c:pt>
                <c:pt idx="267">
                  <c:v>444</c:v>
                </c:pt>
                <c:pt idx="268">
                  <c:v>461</c:v>
                </c:pt>
                <c:pt idx="269">
                  <c:v>451</c:v>
                </c:pt>
                <c:pt idx="270">
                  <c:v>494</c:v>
                </c:pt>
                <c:pt idx="271">
                  <c:v>474</c:v>
                </c:pt>
                <c:pt idx="272">
                  <c:v>464</c:v>
                </c:pt>
                <c:pt idx="273">
                  <c:v>481</c:v>
                </c:pt>
                <c:pt idx="274">
                  <c:v>464</c:v>
                </c:pt>
                <c:pt idx="275">
                  <c:v>478</c:v>
                </c:pt>
                <c:pt idx="276">
                  <c:v>476</c:v>
                </c:pt>
                <c:pt idx="277">
                  <c:v>484</c:v>
                </c:pt>
                <c:pt idx="278">
                  <c:v>483</c:v>
                </c:pt>
                <c:pt idx="279">
                  <c:v>479</c:v>
                </c:pt>
                <c:pt idx="280">
                  <c:v>465</c:v>
                </c:pt>
                <c:pt idx="281">
                  <c:v>480</c:v>
                </c:pt>
                <c:pt idx="282">
                  <c:v>486</c:v>
                </c:pt>
                <c:pt idx="283">
                  <c:v>492</c:v>
                </c:pt>
                <c:pt idx="284">
                  <c:v>455</c:v>
                </c:pt>
                <c:pt idx="285">
                  <c:v>469</c:v>
                </c:pt>
                <c:pt idx="286">
                  <c:v>455</c:v>
                </c:pt>
                <c:pt idx="287">
                  <c:v>502</c:v>
                </c:pt>
                <c:pt idx="288">
                  <c:v>502</c:v>
                </c:pt>
                <c:pt idx="289">
                  <c:v>521</c:v>
                </c:pt>
                <c:pt idx="290">
                  <c:v>478</c:v>
                </c:pt>
                <c:pt idx="291">
                  <c:v>476</c:v>
                </c:pt>
                <c:pt idx="292">
                  <c:v>497</c:v>
                </c:pt>
                <c:pt idx="293">
                  <c:v>495</c:v>
                </c:pt>
                <c:pt idx="294">
                  <c:v>483</c:v>
                </c:pt>
                <c:pt idx="295">
                  <c:v>473</c:v>
                </c:pt>
                <c:pt idx="296">
                  <c:v>469</c:v>
                </c:pt>
                <c:pt idx="297">
                  <c:v>458</c:v>
                </c:pt>
                <c:pt idx="298">
                  <c:v>470</c:v>
                </c:pt>
                <c:pt idx="299">
                  <c:v>442</c:v>
                </c:pt>
                <c:pt idx="300">
                  <c:v>480</c:v>
                </c:pt>
                <c:pt idx="301">
                  <c:v>460</c:v>
                </c:pt>
                <c:pt idx="302">
                  <c:v>435</c:v>
                </c:pt>
                <c:pt idx="303">
                  <c:v>441</c:v>
                </c:pt>
                <c:pt idx="304">
                  <c:v>474</c:v>
                </c:pt>
                <c:pt idx="305">
                  <c:v>446</c:v>
                </c:pt>
                <c:pt idx="306">
                  <c:v>469</c:v>
                </c:pt>
                <c:pt idx="307">
                  <c:v>457</c:v>
                </c:pt>
                <c:pt idx="308">
                  <c:v>488</c:v>
                </c:pt>
                <c:pt idx="309">
                  <c:v>465</c:v>
                </c:pt>
                <c:pt idx="310">
                  <c:v>469</c:v>
                </c:pt>
                <c:pt idx="311">
                  <c:v>467</c:v>
                </c:pt>
                <c:pt idx="312">
                  <c:v>457</c:v>
                </c:pt>
                <c:pt idx="313">
                  <c:v>439</c:v>
                </c:pt>
                <c:pt idx="314">
                  <c:v>448</c:v>
                </c:pt>
                <c:pt idx="315">
                  <c:v>469</c:v>
                </c:pt>
                <c:pt idx="316">
                  <c:v>486</c:v>
                </c:pt>
                <c:pt idx="317">
                  <c:v>462</c:v>
                </c:pt>
                <c:pt idx="318">
                  <c:v>473</c:v>
                </c:pt>
                <c:pt idx="319">
                  <c:v>468</c:v>
                </c:pt>
                <c:pt idx="320">
                  <c:v>481</c:v>
                </c:pt>
                <c:pt idx="321">
                  <c:v>477</c:v>
                </c:pt>
                <c:pt idx="322">
                  <c:v>459</c:v>
                </c:pt>
                <c:pt idx="323">
                  <c:v>460</c:v>
                </c:pt>
                <c:pt idx="324">
                  <c:v>501</c:v>
                </c:pt>
                <c:pt idx="325">
                  <c:v>465</c:v>
                </c:pt>
                <c:pt idx="326">
                  <c:v>480</c:v>
                </c:pt>
                <c:pt idx="327">
                  <c:v>470</c:v>
                </c:pt>
                <c:pt idx="328">
                  <c:v>477</c:v>
                </c:pt>
                <c:pt idx="329">
                  <c:v>474</c:v>
                </c:pt>
                <c:pt idx="330">
                  <c:v>475</c:v>
                </c:pt>
                <c:pt idx="331">
                  <c:v>452</c:v>
                </c:pt>
                <c:pt idx="332">
                  <c:v>477</c:v>
                </c:pt>
                <c:pt idx="333">
                  <c:v>457</c:v>
                </c:pt>
                <c:pt idx="334">
                  <c:v>447</c:v>
                </c:pt>
                <c:pt idx="335">
                  <c:v>436</c:v>
                </c:pt>
                <c:pt idx="336">
                  <c:v>448</c:v>
                </c:pt>
                <c:pt idx="337">
                  <c:v>441</c:v>
                </c:pt>
                <c:pt idx="338">
                  <c:v>447</c:v>
                </c:pt>
                <c:pt idx="339">
                  <c:v>446</c:v>
                </c:pt>
                <c:pt idx="340">
                  <c:v>461</c:v>
                </c:pt>
                <c:pt idx="341">
                  <c:v>451</c:v>
                </c:pt>
                <c:pt idx="342">
                  <c:v>456</c:v>
                </c:pt>
                <c:pt idx="343">
                  <c:v>462</c:v>
                </c:pt>
                <c:pt idx="344">
                  <c:v>430</c:v>
                </c:pt>
                <c:pt idx="345">
                  <c:v>472</c:v>
                </c:pt>
                <c:pt idx="346">
                  <c:v>466</c:v>
                </c:pt>
                <c:pt idx="347">
                  <c:v>455</c:v>
                </c:pt>
                <c:pt idx="348">
                  <c:v>469</c:v>
                </c:pt>
                <c:pt idx="349">
                  <c:v>462</c:v>
                </c:pt>
                <c:pt idx="350">
                  <c:v>459</c:v>
                </c:pt>
                <c:pt idx="351">
                  <c:v>443</c:v>
                </c:pt>
                <c:pt idx="352">
                  <c:v>458</c:v>
                </c:pt>
                <c:pt idx="353">
                  <c:v>428</c:v>
                </c:pt>
                <c:pt idx="354">
                  <c:v>430</c:v>
                </c:pt>
                <c:pt idx="355">
                  <c:v>469</c:v>
                </c:pt>
                <c:pt idx="356">
                  <c:v>473</c:v>
                </c:pt>
                <c:pt idx="357">
                  <c:v>435</c:v>
                </c:pt>
                <c:pt idx="358">
                  <c:v>422</c:v>
                </c:pt>
                <c:pt idx="359">
                  <c:v>447</c:v>
                </c:pt>
                <c:pt idx="360">
                  <c:v>438</c:v>
                </c:pt>
                <c:pt idx="361">
                  <c:v>447</c:v>
                </c:pt>
                <c:pt idx="362">
                  <c:v>431</c:v>
                </c:pt>
                <c:pt idx="363">
                  <c:v>462</c:v>
                </c:pt>
                <c:pt idx="364">
                  <c:v>440</c:v>
                </c:pt>
                <c:pt idx="365">
                  <c:v>443</c:v>
                </c:pt>
                <c:pt idx="366">
                  <c:v>455</c:v>
                </c:pt>
                <c:pt idx="367">
                  <c:v>455</c:v>
                </c:pt>
                <c:pt idx="368">
                  <c:v>456</c:v>
                </c:pt>
                <c:pt idx="369">
                  <c:v>432</c:v>
                </c:pt>
                <c:pt idx="370">
                  <c:v>472</c:v>
                </c:pt>
                <c:pt idx="371">
                  <c:v>435</c:v>
                </c:pt>
                <c:pt idx="372">
                  <c:v>474</c:v>
                </c:pt>
                <c:pt idx="373">
                  <c:v>442</c:v>
                </c:pt>
                <c:pt idx="374">
                  <c:v>445</c:v>
                </c:pt>
                <c:pt idx="375">
                  <c:v>433</c:v>
                </c:pt>
                <c:pt idx="376">
                  <c:v>443</c:v>
                </c:pt>
                <c:pt idx="377">
                  <c:v>455</c:v>
                </c:pt>
                <c:pt idx="378">
                  <c:v>427</c:v>
                </c:pt>
                <c:pt idx="379">
                  <c:v>451</c:v>
                </c:pt>
                <c:pt idx="380">
                  <c:v>480</c:v>
                </c:pt>
                <c:pt idx="381">
                  <c:v>451</c:v>
                </c:pt>
                <c:pt idx="382">
                  <c:v>459</c:v>
                </c:pt>
                <c:pt idx="383">
                  <c:v>454</c:v>
                </c:pt>
                <c:pt idx="384">
                  <c:v>465</c:v>
                </c:pt>
                <c:pt idx="385">
                  <c:v>447</c:v>
                </c:pt>
                <c:pt idx="386">
                  <c:v>464</c:v>
                </c:pt>
                <c:pt idx="387">
                  <c:v>465</c:v>
                </c:pt>
                <c:pt idx="388">
                  <c:v>472</c:v>
                </c:pt>
                <c:pt idx="389">
                  <c:v>448</c:v>
                </c:pt>
                <c:pt idx="390">
                  <c:v>453</c:v>
                </c:pt>
                <c:pt idx="391">
                  <c:v>425</c:v>
                </c:pt>
                <c:pt idx="392">
                  <c:v>452</c:v>
                </c:pt>
                <c:pt idx="393">
                  <c:v>442</c:v>
                </c:pt>
                <c:pt idx="394">
                  <c:v>468</c:v>
                </c:pt>
                <c:pt idx="395">
                  <c:v>490</c:v>
                </c:pt>
                <c:pt idx="396">
                  <c:v>461</c:v>
                </c:pt>
                <c:pt idx="397">
                  <c:v>489</c:v>
                </c:pt>
                <c:pt idx="398">
                  <c:v>473</c:v>
                </c:pt>
                <c:pt idx="399">
                  <c:v>470</c:v>
                </c:pt>
                <c:pt idx="400">
                  <c:v>460</c:v>
                </c:pt>
                <c:pt idx="401">
                  <c:v>438</c:v>
                </c:pt>
                <c:pt idx="402">
                  <c:v>460</c:v>
                </c:pt>
                <c:pt idx="403">
                  <c:v>476</c:v>
                </c:pt>
                <c:pt idx="404">
                  <c:v>466</c:v>
                </c:pt>
                <c:pt idx="405">
                  <c:v>466</c:v>
                </c:pt>
                <c:pt idx="406">
                  <c:v>494</c:v>
                </c:pt>
                <c:pt idx="407">
                  <c:v>470</c:v>
                </c:pt>
                <c:pt idx="408">
                  <c:v>461</c:v>
                </c:pt>
                <c:pt idx="409">
                  <c:v>451</c:v>
                </c:pt>
                <c:pt idx="410">
                  <c:v>466</c:v>
                </c:pt>
                <c:pt idx="411">
                  <c:v>449</c:v>
                </c:pt>
                <c:pt idx="412">
                  <c:v>467</c:v>
                </c:pt>
                <c:pt idx="413">
                  <c:v>488</c:v>
                </c:pt>
                <c:pt idx="414">
                  <c:v>475</c:v>
                </c:pt>
                <c:pt idx="415">
                  <c:v>456</c:v>
                </c:pt>
                <c:pt idx="416">
                  <c:v>449</c:v>
                </c:pt>
                <c:pt idx="417">
                  <c:v>439</c:v>
                </c:pt>
                <c:pt idx="418">
                  <c:v>416</c:v>
                </c:pt>
                <c:pt idx="419">
                  <c:v>450</c:v>
                </c:pt>
                <c:pt idx="420">
                  <c:v>450</c:v>
                </c:pt>
                <c:pt idx="421">
                  <c:v>453</c:v>
                </c:pt>
                <c:pt idx="422">
                  <c:v>441</c:v>
                </c:pt>
                <c:pt idx="423">
                  <c:v>473</c:v>
                </c:pt>
                <c:pt idx="424">
                  <c:v>441</c:v>
                </c:pt>
                <c:pt idx="425">
                  <c:v>436</c:v>
                </c:pt>
                <c:pt idx="426">
                  <c:v>422</c:v>
                </c:pt>
                <c:pt idx="427">
                  <c:v>439</c:v>
                </c:pt>
                <c:pt idx="428">
                  <c:v>454</c:v>
                </c:pt>
                <c:pt idx="429">
                  <c:v>464</c:v>
                </c:pt>
                <c:pt idx="430">
                  <c:v>452</c:v>
                </c:pt>
                <c:pt idx="431">
                  <c:v>430</c:v>
                </c:pt>
                <c:pt idx="432">
                  <c:v>448</c:v>
                </c:pt>
                <c:pt idx="433">
                  <c:v>445</c:v>
                </c:pt>
                <c:pt idx="434">
                  <c:v>429</c:v>
                </c:pt>
                <c:pt idx="435">
                  <c:v>446</c:v>
                </c:pt>
                <c:pt idx="436">
                  <c:v>444</c:v>
                </c:pt>
                <c:pt idx="437">
                  <c:v>487</c:v>
                </c:pt>
                <c:pt idx="438">
                  <c:v>407</c:v>
                </c:pt>
                <c:pt idx="439">
                  <c:v>456</c:v>
                </c:pt>
                <c:pt idx="440">
                  <c:v>452</c:v>
                </c:pt>
                <c:pt idx="441">
                  <c:v>459</c:v>
                </c:pt>
                <c:pt idx="442">
                  <c:v>442</c:v>
                </c:pt>
                <c:pt idx="443">
                  <c:v>418</c:v>
                </c:pt>
                <c:pt idx="444">
                  <c:v>451</c:v>
                </c:pt>
                <c:pt idx="445">
                  <c:v>439</c:v>
                </c:pt>
                <c:pt idx="446">
                  <c:v>455</c:v>
                </c:pt>
                <c:pt idx="447">
                  <c:v>419</c:v>
                </c:pt>
                <c:pt idx="448">
                  <c:v>459</c:v>
                </c:pt>
                <c:pt idx="449">
                  <c:v>427</c:v>
                </c:pt>
                <c:pt idx="450">
                  <c:v>442</c:v>
                </c:pt>
                <c:pt idx="451">
                  <c:v>440</c:v>
                </c:pt>
                <c:pt idx="452">
                  <c:v>436</c:v>
                </c:pt>
                <c:pt idx="453">
                  <c:v>445</c:v>
                </c:pt>
                <c:pt idx="454">
                  <c:v>452</c:v>
                </c:pt>
                <c:pt idx="455">
                  <c:v>448</c:v>
                </c:pt>
                <c:pt idx="456">
                  <c:v>447</c:v>
                </c:pt>
                <c:pt idx="457">
                  <c:v>452</c:v>
                </c:pt>
                <c:pt idx="458">
                  <c:v>445</c:v>
                </c:pt>
                <c:pt idx="459">
                  <c:v>431</c:v>
                </c:pt>
                <c:pt idx="460">
                  <c:v>423</c:v>
                </c:pt>
                <c:pt idx="461">
                  <c:v>414</c:v>
                </c:pt>
                <c:pt idx="462">
                  <c:v>429</c:v>
                </c:pt>
                <c:pt idx="463">
                  <c:v>449</c:v>
                </c:pt>
                <c:pt idx="464">
                  <c:v>427</c:v>
                </c:pt>
                <c:pt idx="465">
                  <c:v>441</c:v>
                </c:pt>
                <c:pt idx="466">
                  <c:v>462</c:v>
                </c:pt>
                <c:pt idx="467">
                  <c:v>454</c:v>
                </c:pt>
                <c:pt idx="468">
                  <c:v>428</c:v>
                </c:pt>
                <c:pt idx="469">
                  <c:v>428</c:v>
                </c:pt>
                <c:pt idx="470">
                  <c:v>438</c:v>
                </c:pt>
                <c:pt idx="471">
                  <c:v>422</c:v>
                </c:pt>
                <c:pt idx="472">
                  <c:v>427</c:v>
                </c:pt>
                <c:pt idx="473">
                  <c:v>420</c:v>
                </c:pt>
                <c:pt idx="474">
                  <c:v>415</c:v>
                </c:pt>
                <c:pt idx="475">
                  <c:v>421</c:v>
                </c:pt>
                <c:pt idx="476">
                  <c:v>461</c:v>
                </c:pt>
                <c:pt idx="477">
                  <c:v>436</c:v>
                </c:pt>
                <c:pt idx="478">
                  <c:v>439</c:v>
                </c:pt>
                <c:pt idx="479">
                  <c:v>450</c:v>
                </c:pt>
                <c:pt idx="480">
                  <c:v>425</c:v>
                </c:pt>
                <c:pt idx="481">
                  <c:v>444</c:v>
                </c:pt>
                <c:pt idx="482">
                  <c:v>436</c:v>
                </c:pt>
                <c:pt idx="483">
                  <c:v>484</c:v>
                </c:pt>
                <c:pt idx="484">
                  <c:v>447</c:v>
                </c:pt>
                <c:pt idx="485">
                  <c:v>475</c:v>
                </c:pt>
                <c:pt idx="486">
                  <c:v>461</c:v>
                </c:pt>
                <c:pt idx="487">
                  <c:v>452</c:v>
                </c:pt>
                <c:pt idx="488">
                  <c:v>454</c:v>
                </c:pt>
                <c:pt idx="489">
                  <c:v>437</c:v>
                </c:pt>
                <c:pt idx="490">
                  <c:v>441</c:v>
                </c:pt>
                <c:pt idx="491">
                  <c:v>446</c:v>
                </c:pt>
                <c:pt idx="492">
                  <c:v>457</c:v>
                </c:pt>
                <c:pt idx="493">
                  <c:v>446</c:v>
                </c:pt>
                <c:pt idx="494">
                  <c:v>456</c:v>
                </c:pt>
                <c:pt idx="495">
                  <c:v>421</c:v>
                </c:pt>
                <c:pt idx="496">
                  <c:v>421</c:v>
                </c:pt>
                <c:pt idx="497">
                  <c:v>423</c:v>
                </c:pt>
                <c:pt idx="498">
                  <c:v>441</c:v>
                </c:pt>
                <c:pt idx="499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1D-4A58-BF6F-888275F9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0911"/>
        <c:axId val="613724751"/>
      </c:scatterChart>
      <c:valAx>
        <c:axId val="1012230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724751"/>
        <c:crosses val="autoZero"/>
        <c:crossBetween val="midCat"/>
      </c:valAx>
      <c:valAx>
        <c:axId val="613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2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Improvement</a:t>
            </a:r>
            <a:r>
              <a:rPr lang="en-150" baseline="0"/>
              <a:t> by generation </a:t>
            </a:r>
          </a:p>
          <a:p>
            <a:pPr>
              <a:defRPr/>
            </a:pPr>
            <a:r>
              <a:rPr lang="en-150" baseline="0"/>
              <a:t>parameter comparison for RevSphere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Improvement!$G$2</c:f>
              <c:strCache>
                <c:ptCount val="1"/>
                <c:pt idx="0">
                  <c:v>RevSphere(Evolved)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Improvement!$G$3:$G$502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1999</c:v>
                </c:pt>
                <c:pt idx="9">
                  <c:v>2000</c:v>
                </c:pt>
                <c:pt idx="10">
                  <c:v>2000</c:v>
                </c:pt>
                <c:pt idx="11">
                  <c:v>1999</c:v>
                </c:pt>
                <c:pt idx="12">
                  <c:v>2000</c:v>
                </c:pt>
                <c:pt idx="13">
                  <c:v>1999</c:v>
                </c:pt>
                <c:pt idx="14">
                  <c:v>1994</c:v>
                </c:pt>
                <c:pt idx="15">
                  <c:v>2000</c:v>
                </c:pt>
                <c:pt idx="16">
                  <c:v>2000</c:v>
                </c:pt>
                <c:pt idx="17">
                  <c:v>1999</c:v>
                </c:pt>
                <c:pt idx="18">
                  <c:v>1998</c:v>
                </c:pt>
                <c:pt idx="19">
                  <c:v>1995</c:v>
                </c:pt>
                <c:pt idx="20">
                  <c:v>1997</c:v>
                </c:pt>
                <c:pt idx="21">
                  <c:v>1992</c:v>
                </c:pt>
                <c:pt idx="22">
                  <c:v>1995</c:v>
                </c:pt>
                <c:pt idx="23">
                  <c:v>1993</c:v>
                </c:pt>
                <c:pt idx="24">
                  <c:v>1989</c:v>
                </c:pt>
                <c:pt idx="25">
                  <c:v>1985</c:v>
                </c:pt>
                <c:pt idx="26">
                  <c:v>1989</c:v>
                </c:pt>
                <c:pt idx="27">
                  <c:v>1980</c:v>
                </c:pt>
                <c:pt idx="28">
                  <c:v>1971</c:v>
                </c:pt>
                <c:pt idx="29">
                  <c:v>1978</c:v>
                </c:pt>
                <c:pt idx="30">
                  <c:v>1978</c:v>
                </c:pt>
                <c:pt idx="31">
                  <c:v>1956</c:v>
                </c:pt>
                <c:pt idx="32">
                  <c:v>1960</c:v>
                </c:pt>
                <c:pt idx="33">
                  <c:v>1951</c:v>
                </c:pt>
                <c:pt idx="34">
                  <c:v>1958</c:v>
                </c:pt>
                <c:pt idx="35">
                  <c:v>1948</c:v>
                </c:pt>
                <c:pt idx="36">
                  <c:v>1942</c:v>
                </c:pt>
                <c:pt idx="37">
                  <c:v>1932</c:v>
                </c:pt>
                <c:pt idx="38">
                  <c:v>1929</c:v>
                </c:pt>
                <c:pt idx="39">
                  <c:v>1930</c:v>
                </c:pt>
                <c:pt idx="40">
                  <c:v>1924</c:v>
                </c:pt>
                <c:pt idx="41">
                  <c:v>1919</c:v>
                </c:pt>
                <c:pt idx="42">
                  <c:v>1928</c:v>
                </c:pt>
                <c:pt idx="43">
                  <c:v>1901</c:v>
                </c:pt>
                <c:pt idx="44">
                  <c:v>1902</c:v>
                </c:pt>
                <c:pt idx="45">
                  <c:v>1895</c:v>
                </c:pt>
                <c:pt idx="46">
                  <c:v>1866</c:v>
                </c:pt>
                <c:pt idx="47">
                  <c:v>1876</c:v>
                </c:pt>
                <c:pt idx="48">
                  <c:v>1857</c:v>
                </c:pt>
                <c:pt idx="49">
                  <c:v>1841</c:v>
                </c:pt>
                <c:pt idx="50">
                  <c:v>1859</c:v>
                </c:pt>
                <c:pt idx="51">
                  <c:v>1827</c:v>
                </c:pt>
                <c:pt idx="52">
                  <c:v>1830</c:v>
                </c:pt>
                <c:pt idx="53">
                  <c:v>1816</c:v>
                </c:pt>
                <c:pt idx="54">
                  <c:v>1782</c:v>
                </c:pt>
                <c:pt idx="55">
                  <c:v>1788</c:v>
                </c:pt>
                <c:pt idx="56">
                  <c:v>1747</c:v>
                </c:pt>
                <c:pt idx="57">
                  <c:v>1765</c:v>
                </c:pt>
                <c:pt idx="58">
                  <c:v>1720</c:v>
                </c:pt>
                <c:pt idx="59">
                  <c:v>1718</c:v>
                </c:pt>
                <c:pt idx="60">
                  <c:v>1695</c:v>
                </c:pt>
                <c:pt idx="61">
                  <c:v>1687</c:v>
                </c:pt>
                <c:pt idx="62">
                  <c:v>1640</c:v>
                </c:pt>
                <c:pt idx="63">
                  <c:v>1625</c:v>
                </c:pt>
                <c:pt idx="64">
                  <c:v>1603</c:v>
                </c:pt>
                <c:pt idx="65">
                  <c:v>1568</c:v>
                </c:pt>
                <c:pt idx="66">
                  <c:v>1565</c:v>
                </c:pt>
                <c:pt idx="67">
                  <c:v>1502</c:v>
                </c:pt>
                <c:pt idx="68">
                  <c:v>1440</c:v>
                </c:pt>
                <c:pt idx="69">
                  <c:v>1473</c:v>
                </c:pt>
                <c:pt idx="70">
                  <c:v>1429</c:v>
                </c:pt>
                <c:pt idx="71">
                  <c:v>1419</c:v>
                </c:pt>
                <c:pt idx="72">
                  <c:v>1389</c:v>
                </c:pt>
                <c:pt idx="73">
                  <c:v>1356</c:v>
                </c:pt>
                <c:pt idx="74">
                  <c:v>1341</c:v>
                </c:pt>
                <c:pt idx="75">
                  <c:v>1320</c:v>
                </c:pt>
                <c:pt idx="76">
                  <c:v>1297</c:v>
                </c:pt>
                <c:pt idx="77">
                  <c:v>1287</c:v>
                </c:pt>
                <c:pt idx="78">
                  <c:v>1283</c:v>
                </c:pt>
                <c:pt idx="79">
                  <c:v>1247</c:v>
                </c:pt>
                <c:pt idx="80">
                  <c:v>1174</c:v>
                </c:pt>
                <c:pt idx="81">
                  <c:v>1179</c:v>
                </c:pt>
                <c:pt idx="82">
                  <c:v>1096</c:v>
                </c:pt>
                <c:pt idx="83">
                  <c:v>1106</c:v>
                </c:pt>
                <c:pt idx="84">
                  <c:v>1057</c:v>
                </c:pt>
                <c:pt idx="85">
                  <c:v>1073</c:v>
                </c:pt>
                <c:pt idx="86">
                  <c:v>1030</c:v>
                </c:pt>
                <c:pt idx="87">
                  <c:v>1029</c:v>
                </c:pt>
                <c:pt idx="88">
                  <c:v>978</c:v>
                </c:pt>
                <c:pt idx="89">
                  <c:v>953</c:v>
                </c:pt>
                <c:pt idx="90">
                  <c:v>989</c:v>
                </c:pt>
                <c:pt idx="91">
                  <c:v>945</c:v>
                </c:pt>
                <c:pt idx="92">
                  <c:v>920</c:v>
                </c:pt>
                <c:pt idx="93">
                  <c:v>875</c:v>
                </c:pt>
                <c:pt idx="94">
                  <c:v>852</c:v>
                </c:pt>
                <c:pt idx="95">
                  <c:v>890</c:v>
                </c:pt>
                <c:pt idx="96">
                  <c:v>860</c:v>
                </c:pt>
                <c:pt idx="97">
                  <c:v>836</c:v>
                </c:pt>
                <c:pt idx="98">
                  <c:v>836</c:v>
                </c:pt>
                <c:pt idx="99">
                  <c:v>827</c:v>
                </c:pt>
                <c:pt idx="100">
                  <c:v>823</c:v>
                </c:pt>
                <c:pt idx="101">
                  <c:v>813</c:v>
                </c:pt>
                <c:pt idx="102">
                  <c:v>776</c:v>
                </c:pt>
                <c:pt idx="103">
                  <c:v>719</c:v>
                </c:pt>
                <c:pt idx="104">
                  <c:v>710</c:v>
                </c:pt>
                <c:pt idx="105">
                  <c:v>733</c:v>
                </c:pt>
                <c:pt idx="106">
                  <c:v>701</c:v>
                </c:pt>
                <c:pt idx="107">
                  <c:v>704</c:v>
                </c:pt>
                <c:pt idx="108">
                  <c:v>751</c:v>
                </c:pt>
                <c:pt idx="109">
                  <c:v>723</c:v>
                </c:pt>
                <c:pt idx="110">
                  <c:v>707</c:v>
                </c:pt>
                <c:pt idx="111">
                  <c:v>670</c:v>
                </c:pt>
                <c:pt idx="112">
                  <c:v>633</c:v>
                </c:pt>
                <c:pt idx="113">
                  <c:v>645</c:v>
                </c:pt>
                <c:pt idx="114">
                  <c:v>642</c:v>
                </c:pt>
                <c:pt idx="115">
                  <c:v>658</c:v>
                </c:pt>
                <c:pt idx="116">
                  <c:v>684</c:v>
                </c:pt>
                <c:pt idx="117">
                  <c:v>623</c:v>
                </c:pt>
                <c:pt idx="118">
                  <c:v>619</c:v>
                </c:pt>
                <c:pt idx="119">
                  <c:v>647</c:v>
                </c:pt>
                <c:pt idx="120">
                  <c:v>634</c:v>
                </c:pt>
                <c:pt idx="121">
                  <c:v>614</c:v>
                </c:pt>
                <c:pt idx="122">
                  <c:v>592</c:v>
                </c:pt>
                <c:pt idx="123">
                  <c:v>566</c:v>
                </c:pt>
                <c:pt idx="124">
                  <c:v>573</c:v>
                </c:pt>
                <c:pt idx="125">
                  <c:v>584</c:v>
                </c:pt>
                <c:pt idx="126">
                  <c:v>565</c:v>
                </c:pt>
                <c:pt idx="127">
                  <c:v>524</c:v>
                </c:pt>
                <c:pt idx="128">
                  <c:v>530</c:v>
                </c:pt>
                <c:pt idx="129">
                  <c:v>525</c:v>
                </c:pt>
                <c:pt idx="130">
                  <c:v>548</c:v>
                </c:pt>
                <c:pt idx="131">
                  <c:v>537</c:v>
                </c:pt>
                <c:pt idx="132">
                  <c:v>523</c:v>
                </c:pt>
                <c:pt idx="133">
                  <c:v>549</c:v>
                </c:pt>
                <c:pt idx="134">
                  <c:v>500</c:v>
                </c:pt>
                <c:pt idx="135">
                  <c:v>504</c:v>
                </c:pt>
                <c:pt idx="136">
                  <c:v>517</c:v>
                </c:pt>
                <c:pt idx="137">
                  <c:v>503</c:v>
                </c:pt>
                <c:pt idx="138">
                  <c:v>502</c:v>
                </c:pt>
                <c:pt idx="139">
                  <c:v>453</c:v>
                </c:pt>
                <c:pt idx="140">
                  <c:v>468</c:v>
                </c:pt>
                <c:pt idx="141">
                  <c:v>465</c:v>
                </c:pt>
                <c:pt idx="142">
                  <c:v>462</c:v>
                </c:pt>
                <c:pt idx="143">
                  <c:v>472</c:v>
                </c:pt>
                <c:pt idx="144">
                  <c:v>425</c:v>
                </c:pt>
                <c:pt idx="145">
                  <c:v>437</c:v>
                </c:pt>
                <c:pt idx="146">
                  <c:v>473</c:v>
                </c:pt>
                <c:pt idx="147">
                  <c:v>481</c:v>
                </c:pt>
                <c:pt idx="148">
                  <c:v>443</c:v>
                </c:pt>
                <c:pt idx="149">
                  <c:v>411</c:v>
                </c:pt>
                <c:pt idx="150">
                  <c:v>386</c:v>
                </c:pt>
                <c:pt idx="151">
                  <c:v>397</c:v>
                </c:pt>
                <c:pt idx="152">
                  <c:v>415</c:v>
                </c:pt>
                <c:pt idx="153">
                  <c:v>372</c:v>
                </c:pt>
                <c:pt idx="154">
                  <c:v>383</c:v>
                </c:pt>
                <c:pt idx="155">
                  <c:v>420</c:v>
                </c:pt>
                <c:pt idx="156">
                  <c:v>433</c:v>
                </c:pt>
                <c:pt idx="157">
                  <c:v>406</c:v>
                </c:pt>
                <c:pt idx="158">
                  <c:v>426</c:v>
                </c:pt>
                <c:pt idx="159">
                  <c:v>393</c:v>
                </c:pt>
                <c:pt idx="160">
                  <c:v>406</c:v>
                </c:pt>
                <c:pt idx="161">
                  <c:v>391</c:v>
                </c:pt>
                <c:pt idx="162">
                  <c:v>390</c:v>
                </c:pt>
                <c:pt idx="163">
                  <c:v>353</c:v>
                </c:pt>
                <c:pt idx="164">
                  <c:v>355</c:v>
                </c:pt>
                <c:pt idx="165">
                  <c:v>360</c:v>
                </c:pt>
                <c:pt idx="166">
                  <c:v>363</c:v>
                </c:pt>
                <c:pt idx="167">
                  <c:v>349</c:v>
                </c:pt>
                <c:pt idx="168">
                  <c:v>355</c:v>
                </c:pt>
                <c:pt idx="169">
                  <c:v>365</c:v>
                </c:pt>
                <c:pt idx="170">
                  <c:v>318</c:v>
                </c:pt>
                <c:pt idx="171">
                  <c:v>338</c:v>
                </c:pt>
                <c:pt idx="172">
                  <c:v>316</c:v>
                </c:pt>
                <c:pt idx="173">
                  <c:v>321</c:v>
                </c:pt>
                <c:pt idx="174">
                  <c:v>337</c:v>
                </c:pt>
                <c:pt idx="175">
                  <c:v>307</c:v>
                </c:pt>
                <c:pt idx="176">
                  <c:v>342</c:v>
                </c:pt>
                <c:pt idx="177">
                  <c:v>327</c:v>
                </c:pt>
                <c:pt idx="178">
                  <c:v>303</c:v>
                </c:pt>
                <c:pt idx="179">
                  <c:v>307</c:v>
                </c:pt>
                <c:pt idx="180">
                  <c:v>278</c:v>
                </c:pt>
                <c:pt idx="181">
                  <c:v>304</c:v>
                </c:pt>
                <c:pt idx="182">
                  <c:v>303</c:v>
                </c:pt>
                <c:pt idx="183">
                  <c:v>307</c:v>
                </c:pt>
                <c:pt idx="184">
                  <c:v>316</c:v>
                </c:pt>
                <c:pt idx="185">
                  <c:v>304</c:v>
                </c:pt>
                <c:pt idx="186">
                  <c:v>326</c:v>
                </c:pt>
                <c:pt idx="187">
                  <c:v>326</c:v>
                </c:pt>
                <c:pt idx="188">
                  <c:v>317</c:v>
                </c:pt>
                <c:pt idx="189">
                  <c:v>310</c:v>
                </c:pt>
                <c:pt idx="190">
                  <c:v>323</c:v>
                </c:pt>
                <c:pt idx="191">
                  <c:v>307</c:v>
                </c:pt>
                <c:pt idx="192">
                  <c:v>310</c:v>
                </c:pt>
                <c:pt idx="193">
                  <c:v>329</c:v>
                </c:pt>
                <c:pt idx="194">
                  <c:v>319</c:v>
                </c:pt>
                <c:pt idx="195">
                  <c:v>302</c:v>
                </c:pt>
                <c:pt idx="196">
                  <c:v>299</c:v>
                </c:pt>
                <c:pt idx="197">
                  <c:v>303</c:v>
                </c:pt>
                <c:pt idx="198">
                  <c:v>292</c:v>
                </c:pt>
                <c:pt idx="199">
                  <c:v>287</c:v>
                </c:pt>
                <c:pt idx="200">
                  <c:v>299</c:v>
                </c:pt>
                <c:pt idx="201">
                  <c:v>302</c:v>
                </c:pt>
                <c:pt idx="202">
                  <c:v>326</c:v>
                </c:pt>
                <c:pt idx="203">
                  <c:v>284</c:v>
                </c:pt>
                <c:pt idx="204">
                  <c:v>287</c:v>
                </c:pt>
                <c:pt idx="205">
                  <c:v>289</c:v>
                </c:pt>
                <c:pt idx="206">
                  <c:v>287</c:v>
                </c:pt>
                <c:pt idx="207">
                  <c:v>277</c:v>
                </c:pt>
                <c:pt idx="208">
                  <c:v>271</c:v>
                </c:pt>
                <c:pt idx="209">
                  <c:v>299</c:v>
                </c:pt>
                <c:pt idx="210">
                  <c:v>272</c:v>
                </c:pt>
                <c:pt idx="211">
                  <c:v>279</c:v>
                </c:pt>
                <c:pt idx="212">
                  <c:v>271</c:v>
                </c:pt>
                <c:pt idx="213">
                  <c:v>248</c:v>
                </c:pt>
                <c:pt idx="214">
                  <c:v>231</c:v>
                </c:pt>
                <c:pt idx="215">
                  <c:v>260</c:v>
                </c:pt>
                <c:pt idx="216">
                  <c:v>269</c:v>
                </c:pt>
                <c:pt idx="217">
                  <c:v>270</c:v>
                </c:pt>
                <c:pt idx="218">
                  <c:v>260</c:v>
                </c:pt>
                <c:pt idx="219">
                  <c:v>264</c:v>
                </c:pt>
                <c:pt idx="220">
                  <c:v>243</c:v>
                </c:pt>
                <c:pt idx="221">
                  <c:v>233</c:v>
                </c:pt>
                <c:pt idx="222">
                  <c:v>264</c:v>
                </c:pt>
                <c:pt idx="223">
                  <c:v>268</c:v>
                </c:pt>
                <c:pt idx="224">
                  <c:v>247</c:v>
                </c:pt>
                <c:pt idx="225">
                  <c:v>234</c:v>
                </c:pt>
                <c:pt idx="226">
                  <c:v>231</c:v>
                </c:pt>
                <c:pt idx="227">
                  <c:v>245</c:v>
                </c:pt>
                <c:pt idx="228">
                  <c:v>225</c:v>
                </c:pt>
                <c:pt idx="229">
                  <c:v>221</c:v>
                </c:pt>
                <c:pt idx="230">
                  <c:v>218</c:v>
                </c:pt>
                <c:pt idx="231">
                  <c:v>221</c:v>
                </c:pt>
                <c:pt idx="232">
                  <c:v>233</c:v>
                </c:pt>
                <c:pt idx="233">
                  <c:v>252</c:v>
                </c:pt>
                <c:pt idx="234">
                  <c:v>250</c:v>
                </c:pt>
                <c:pt idx="235">
                  <c:v>239</c:v>
                </c:pt>
                <c:pt idx="236">
                  <c:v>225</c:v>
                </c:pt>
                <c:pt idx="237">
                  <c:v>237</c:v>
                </c:pt>
                <c:pt idx="238">
                  <c:v>213</c:v>
                </c:pt>
                <c:pt idx="239">
                  <c:v>214</c:v>
                </c:pt>
                <c:pt idx="240">
                  <c:v>207</c:v>
                </c:pt>
                <c:pt idx="241">
                  <c:v>212</c:v>
                </c:pt>
                <c:pt idx="242">
                  <c:v>191</c:v>
                </c:pt>
                <c:pt idx="243">
                  <c:v>213</c:v>
                </c:pt>
                <c:pt idx="244">
                  <c:v>207</c:v>
                </c:pt>
                <c:pt idx="245">
                  <c:v>220</c:v>
                </c:pt>
                <c:pt idx="246">
                  <c:v>188</c:v>
                </c:pt>
                <c:pt idx="247">
                  <c:v>199</c:v>
                </c:pt>
                <c:pt idx="248">
                  <c:v>201</c:v>
                </c:pt>
                <c:pt idx="249">
                  <c:v>209</c:v>
                </c:pt>
                <c:pt idx="250">
                  <c:v>205</c:v>
                </c:pt>
                <c:pt idx="251">
                  <c:v>208</c:v>
                </c:pt>
                <c:pt idx="252">
                  <c:v>191</c:v>
                </c:pt>
                <c:pt idx="253">
                  <c:v>186</c:v>
                </c:pt>
                <c:pt idx="254">
                  <c:v>196</c:v>
                </c:pt>
                <c:pt idx="255">
                  <c:v>199</c:v>
                </c:pt>
                <c:pt idx="256">
                  <c:v>209</c:v>
                </c:pt>
                <c:pt idx="257">
                  <c:v>212</c:v>
                </c:pt>
                <c:pt idx="258">
                  <c:v>199</c:v>
                </c:pt>
                <c:pt idx="259">
                  <c:v>207</c:v>
                </c:pt>
                <c:pt idx="260">
                  <c:v>194</c:v>
                </c:pt>
                <c:pt idx="261">
                  <c:v>207</c:v>
                </c:pt>
                <c:pt idx="262">
                  <c:v>206</c:v>
                </c:pt>
                <c:pt idx="263">
                  <c:v>190</c:v>
                </c:pt>
                <c:pt idx="264">
                  <c:v>188</c:v>
                </c:pt>
                <c:pt idx="265">
                  <c:v>227</c:v>
                </c:pt>
                <c:pt idx="266">
                  <c:v>180</c:v>
                </c:pt>
                <c:pt idx="267">
                  <c:v>211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183</c:v>
                </c:pt>
                <c:pt idx="272">
                  <c:v>188</c:v>
                </c:pt>
                <c:pt idx="273">
                  <c:v>197</c:v>
                </c:pt>
                <c:pt idx="274">
                  <c:v>198</c:v>
                </c:pt>
                <c:pt idx="275">
                  <c:v>187</c:v>
                </c:pt>
                <c:pt idx="276">
                  <c:v>183</c:v>
                </c:pt>
                <c:pt idx="277">
                  <c:v>191</c:v>
                </c:pt>
                <c:pt idx="278">
                  <c:v>197</c:v>
                </c:pt>
                <c:pt idx="279">
                  <c:v>182</c:v>
                </c:pt>
                <c:pt idx="280">
                  <c:v>180</c:v>
                </c:pt>
                <c:pt idx="281">
                  <c:v>177</c:v>
                </c:pt>
                <c:pt idx="282">
                  <c:v>187</c:v>
                </c:pt>
                <c:pt idx="283">
                  <c:v>186</c:v>
                </c:pt>
                <c:pt idx="284">
                  <c:v>185</c:v>
                </c:pt>
                <c:pt idx="285">
                  <c:v>179</c:v>
                </c:pt>
                <c:pt idx="286">
                  <c:v>171</c:v>
                </c:pt>
                <c:pt idx="287">
                  <c:v>158</c:v>
                </c:pt>
                <c:pt idx="288">
                  <c:v>157</c:v>
                </c:pt>
                <c:pt idx="289">
                  <c:v>174</c:v>
                </c:pt>
                <c:pt idx="290">
                  <c:v>160</c:v>
                </c:pt>
                <c:pt idx="291">
                  <c:v>185</c:v>
                </c:pt>
                <c:pt idx="292">
                  <c:v>160</c:v>
                </c:pt>
                <c:pt idx="293">
                  <c:v>163</c:v>
                </c:pt>
                <c:pt idx="294">
                  <c:v>159</c:v>
                </c:pt>
                <c:pt idx="295">
                  <c:v>167</c:v>
                </c:pt>
                <c:pt idx="296">
                  <c:v>161</c:v>
                </c:pt>
                <c:pt idx="297">
                  <c:v>161</c:v>
                </c:pt>
                <c:pt idx="298">
                  <c:v>169</c:v>
                </c:pt>
                <c:pt idx="299">
                  <c:v>167</c:v>
                </c:pt>
                <c:pt idx="300">
                  <c:v>160</c:v>
                </c:pt>
                <c:pt idx="301">
                  <c:v>170</c:v>
                </c:pt>
                <c:pt idx="302">
                  <c:v>152</c:v>
                </c:pt>
                <c:pt idx="303">
                  <c:v>155</c:v>
                </c:pt>
                <c:pt idx="304">
                  <c:v>169</c:v>
                </c:pt>
                <c:pt idx="305">
                  <c:v>157</c:v>
                </c:pt>
                <c:pt idx="306">
                  <c:v>155</c:v>
                </c:pt>
                <c:pt idx="307">
                  <c:v>149</c:v>
                </c:pt>
                <c:pt idx="308">
                  <c:v>160</c:v>
                </c:pt>
                <c:pt idx="309">
                  <c:v>150</c:v>
                </c:pt>
                <c:pt idx="310">
                  <c:v>145</c:v>
                </c:pt>
                <c:pt idx="311">
                  <c:v>146</c:v>
                </c:pt>
                <c:pt idx="312">
                  <c:v>150</c:v>
                </c:pt>
                <c:pt idx="313">
                  <c:v>149</c:v>
                </c:pt>
                <c:pt idx="314">
                  <c:v>132</c:v>
                </c:pt>
                <c:pt idx="315">
                  <c:v>145</c:v>
                </c:pt>
                <c:pt idx="316">
                  <c:v>145</c:v>
                </c:pt>
                <c:pt idx="317">
                  <c:v>163</c:v>
                </c:pt>
                <c:pt idx="318">
                  <c:v>144</c:v>
                </c:pt>
                <c:pt idx="319">
                  <c:v>148</c:v>
                </c:pt>
                <c:pt idx="320">
                  <c:v>155</c:v>
                </c:pt>
                <c:pt idx="321">
                  <c:v>159</c:v>
                </c:pt>
                <c:pt idx="322">
                  <c:v>157</c:v>
                </c:pt>
                <c:pt idx="323">
                  <c:v>141</c:v>
                </c:pt>
                <c:pt idx="324">
                  <c:v>140</c:v>
                </c:pt>
                <c:pt idx="325">
                  <c:v>133</c:v>
                </c:pt>
                <c:pt idx="326">
                  <c:v>139</c:v>
                </c:pt>
                <c:pt idx="327">
                  <c:v>147</c:v>
                </c:pt>
                <c:pt idx="328">
                  <c:v>149</c:v>
                </c:pt>
                <c:pt idx="329">
                  <c:v>140</c:v>
                </c:pt>
                <c:pt idx="330">
                  <c:v>149</c:v>
                </c:pt>
                <c:pt idx="331">
                  <c:v>137</c:v>
                </c:pt>
                <c:pt idx="332">
                  <c:v>151</c:v>
                </c:pt>
                <c:pt idx="333">
                  <c:v>152</c:v>
                </c:pt>
                <c:pt idx="334">
                  <c:v>140</c:v>
                </c:pt>
                <c:pt idx="335">
                  <c:v>143</c:v>
                </c:pt>
                <c:pt idx="336">
                  <c:v>141</c:v>
                </c:pt>
                <c:pt idx="337">
                  <c:v>136</c:v>
                </c:pt>
                <c:pt idx="338">
                  <c:v>125</c:v>
                </c:pt>
                <c:pt idx="339">
                  <c:v>140</c:v>
                </c:pt>
                <c:pt idx="340">
                  <c:v>135</c:v>
                </c:pt>
                <c:pt idx="341">
                  <c:v>121</c:v>
                </c:pt>
                <c:pt idx="342">
                  <c:v>127</c:v>
                </c:pt>
                <c:pt idx="343">
                  <c:v>122</c:v>
                </c:pt>
                <c:pt idx="344">
                  <c:v>140</c:v>
                </c:pt>
                <c:pt idx="345">
                  <c:v>142</c:v>
                </c:pt>
                <c:pt idx="346">
                  <c:v>150</c:v>
                </c:pt>
                <c:pt idx="347">
                  <c:v>149</c:v>
                </c:pt>
                <c:pt idx="348">
                  <c:v>131</c:v>
                </c:pt>
                <c:pt idx="349">
                  <c:v>151</c:v>
                </c:pt>
                <c:pt idx="350">
                  <c:v>133</c:v>
                </c:pt>
                <c:pt idx="351">
                  <c:v>139</c:v>
                </c:pt>
                <c:pt idx="352">
                  <c:v>140</c:v>
                </c:pt>
                <c:pt idx="353">
                  <c:v>127</c:v>
                </c:pt>
                <c:pt idx="354">
                  <c:v>129</c:v>
                </c:pt>
                <c:pt idx="355">
                  <c:v>128</c:v>
                </c:pt>
                <c:pt idx="356">
                  <c:v>136</c:v>
                </c:pt>
                <c:pt idx="357">
                  <c:v>120</c:v>
                </c:pt>
                <c:pt idx="358">
                  <c:v>127</c:v>
                </c:pt>
                <c:pt idx="359">
                  <c:v>126</c:v>
                </c:pt>
                <c:pt idx="360">
                  <c:v>114</c:v>
                </c:pt>
                <c:pt idx="361">
                  <c:v>129</c:v>
                </c:pt>
                <c:pt idx="362">
                  <c:v>137</c:v>
                </c:pt>
                <c:pt idx="363">
                  <c:v>140</c:v>
                </c:pt>
                <c:pt idx="364">
                  <c:v>129</c:v>
                </c:pt>
                <c:pt idx="365">
                  <c:v>140</c:v>
                </c:pt>
                <c:pt idx="366">
                  <c:v>128</c:v>
                </c:pt>
                <c:pt idx="367">
                  <c:v>129</c:v>
                </c:pt>
                <c:pt idx="368">
                  <c:v>140</c:v>
                </c:pt>
                <c:pt idx="369">
                  <c:v>138</c:v>
                </c:pt>
                <c:pt idx="370">
                  <c:v>129</c:v>
                </c:pt>
                <c:pt idx="371">
                  <c:v>116</c:v>
                </c:pt>
                <c:pt idx="372">
                  <c:v>118</c:v>
                </c:pt>
                <c:pt idx="373">
                  <c:v>111</c:v>
                </c:pt>
                <c:pt idx="374">
                  <c:v>104</c:v>
                </c:pt>
                <c:pt idx="375">
                  <c:v>108</c:v>
                </c:pt>
                <c:pt idx="376">
                  <c:v>106</c:v>
                </c:pt>
                <c:pt idx="377">
                  <c:v>119</c:v>
                </c:pt>
                <c:pt idx="378">
                  <c:v>132</c:v>
                </c:pt>
                <c:pt idx="379">
                  <c:v>131</c:v>
                </c:pt>
                <c:pt idx="380">
                  <c:v>123</c:v>
                </c:pt>
                <c:pt idx="381">
                  <c:v>112</c:v>
                </c:pt>
                <c:pt idx="382">
                  <c:v>109</c:v>
                </c:pt>
                <c:pt idx="383">
                  <c:v>134</c:v>
                </c:pt>
                <c:pt idx="384">
                  <c:v>119</c:v>
                </c:pt>
                <c:pt idx="385">
                  <c:v>128</c:v>
                </c:pt>
                <c:pt idx="386">
                  <c:v>123</c:v>
                </c:pt>
                <c:pt idx="387">
                  <c:v>126</c:v>
                </c:pt>
                <c:pt idx="388">
                  <c:v>118</c:v>
                </c:pt>
                <c:pt idx="389">
                  <c:v>128</c:v>
                </c:pt>
                <c:pt idx="390">
                  <c:v>112</c:v>
                </c:pt>
                <c:pt idx="391">
                  <c:v>118</c:v>
                </c:pt>
                <c:pt idx="392">
                  <c:v>109</c:v>
                </c:pt>
                <c:pt idx="393">
                  <c:v>119</c:v>
                </c:pt>
                <c:pt idx="394">
                  <c:v>121</c:v>
                </c:pt>
                <c:pt idx="395">
                  <c:v>111</c:v>
                </c:pt>
                <c:pt idx="396">
                  <c:v>108</c:v>
                </c:pt>
                <c:pt idx="397">
                  <c:v>98</c:v>
                </c:pt>
                <c:pt idx="398">
                  <c:v>123</c:v>
                </c:pt>
                <c:pt idx="399">
                  <c:v>115</c:v>
                </c:pt>
                <c:pt idx="400">
                  <c:v>108</c:v>
                </c:pt>
                <c:pt idx="401">
                  <c:v>91</c:v>
                </c:pt>
                <c:pt idx="402">
                  <c:v>101</c:v>
                </c:pt>
                <c:pt idx="403">
                  <c:v>109</c:v>
                </c:pt>
                <c:pt idx="404">
                  <c:v>109</c:v>
                </c:pt>
                <c:pt idx="405">
                  <c:v>102</c:v>
                </c:pt>
                <c:pt idx="406">
                  <c:v>131</c:v>
                </c:pt>
                <c:pt idx="407">
                  <c:v>101</c:v>
                </c:pt>
                <c:pt idx="408">
                  <c:v>111</c:v>
                </c:pt>
                <c:pt idx="409">
                  <c:v>110</c:v>
                </c:pt>
                <c:pt idx="410">
                  <c:v>115</c:v>
                </c:pt>
                <c:pt idx="411">
                  <c:v>112</c:v>
                </c:pt>
                <c:pt idx="412">
                  <c:v>108</c:v>
                </c:pt>
                <c:pt idx="413">
                  <c:v>118</c:v>
                </c:pt>
                <c:pt idx="414">
                  <c:v>102</c:v>
                </c:pt>
                <c:pt idx="415">
                  <c:v>97</c:v>
                </c:pt>
                <c:pt idx="416">
                  <c:v>100</c:v>
                </c:pt>
                <c:pt idx="417">
                  <c:v>109</c:v>
                </c:pt>
                <c:pt idx="418">
                  <c:v>100</c:v>
                </c:pt>
                <c:pt idx="419">
                  <c:v>122</c:v>
                </c:pt>
                <c:pt idx="420">
                  <c:v>103</c:v>
                </c:pt>
                <c:pt idx="421">
                  <c:v>105</c:v>
                </c:pt>
                <c:pt idx="422">
                  <c:v>93</c:v>
                </c:pt>
                <c:pt idx="423">
                  <c:v>104</c:v>
                </c:pt>
                <c:pt idx="424">
                  <c:v>101</c:v>
                </c:pt>
                <c:pt idx="425">
                  <c:v>116</c:v>
                </c:pt>
                <c:pt idx="426">
                  <c:v>118</c:v>
                </c:pt>
                <c:pt idx="427">
                  <c:v>124</c:v>
                </c:pt>
                <c:pt idx="428">
                  <c:v>128</c:v>
                </c:pt>
                <c:pt idx="429">
                  <c:v>117</c:v>
                </c:pt>
                <c:pt idx="430">
                  <c:v>105</c:v>
                </c:pt>
                <c:pt idx="431">
                  <c:v>120</c:v>
                </c:pt>
                <c:pt idx="432">
                  <c:v>100</c:v>
                </c:pt>
                <c:pt idx="433">
                  <c:v>70</c:v>
                </c:pt>
                <c:pt idx="434">
                  <c:v>84</c:v>
                </c:pt>
                <c:pt idx="435">
                  <c:v>80</c:v>
                </c:pt>
                <c:pt idx="436">
                  <c:v>97</c:v>
                </c:pt>
                <c:pt idx="437">
                  <c:v>101</c:v>
                </c:pt>
                <c:pt idx="438">
                  <c:v>113</c:v>
                </c:pt>
                <c:pt idx="439">
                  <c:v>109</c:v>
                </c:pt>
                <c:pt idx="440">
                  <c:v>119</c:v>
                </c:pt>
                <c:pt idx="441">
                  <c:v>101</c:v>
                </c:pt>
                <c:pt idx="442">
                  <c:v>90</c:v>
                </c:pt>
                <c:pt idx="443">
                  <c:v>83</c:v>
                </c:pt>
                <c:pt idx="444">
                  <c:v>74</c:v>
                </c:pt>
                <c:pt idx="445">
                  <c:v>102</c:v>
                </c:pt>
                <c:pt idx="446">
                  <c:v>92</c:v>
                </c:pt>
                <c:pt idx="447">
                  <c:v>94</c:v>
                </c:pt>
                <c:pt idx="448">
                  <c:v>77</c:v>
                </c:pt>
                <c:pt idx="449">
                  <c:v>93</c:v>
                </c:pt>
                <c:pt idx="450">
                  <c:v>88</c:v>
                </c:pt>
                <c:pt idx="451">
                  <c:v>91</c:v>
                </c:pt>
                <c:pt idx="452">
                  <c:v>78</c:v>
                </c:pt>
                <c:pt idx="453">
                  <c:v>79</c:v>
                </c:pt>
                <c:pt idx="454">
                  <c:v>75</c:v>
                </c:pt>
                <c:pt idx="455">
                  <c:v>98</c:v>
                </c:pt>
                <c:pt idx="456">
                  <c:v>83</c:v>
                </c:pt>
                <c:pt idx="457">
                  <c:v>86</c:v>
                </c:pt>
                <c:pt idx="458">
                  <c:v>96</c:v>
                </c:pt>
                <c:pt idx="459">
                  <c:v>85</c:v>
                </c:pt>
                <c:pt idx="460">
                  <c:v>91</c:v>
                </c:pt>
                <c:pt idx="461">
                  <c:v>108</c:v>
                </c:pt>
                <c:pt idx="462">
                  <c:v>102</c:v>
                </c:pt>
                <c:pt idx="463">
                  <c:v>104</c:v>
                </c:pt>
                <c:pt idx="464">
                  <c:v>102</c:v>
                </c:pt>
                <c:pt idx="465">
                  <c:v>101</c:v>
                </c:pt>
                <c:pt idx="466">
                  <c:v>86</c:v>
                </c:pt>
                <c:pt idx="467">
                  <c:v>91</c:v>
                </c:pt>
                <c:pt idx="468">
                  <c:v>86</c:v>
                </c:pt>
                <c:pt idx="469">
                  <c:v>91</c:v>
                </c:pt>
                <c:pt idx="470">
                  <c:v>94</c:v>
                </c:pt>
                <c:pt idx="471">
                  <c:v>82</c:v>
                </c:pt>
                <c:pt idx="472">
                  <c:v>88</c:v>
                </c:pt>
                <c:pt idx="473">
                  <c:v>93</c:v>
                </c:pt>
                <c:pt idx="474">
                  <c:v>100</c:v>
                </c:pt>
                <c:pt idx="475">
                  <c:v>96</c:v>
                </c:pt>
                <c:pt idx="476">
                  <c:v>107</c:v>
                </c:pt>
                <c:pt idx="477">
                  <c:v>96</c:v>
                </c:pt>
                <c:pt idx="478">
                  <c:v>77</c:v>
                </c:pt>
                <c:pt idx="479">
                  <c:v>89</c:v>
                </c:pt>
                <c:pt idx="480">
                  <c:v>91</c:v>
                </c:pt>
                <c:pt idx="481">
                  <c:v>82</c:v>
                </c:pt>
                <c:pt idx="482">
                  <c:v>93</c:v>
                </c:pt>
                <c:pt idx="483">
                  <c:v>87</c:v>
                </c:pt>
                <c:pt idx="484">
                  <c:v>98</c:v>
                </c:pt>
                <c:pt idx="485">
                  <c:v>102</c:v>
                </c:pt>
                <c:pt idx="486">
                  <c:v>93</c:v>
                </c:pt>
                <c:pt idx="487">
                  <c:v>101</c:v>
                </c:pt>
                <c:pt idx="488">
                  <c:v>98</c:v>
                </c:pt>
                <c:pt idx="489">
                  <c:v>77</c:v>
                </c:pt>
                <c:pt idx="490">
                  <c:v>104</c:v>
                </c:pt>
                <c:pt idx="491">
                  <c:v>96</c:v>
                </c:pt>
                <c:pt idx="492">
                  <c:v>100</c:v>
                </c:pt>
                <c:pt idx="493">
                  <c:v>88</c:v>
                </c:pt>
                <c:pt idx="494">
                  <c:v>96</c:v>
                </c:pt>
                <c:pt idx="495">
                  <c:v>91</c:v>
                </c:pt>
                <c:pt idx="496">
                  <c:v>101</c:v>
                </c:pt>
                <c:pt idx="497">
                  <c:v>93</c:v>
                </c:pt>
                <c:pt idx="498">
                  <c:v>87</c:v>
                </c:pt>
                <c:pt idx="49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E-4081-A321-97A501112CD5}"/>
            </c:ext>
          </c:extLst>
        </c:ser>
        <c:ser>
          <c:idx val="1"/>
          <c:order val="1"/>
          <c:tx>
            <c:strRef>
              <c:f>Improvement!$I$2</c:f>
              <c:strCache>
                <c:ptCount val="1"/>
                <c:pt idx="0">
                  <c:v>RevSphere(from experi)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Improvement!$I$3:$I$502</c:f>
              <c:numCache>
                <c:formatCode>General</c:formatCode>
                <c:ptCount val="500"/>
                <c:pt idx="0">
                  <c:v>2000</c:v>
                </c:pt>
                <c:pt idx="1">
                  <c:v>1997</c:v>
                </c:pt>
                <c:pt idx="2">
                  <c:v>2000</c:v>
                </c:pt>
                <c:pt idx="3">
                  <c:v>1998</c:v>
                </c:pt>
                <c:pt idx="4">
                  <c:v>1998</c:v>
                </c:pt>
                <c:pt idx="5">
                  <c:v>1995</c:v>
                </c:pt>
                <c:pt idx="6">
                  <c:v>1996</c:v>
                </c:pt>
                <c:pt idx="7">
                  <c:v>1995</c:v>
                </c:pt>
                <c:pt idx="8">
                  <c:v>1999</c:v>
                </c:pt>
                <c:pt idx="9">
                  <c:v>1991</c:v>
                </c:pt>
                <c:pt idx="10">
                  <c:v>1996</c:v>
                </c:pt>
                <c:pt idx="11">
                  <c:v>1994</c:v>
                </c:pt>
                <c:pt idx="12">
                  <c:v>1997</c:v>
                </c:pt>
                <c:pt idx="13">
                  <c:v>1993</c:v>
                </c:pt>
                <c:pt idx="14">
                  <c:v>1996</c:v>
                </c:pt>
                <c:pt idx="15">
                  <c:v>1986</c:v>
                </c:pt>
                <c:pt idx="16">
                  <c:v>1978</c:v>
                </c:pt>
                <c:pt idx="17">
                  <c:v>1980</c:v>
                </c:pt>
                <c:pt idx="18">
                  <c:v>1973</c:v>
                </c:pt>
                <c:pt idx="19">
                  <c:v>1972</c:v>
                </c:pt>
                <c:pt idx="20">
                  <c:v>1954</c:v>
                </c:pt>
                <c:pt idx="21">
                  <c:v>1943</c:v>
                </c:pt>
                <c:pt idx="22">
                  <c:v>1953</c:v>
                </c:pt>
                <c:pt idx="23">
                  <c:v>1943</c:v>
                </c:pt>
                <c:pt idx="24">
                  <c:v>1932</c:v>
                </c:pt>
                <c:pt idx="25">
                  <c:v>1922</c:v>
                </c:pt>
                <c:pt idx="26">
                  <c:v>1918</c:v>
                </c:pt>
                <c:pt idx="27">
                  <c:v>1907</c:v>
                </c:pt>
                <c:pt idx="28">
                  <c:v>1892</c:v>
                </c:pt>
                <c:pt idx="29">
                  <c:v>1894</c:v>
                </c:pt>
                <c:pt idx="30">
                  <c:v>1871</c:v>
                </c:pt>
                <c:pt idx="31">
                  <c:v>1876</c:v>
                </c:pt>
                <c:pt idx="32">
                  <c:v>1874</c:v>
                </c:pt>
                <c:pt idx="33">
                  <c:v>1866</c:v>
                </c:pt>
                <c:pt idx="34">
                  <c:v>1865</c:v>
                </c:pt>
                <c:pt idx="35">
                  <c:v>1850</c:v>
                </c:pt>
                <c:pt idx="36">
                  <c:v>1832</c:v>
                </c:pt>
                <c:pt idx="37">
                  <c:v>1824</c:v>
                </c:pt>
                <c:pt idx="38">
                  <c:v>1802</c:v>
                </c:pt>
                <c:pt idx="39">
                  <c:v>1844</c:v>
                </c:pt>
                <c:pt idx="40">
                  <c:v>1803</c:v>
                </c:pt>
                <c:pt idx="41">
                  <c:v>1819</c:v>
                </c:pt>
                <c:pt idx="42">
                  <c:v>1808</c:v>
                </c:pt>
                <c:pt idx="43">
                  <c:v>1777</c:v>
                </c:pt>
                <c:pt idx="44">
                  <c:v>1778</c:v>
                </c:pt>
                <c:pt idx="45">
                  <c:v>1779</c:v>
                </c:pt>
                <c:pt idx="46">
                  <c:v>1737</c:v>
                </c:pt>
                <c:pt idx="47">
                  <c:v>1753</c:v>
                </c:pt>
                <c:pt idx="48">
                  <c:v>1754</c:v>
                </c:pt>
                <c:pt idx="49">
                  <c:v>1726</c:v>
                </c:pt>
                <c:pt idx="50">
                  <c:v>1715</c:v>
                </c:pt>
                <c:pt idx="51">
                  <c:v>1724</c:v>
                </c:pt>
                <c:pt idx="52">
                  <c:v>1724</c:v>
                </c:pt>
                <c:pt idx="53">
                  <c:v>1696</c:v>
                </c:pt>
                <c:pt idx="54">
                  <c:v>1686</c:v>
                </c:pt>
                <c:pt idx="55">
                  <c:v>1651</c:v>
                </c:pt>
                <c:pt idx="56">
                  <c:v>1650</c:v>
                </c:pt>
                <c:pt idx="57">
                  <c:v>1616</c:v>
                </c:pt>
                <c:pt idx="58">
                  <c:v>1624</c:v>
                </c:pt>
                <c:pt idx="59">
                  <c:v>1612</c:v>
                </c:pt>
                <c:pt idx="60">
                  <c:v>1574</c:v>
                </c:pt>
                <c:pt idx="61">
                  <c:v>1549</c:v>
                </c:pt>
                <c:pt idx="62">
                  <c:v>1574</c:v>
                </c:pt>
                <c:pt idx="63">
                  <c:v>1540</c:v>
                </c:pt>
                <c:pt idx="64">
                  <c:v>1529</c:v>
                </c:pt>
                <c:pt idx="65">
                  <c:v>1492</c:v>
                </c:pt>
                <c:pt idx="66">
                  <c:v>1500</c:v>
                </c:pt>
                <c:pt idx="67">
                  <c:v>1436</c:v>
                </c:pt>
                <c:pt idx="68">
                  <c:v>1413</c:v>
                </c:pt>
                <c:pt idx="69">
                  <c:v>1435</c:v>
                </c:pt>
                <c:pt idx="70">
                  <c:v>1436</c:v>
                </c:pt>
                <c:pt idx="71">
                  <c:v>1396</c:v>
                </c:pt>
                <c:pt idx="72">
                  <c:v>1378</c:v>
                </c:pt>
                <c:pt idx="73">
                  <c:v>1356</c:v>
                </c:pt>
                <c:pt idx="74">
                  <c:v>1320</c:v>
                </c:pt>
                <c:pt idx="75">
                  <c:v>1278</c:v>
                </c:pt>
                <c:pt idx="76">
                  <c:v>1241</c:v>
                </c:pt>
                <c:pt idx="77">
                  <c:v>1262</c:v>
                </c:pt>
                <c:pt idx="78">
                  <c:v>1248</c:v>
                </c:pt>
                <c:pt idx="79">
                  <c:v>1234</c:v>
                </c:pt>
                <c:pt idx="80">
                  <c:v>1162</c:v>
                </c:pt>
                <c:pt idx="81">
                  <c:v>1127</c:v>
                </c:pt>
                <c:pt idx="82">
                  <c:v>1185</c:v>
                </c:pt>
                <c:pt idx="83">
                  <c:v>1135</c:v>
                </c:pt>
                <c:pt idx="84">
                  <c:v>1120</c:v>
                </c:pt>
                <c:pt idx="85">
                  <c:v>1102</c:v>
                </c:pt>
                <c:pt idx="86">
                  <c:v>1078</c:v>
                </c:pt>
                <c:pt idx="87">
                  <c:v>1069</c:v>
                </c:pt>
                <c:pt idx="88">
                  <c:v>1036</c:v>
                </c:pt>
                <c:pt idx="89">
                  <c:v>1012</c:v>
                </c:pt>
                <c:pt idx="90">
                  <c:v>979</c:v>
                </c:pt>
                <c:pt idx="91">
                  <c:v>986</c:v>
                </c:pt>
                <c:pt idx="92">
                  <c:v>929</c:v>
                </c:pt>
                <c:pt idx="93">
                  <c:v>934</c:v>
                </c:pt>
                <c:pt idx="94">
                  <c:v>910</c:v>
                </c:pt>
                <c:pt idx="95">
                  <c:v>921</c:v>
                </c:pt>
                <c:pt idx="96">
                  <c:v>908</c:v>
                </c:pt>
                <c:pt idx="97">
                  <c:v>857</c:v>
                </c:pt>
                <c:pt idx="98">
                  <c:v>878</c:v>
                </c:pt>
                <c:pt idx="99">
                  <c:v>832</c:v>
                </c:pt>
                <c:pt idx="100">
                  <c:v>867</c:v>
                </c:pt>
                <c:pt idx="101">
                  <c:v>823</c:v>
                </c:pt>
                <c:pt idx="102">
                  <c:v>795</c:v>
                </c:pt>
                <c:pt idx="103">
                  <c:v>784</c:v>
                </c:pt>
                <c:pt idx="104">
                  <c:v>793</c:v>
                </c:pt>
                <c:pt idx="105">
                  <c:v>772</c:v>
                </c:pt>
                <c:pt idx="106">
                  <c:v>764</c:v>
                </c:pt>
                <c:pt idx="107">
                  <c:v>736</c:v>
                </c:pt>
                <c:pt idx="108">
                  <c:v>708</c:v>
                </c:pt>
                <c:pt idx="109">
                  <c:v>751</c:v>
                </c:pt>
                <c:pt idx="110">
                  <c:v>735</c:v>
                </c:pt>
                <c:pt idx="111">
                  <c:v>741</c:v>
                </c:pt>
                <c:pt idx="112">
                  <c:v>709</c:v>
                </c:pt>
                <c:pt idx="113">
                  <c:v>714</c:v>
                </c:pt>
                <c:pt idx="114">
                  <c:v>702</c:v>
                </c:pt>
                <c:pt idx="115">
                  <c:v>708</c:v>
                </c:pt>
                <c:pt idx="116">
                  <c:v>717</c:v>
                </c:pt>
                <c:pt idx="117">
                  <c:v>684</c:v>
                </c:pt>
                <c:pt idx="118">
                  <c:v>643</c:v>
                </c:pt>
                <c:pt idx="119">
                  <c:v>681</c:v>
                </c:pt>
                <c:pt idx="120">
                  <c:v>617</c:v>
                </c:pt>
                <c:pt idx="121">
                  <c:v>616</c:v>
                </c:pt>
                <c:pt idx="122">
                  <c:v>585</c:v>
                </c:pt>
                <c:pt idx="123">
                  <c:v>636</c:v>
                </c:pt>
                <c:pt idx="124">
                  <c:v>598</c:v>
                </c:pt>
                <c:pt idx="125">
                  <c:v>606</c:v>
                </c:pt>
                <c:pt idx="126">
                  <c:v>611</c:v>
                </c:pt>
                <c:pt idx="127">
                  <c:v>601</c:v>
                </c:pt>
                <c:pt idx="128">
                  <c:v>581</c:v>
                </c:pt>
                <c:pt idx="129">
                  <c:v>574</c:v>
                </c:pt>
                <c:pt idx="130">
                  <c:v>556</c:v>
                </c:pt>
                <c:pt idx="131">
                  <c:v>558</c:v>
                </c:pt>
                <c:pt idx="132">
                  <c:v>571</c:v>
                </c:pt>
                <c:pt idx="133">
                  <c:v>533</c:v>
                </c:pt>
                <c:pt idx="134">
                  <c:v>529</c:v>
                </c:pt>
                <c:pt idx="135">
                  <c:v>560</c:v>
                </c:pt>
                <c:pt idx="136">
                  <c:v>544</c:v>
                </c:pt>
                <c:pt idx="137">
                  <c:v>504</c:v>
                </c:pt>
                <c:pt idx="138">
                  <c:v>513</c:v>
                </c:pt>
                <c:pt idx="139">
                  <c:v>478</c:v>
                </c:pt>
                <c:pt idx="140">
                  <c:v>490</c:v>
                </c:pt>
                <c:pt idx="141">
                  <c:v>491</c:v>
                </c:pt>
                <c:pt idx="142">
                  <c:v>525</c:v>
                </c:pt>
                <c:pt idx="143">
                  <c:v>528</c:v>
                </c:pt>
                <c:pt idx="144">
                  <c:v>498</c:v>
                </c:pt>
                <c:pt idx="145">
                  <c:v>498</c:v>
                </c:pt>
                <c:pt idx="146">
                  <c:v>473</c:v>
                </c:pt>
                <c:pt idx="147">
                  <c:v>451</c:v>
                </c:pt>
                <c:pt idx="148">
                  <c:v>443</c:v>
                </c:pt>
                <c:pt idx="149">
                  <c:v>448</c:v>
                </c:pt>
                <c:pt idx="150">
                  <c:v>412</c:v>
                </c:pt>
                <c:pt idx="151">
                  <c:v>436</c:v>
                </c:pt>
                <c:pt idx="152">
                  <c:v>416</c:v>
                </c:pt>
                <c:pt idx="153">
                  <c:v>426</c:v>
                </c:pt>
                <c:pt idx="154">
                  <c:v>388</c:v>
                </c:pt>
                <c:pt idx="155">
                  <c:v>397</c:v>
                </c:pt>
                <c:pt idx="156">
                  <c:v>396</c:v>
                </c:pt>
                <c:pt idx="157">
                  <c:v>401</c:v>
                </c:pt>
                <c:pt idx="158">
                  <c:v>395</c:v>
                </c:pt>
                <c:pt idx="159">
                  <c:v>405</c:v>
                </c:pt>
                <c:pt idx="160">
                  <c:v>393</c:v>
                </c:pt>
                <c:pt idx="161">
                  <c:v>379</c:v>
                </c:pt>
                <c:pt idx="162">
                  <c:v>398</c:v>
                </c:pt>
                <c:pt idx="163">
                  <c:v>381</c:v>
                </c:pt>
                <c:pt idx="164">
                  <c:v>368</c:v>
                </c:pt>
                <c:pt idx="165">
                  <c:v>349</c:v>
                </c:pt>
                <c:pt idx="166">
                  <c:v>370</c:v>
                </c:pt>
                <c:pt idx="167">
                  <c:v>351</c:v>
                </c:pt>
                <c:pt idx="168">
                  <c:v>354</c:v>
                </c:pt>
                <c:pt idx="169">
                  <c:v>361</c:v>
                </c:pt>
                <c:pt idx="170">
                  <c:v>341</c:v>
                </c:pt>
                <c:pt idx="171">
                  <c:v>372</c:v>
                </c:pt>
                <c:pt idx="172">
                  <c:v>328</c:v>
                </c:pt>
                <c:pt idx="173">
                  <c:v>346</c:v>
                </c:pt>
                <c:pt idx="174">
                  <c:v>343</c:v>
                </c:pt>
                <c:pt idx="175">
                  <c:v>352</c:v>
                </c:pt>
                <c:pt idx="176">
                  <c:v>338</c:v>
                </c:pt>
                <c:pt idx="177">
                  <c:v>344</c:v>
                </c:pt>
                <c:pt idx="178">
                  <c:v>334</c:v>
                </c:pt>
                <c:pt idx="179">
                  <c:v>340</c:v>
                </c:pt>
                <c:pt idx="180">
                  <c:v>360</c:v>
                </c:pt>
                <c:pt idx="181">
                  <c:v>314</c:v>
                </c:pt>
                <c:pt idx="182">
                  <c:v>350</c:v>
                </c:pt>
                <c:pt idx="183">
                  <c:v>321</c:v>
                </c:pt>
                <c:pt idx="184">
                  <c:v>331</c:v>
                </c:pt>
                <c:pt idx="185">
                  <c:v>356</c:v>
                </c:pt>
                <c:pt idx="186">
                  <c:v>325</c:v>
                </c:pt>
                <c:pt idx="187">
                  <c:v>325</c:v>
                </c:pt>
                <c:pt idx="188">
                  <c:v>326</c:v>
                </c:pt>
                <c:pt idx="189">
                  <c:v>336</c:v>
                </c:pt>
                <c:pt idx="190">
                  <c:v>314</c:v>
                </c:pt>
                <c:pt idx="191">
                  <c:v>281</c:v>
                </c:pt>
                <c:pt idx="192">
                  <c:v>320</c:v>
                </c:pt>
                <c:pt idx="193">
                  <c:v>311</c:v>
                </c:pt>
                <c:pt idx="194">
                  <c:v>302</c:v>
                </c:pt>
                <c:pt idx="195">
                  <c:v>301</c:v>
                </c:pt>
                <c:pt idx="196">
                  <c:v>301</c:v>
                </c:pt>
                <c:pt idx="197">
                  <c:v>287</c:v>
                </c:pt>
                <c:pt idx="198">
                  <c:v>286</c:v>
                </c:pt>
                <c:pt idx="199">
                  <c:v>273</c:v>
                </c:pt>
                <c:pt idx="200">
                  <c:v>257</c:v>
                </c:pt>
                <c:pt idx="201">
                  <c:v>264</c:v>
                </c:pt>
                <c:pt idx="202">
                  <c:v>269</c:v>
                </c:pt>
                <c:pt idx="203">
                  <c:v>277</c:v>
                </c:pt>
                <c:pt idx="204">
                  <c:v>274</c:v>
                </c:pt>
                <c:pt idx="205">
                  <c:v>280</c:v>
                </c:pt>
                <c:pt idx="206">
                  <c:v>255</c:v>
                </c:pt>
                <c:pt idx="207">
                  <c:v>254</c:v>
                </c:pt>
                <c:pt idx="208">
                  <c:v>279</c:v>
                </c:pt>
                <c:pt idx="209">
                  <c:v>263</c:v>
                </c:pt>
                <c:pt idx="210">
                  <c:v>270</c:v>
                </c:pt>
                <c:pt idx="211">
                  <c:v>250</c:v>
                </c:pt>
                <c:pt idx="212">
                  <c:v>282</c:v>
                </c:pt>
                <c:pt idx="213">
                  <c:v>277</c:v>
                </c:pt>
                <c:pt idx="214">
                  <c:v>277</c:v>
                </c:pt>
                <c:pt idx="215">
                  <c:v>279</c:v>
                </c:pt>
                <c:pt idx="216">
                  <c:v>242</c:v>
                </c:pt>
                <c:pt idx="217">
                  <c:v>301</c:v>
                </c:pt>
                <c:pt idx="218">
                  <c:v>257</c:v>
                </c:pt>
                <c:pt idx="219">
                  <c:v>270</c:v>
                </c:pt>
                <c:pt idx="220">
                  <c:v>253</c:v>
                </c:pt>
                <c:pt idx="221">
                  <c:v>253</c:v>
                </c:pt>
                <c:pt idx="222">
                  <c:v>240</c:v>
                </c:pt>
                <c:pt idx="223">
                  <c:v>232</c:v>
                </c:pt>
                <c:pt idx="224">
                  <c:v>254</c:v>
                </c:pt>
                <c:pt idx="225">
                  <c:v>257</c:v>
                </c:pt>
                <c:pt idx="226">
                  <c:v>249</c:v>
                </c:pt>
                <c:pt idx="227">
                  <c:v>234</c:v>
                </c:pt>
                <c:pt idx="228">
                  <c:v>265</c:v>
                </c:pt>
                <c:pt idx="229">
                  <c:v>215</c:v>
                </c:pt>
                <c:pt idx="230">
                  <c:v>249</c:v>
                </c:pt>
                <c:pt idx="231">
                  <c:v>256</c:v>
                </c:pt>
                <c:pt idx="232">
                  <c:v>213</c:v>
                </c:pt>
                <c:pt idx="233">
                  <c:v>234</c:v>
                </c:pt>
                <c:pt idx="234">
                  <c:v>262</c:v>
                </c:pt>
                <c:pt idx="235">
                  <c:v>223</c:v>
                </c:pt>
                <c:pt idx="236">
                  <c:v>205</c:v>
                </c:pt>
                <c:pt idx="237">
                  <c:v>216</c:v>
                </c:pt>
                <c:pt idx="238">
                  <c:v>215</c:v>
                </c:pt>
                <c:pt idx="239">
                  <c:v>197</c:v>
                </c:pt>
                <c:pt idx="240">
                  <c:v>190</c:v>
                </c:pt>
                <c:pt idx="241">
                  <c:v>207</c:v>
                </c:pt>
                <c:pt idx="242">
                  <c:v>187</c:v>
                </c:pt>
                <c:pt idx="243">
                  <c:v>193</c:v>
                </c:pt>
                <c:pt idx="244">
                  <c:v>203</c:v>
                </c:pt>
                <c:pt idx="245">
                  <c:v>208</c:v>
                </c:pt>
                <c:pt idx="246">
                  <c:v>231</c:v>
                </c:pt>
                <c:pt idx="247">
                  <c:v>212</c:v>
                </c:pt>
                <c:pt idx="248">
                  <c:v>223</c:v>
                </c:pt>
                <c:pt idx="249">
                  <c:v>225</c:v>
                </c:pt>
                <c:pt idx="250">
                  <c:v>226</c:v>
                </c:pt>
                <c:pt idx="251">
                  <c:v>210</c:v>
                </c:pt>
                <c:pt idx="252">
                  <c:v>238</c:v>
                </c:pt>
                <c:pt idx="253">
                  <c:v>193</c:v>
                </c:pt>
                <c:pt idx="254">
                  <c:v>228</c:v>
                </c:pt>
                <c:pt idx="255">
                  <c:v>199</c:v>
                </c:pt>
                <c:pt idx="256">
                  <c:v>195</c:v>
                </c:pt>
                <c:pt idx="257">
                  <c:v>224</c:v>
                </c:pt>
                <c:pt idx="258">
                  <c:v>213</c:v>
                </c:pt>
                <c:pt idx="259">
                  <c:v>201</c:v>
                </c:pt>
                <c:pt idx="260">
                  <c:v>212</c:v>
                </c:pt>
                <c:pt idx="261">
                  <c:v>196</c:v>
                </c:pt>
                <c:pt idx="262">
                  <c:v>221</c:v>
                </c:pt>
                <c:pt idx="263">
                  <c:v>207</c:v>
                </c:pt>
                <c:pt idx="264">
                  <c:v>188</c:v>
                </c:pt>
                <c:pt idx="265">
                  <c:v>208</c:v>
                </c:pt>
                <c:pt idx="266">
                  <c:v>183</c:v>
                </c:pt>
                <c:pt idx="267">
                  <c:v>187</c:v>
                </c:pt>
                <c:pt idx="268">
                  <c:v>189</c:v>
                </c:pt>
                <c:pt idx="269">
                  <c:v>209</c:v>
                </c:pt>
                <c:pt idx="270">
                  <c:v>181</c:v>
                </c:pt>
                <c:pt idx="271">
                  <c:v>163</c:v>
                </c:pt>
                <c:pt idx="272">
                  <c:v>166</c:v>
                </c:pt>
                <c:pt idx="273">
                  <c:v>178</c:v>
                </c:pt>
                <c:pt idx="274">
                  <c:v>174</c:v>
                </c:pt>
                <c:pt idx="275">
                  <c:v>178</c:v>
                </c:pt>
                <c:pt idx="276">
                  <c:v>197</c:v>
                </c:pt>
                <c:pt idx="277">
                  <c:v>191</c:v>
                </c:pt>
                <c:pt idx="278">
                  <c:v>184</c:v>
                </c:pt>
                <c:pt idx="279">
                  <c:v>187</c:v>
                </c:pt>
                <c:pt idx="280">
                  <c:v>186</c:v>
                </c:pt>
                <c:pt idx="281">
                  <c:v>180</c:v>
                </c:pt>
                <c:pt idx="282">
                  <c:v>163</c:v>
                </c:pt>
                <c:pt idx="283">
                  <c:v>178</c:v>
                </c:pt>
                <c:pt idx="284">
                  <c:v>157</c:v>
                </c:pt>
                <c:pt idx="285">
                  <c:v>189</c:v>
                </c:pt>
                <c:pt idx="286">
                  <c:v>179</c:v>
                </c:pt>
                <c:pt idx="287">
                  <c:v>166</c:v>
                </c:pt>
                <c:pt idx="288">
                  <c:v>164</c:v>
                </c:pt>
                <c:pt idx="289">
                  <c:v>185</c:v>
                </c:pt>
                <c:pt idx="290">
                  <c:v>191</c:v>
                </c:pt>
                <c:pt idx="291">
                  <c:v>161</c:v>
                </c:pt>
                <c:pt idx="292">
                  <c:v>167</c:v>
                </c:pt>
                <c:pt idx="293">
                  <c:v>170</c:v>
                </c:pt>
                <c:pt idx="294">
                  <c:v>185</c:v>
                </c:pt>
                <c:pt idx="295">
                  <c:v>164</c:v>
                </c:pt>
                <c:pt idx="296">
                  <c:v>162</c:v>
                </c:pt>
                <c:pt idx="297">
                  <c:v>161</c:v>
                </c:pt>
                <c:pt idx="298">
                  <c:v>169</c:v>
                </c:pt>
                <c:pt idx="299">
                  <c:v>143</c:v>
                </c:pt>
                <c:pt idx="300">
                  <c:v>161</c:v>
                </c:pt>
                <c:pt idx="301">
                  <c:v>160</c:v>
                </c:pt>
                <c:pt idx="302">
                  <c:v>152</c:v>
                </c:pt>
                <c:pt idx="303">
                  <c:v>184</c:v>
                </c:pt>
                <c:pt idx="304">
                  <c:v>170</c:v>
                </c:pt>
                <c:pt idx="305">
                  <c:v>171</c:v>
                </c:pt>
                <c:pt idx="306">
                  <c:v>158</c:v>
                </c:pt>
                <c:pt idx="307">
                  <c:v>140</c:v>
                </c:pt>
                <c:pt idx="308">
                  <c:v>161</c:v>
                </c:pt>
                <c:pt idx="309">
                  <c:v>141</c:v>
                </c:pt>
                <c:pt idx="310">
                  <c:v>161</c:v>
                </c:pt>
                <c:pt idx="311">
                  <c:v>151</c:v>
                </c:pt>
                <c:pt idx="312">
                  <c:v>160</c:v>
                </c:pt>
                <c:pt idx="313">
                  <c:v>167</c:v>
                </c:pt>
                <c:pt idx="314">
                  <c:v>148</c:v>
                </c:pt>
                <c:pt idx="315">
                  <c:v>151</c:v>
                </c:pt>
                <c:pt idx="316">
                  <c:v>161</c:v>
                </c:pt>
                <c:pt idx="317">
                  <c:v>164</c:v>
                </c:pt>
                <c:pt idx="318">
                  <c:v>151</c:v>
                </c:pt>
                <c:pt idx="319">
                  <c:v>152</c:v>
                </c:pt>
                <c:pt idx="320">
                  <c:v>137</c:v>
                </c:pt>
                <c:pt idx="321">
                  <c:v>143</c:v>
                </c:pt>
                <c:pt idx="322">
                  <c:v>147</c:v>
                </c:pt>
                <c:pt idx="323">
                  <c:v>146</c:v>
                </c:pt>
                <c:pt idx="324">
                  <c:v>131</c:v>
                </c:pt>
                <c:pt idx="325">
                  <c:v>148</c:v>
                </c:pt>
                <c:pt idx="326">
                  <c:v>145</c:v>
                </c:pt>
                <c:pt idx="327">
                  <c:v>143</c:v>
                </c:pt>
                <c:pt idx="328">
                  <c:v>146</c:v>
                </c:pt>
                <c:pt idx="329">
                  <c:v>166</c:v>
                </c:pt>
                <c:pt idx="330">
                  <c:v>167</c:v>
                </c:pt>
                <c:pt idx="331">
                  <c:v>167</c:v>
                </c:pt>
                <c:pt idx="332">
                  <c:v>143</c:v>
                </c:pt>
                <c:pt idx="333">
                  <c:v>149</c:v>
                </c:pt>
                <c:pt idx="334">
                  <c:v>158</c:v>
                </c:pt>
                <c:pt idx="335">
                  <c:v>149</c:v>
                </c:pt>
                <c:pt idx="336">
                  <c:v>148</c:v>
                </c:pt>
                <c:pt idx="337">
                  <c:v>144</c:v>
                </c:pt>
                <c:pt idx="338">
                  <c:v>149</c:v>
                </c:pt>
                <c:pt idx="339">
                  <c:v>150</c:v>
                </c:pt>
                <c:pt idx="340">
                  <c:v>147</c:v>
                </c:pt>
                <c:pt idx="341">
                  <c:v>154</c:v>
                </c:pt>
                <c:pt idx="342">
                  <c:v>140</c:v>
                </c:pt>
                <c:pt idx="343">
                  <c:v>138</c:v>
                </c:pt>
                <c:pt idx="344">
                  <c:v>141</c:v>
                </c:pt>
                <c:pt idx="345">
                  <c:v>166</c:v>
                </c:pt>
                <c:pt idx="346">
                  <c:v>146</c:v>
                </c:pt>
                <c:pt idx="347">
                  <c:v>117</c:v>
                </c:pt>
                <c:pt idx="348">
                  <c:v>141</c:v>
                </c:pt>
                <c:pt idx="349">
                  <c:v>135</c:v>
                </c:pt>
                <c:pt idx="350">
                  <c:v>148</c:v>
                </c:pt>
                <c:pt idx="351">
                  <c:v>127</c:v>
                </c:pt>
                <c:pt idx="352">
                  <c:v>137</c:v>
                </c:pt>
                <c:pt idx="353">
                  <c:v>144</c:v>
                </c:pt>
                <c:pt idx="354">
                  <c:v>146</c:v>
                </c:pt>
                <c:pt idx="355">
                  <c:v>132</c:v>
                </c:pt>
                <c:pt idx="356">
                  <c:v>133</c:v>
                </c:pt>
                <c:pt idx="357">
                  <c:v>133</c:v>
                </c:pt>
                <c:pt idx="358">
                  <c:v>127</c:v>
                </c:pt>
                <c:pt idx="359">
                  <c:v>128</c:v>
                </c:pt>
                <c:pt idx="360">
                  <c:v>144</c:v>
                </c:pt>
                <c:pt idx="361">
                  <c:v>128</c:v>
                </c:pt>
                <c:pt idx="362">
                  <c:v>148</c:v>
                </c:pt>
                <c:pt idx="363">
                  <c:v>134</c:v>
                </c:pt>
                <c:pt idx="364">
                  <c:v>127</c:v>
                </c:pt>
                <c:pt idx="365">
                  <c:v>140</c:v>
                </c:pt>
                <c:pt idx="366">
                  <c:v>127</c:v>
                </c:pt>
                <c:pt idx="367">
                  <c:v>129</c:v>
                </c:pt>
                <c:pt idx="368">
                  <c:v>123</c:v>
                </c:pt>
                <c:pt idx="369">
                  <c:v>132</c:v>
                </c:pt>
                <c:pt idx="370">
                  <c:v>126</c:v>
                </c:pt>
                <c:pt idx="371">
                  <c:v>118</c:v>
                </c:pt>
                <c:pt idx="372">
                  <c:v>123</c:v>
                </c:pt>
                <c:pt idx="373">
                  <c:v>118</c:v>
                </c:pt>
                <c:pt idx="374">
                  <c:v>114</c:v>
                </c:pt>
                <c:pt idx="375">
                  <c:v>129</c:v>
                </c:pt>
                <c:pt idx="376">
                  <c:v>124</c:v>
                </c:pt>
                <c:pt idx="377">
                  <c:v>119</c:v>
                </c:pt>
                <c:pt idx="378">
                  <c:v>121</c:v>
                </c:pt>
                <c:pt idx="379">
                  <c:v>133</c:v>
                </c:pt>
                <c:pt idx="380">
                  <c:v>134</c:v>
                </c:pt>
                <c:pt idx="381">
                  <c:v>138</c:v>
                </c:pt>
                <c:pt idx="382">
                  <c:v>117</c:v>
                </c:pt>
                <c:pt idx="383">
                  <c:v>118</c:v>
                </c:pt>
                <c:pt idx="384">
                  <c:v>109</c:v>
                </c:pt>
                <c:pt idx="385">
                  <c:v>115</c:v>
                </c:pt>
                <c:pt idx="386">
                  <c:v>128</c:v>
                </c:pt>
                <c:pt idx="387">
                  <c:v>121</c:v>
                </c:pt>
                <c:pt idx="388">
                  <c:v>125</c:v>
                </c:pt>
                <c:pt idx="389">
                  <c:v>109</c:v>
                </c:pt>
                <c:pt idx="390">
                  <c:v>107</c:v>
                </c:pt>
                <c:pt idx="391">
                  <c:v>124</c:v>
                </c:pt>
                <c:pt idx="392">
                  <c:v>119</c:v>
                </c:pt>
                <c:pt idx="393">
                  <c:v>125</c:v>
                </c:pt>
                <c:pt idx="394">
                  <c:v>114</c:v>
                </c:pt>
                <c:pt idx="395">
                  <c:v>113</c:v>
                </c:pt>
                <c:pt idx="396">
                  <c:v>112</c:v>
                </c:pt>
                <c:pt idx="397">
                  <c:v>113</c:v>
                </c:pt>
                <c:pt idx="398">
                  <c:v>132</c:v>
                </c:pt>
                <c:pt idx="399">
                  <c:v>126</c:v>
                </c:pt>
                <c:pt idx="400">
                  <c:v>114</c:v>
                </c:pt>
                <c:pt idx="401">
                  <c:v>115</c:v>
                </c:pt>
                <c:pt idx="402">
                  <c:v>121</c:v>
                </c:pt>
                <c:pt idx="403">
                  <c:v>112</c:v>
                </c:pt>
                <c:pt idx="404">
                  <c:v>117</c:v>
                </c:pt>
                <c:pt idx="405">
                  <c:v>122</c:v>
                </c:pt>
                <c:pt idx="406">
                  <c:v>112</c:v>
                </c:pt>
                <c:pt idx="407">
                  <c:v>107</c:v>
                </c:pt>
                <c:pt idx="408">
                  <c:v>123</c:v>
                </c:pt>
                <c:pt idx="409">
                  <c:v>119</c:v>
                </c:pt>
                <c:pt idx="410">
                  <c:v>125</c:v>
                </c:pt>
                <c:pt idx="411">
                  <c:v>120</c:v>
                </c:pt>
                <c:pt idx="412">
                  <c:v>128</c:v>
                </c:pt>
                <c:pt idx="413">
                  <c:v>102</c:v>
                </c:pt>
                <c:pt idx="414">
                  <c:v>112</c:v>
                </c:pt>
                <c:pt idx="415">
                  <c:v>114</c:v>
                </c:pt>
                <c:pt idx="416">
                  <c:v>106</c:v>
                </c:pt>
                <c:pt idx="417">
                  <c:v>109</c:v>
                </c:pt>
                <c:pt idx="418">
                  <c:v>122</c:v>
                </c:pt>
                <c:pt idx="419">
                  <c:v>116</c:v>
                </c:pt>
                <c:pt idx="420">
                  <c:v>133</c:v>
                </c:pt>
                <c:pt idx="421">
                  <c:v>101</c:v>
                </c:pt>
                <c:pt idx="422">
                  <c:v>101</c:v>
                </c:pt>
                <c:pt idx="423">
                  <c:v>107</c:v>
                </c:pt>
                <c:pt idx="424">
                  <c:v>104</c:v>
                </c:pt>
                <c:pt idx="425">
                  <c:v>102</c:v>
                </c:pt>
                <c:pt idx="426">
                  <c:v>111</c:v>
                </c:pt>
                <c:pt idx="427">
                  <c:v>117</c:v>
                </c:pt>
                <c:pt idx="428">
                  <c:v>114</c:v>
                </c:pt>
                <c:pt idx="429">
                  <c:v>111</c:v>
                </c:pt>
                <c:pt idx="430">
                  <c:v>112</c:v>
                </c:pt>
                <c:pt idx="431">
                  <c:v>94</c:v>
                </c:pt>
                <c:pt idx="432">
                  <c:v>97</c:v>
                </c:pt>
                <c:pt idx="433">
                  <c:v>109</c:v>
                </c:pt>
                <c:pt idx="434">
                  <c:v>106</c:v>
                </c:pt>
                <c:pt idx="435">
                  <c:v>95</c:v>
                </c:pt>
                <c:pt idx="436">
                  <c:v>106</c:v>
                </c:pt>
                <c:pt idx="437">
                  <c:v>97</c:v>
                </c:pt>
                <c:pt idx="438">
                  <c:v>85</c:v>
                </c:pt>
                <c:pt idx="439">
                  <c:v>102</c:v>
                </c:pt>
                <c:pt idx="440">
                  <c:v>76</c:v>
                </c:pt>
                <c:pt idx="441">
                  <c:v>111</c:v>
                </c:pt>
                <c:pt idx="442">
                  <c:v>101</c:v>
                </c:pt>
                <c:pt idx="443">
                  <c:v>90</c:v>
                </c:pt>
                <c:pt idx="444">
                  <c:v>104</c:v>
                </c:pt>
                <c:pt idx="445">
                  <c:v>106</c:v>
                </c:pt>
                <c:pt idx="446">
                  <c:v>91</c:v>
                </c:pt>
                <c:pt idx="447">
                  <c:v>85</c:v>
                </c:pt>
                <c:pt idx="448">
                  <c:v>99</c:v>
                </c:pt>
                <c:pt idx="449">
                  <c:v>92</c:v>
                </c:pt>
                <c:pt idx="450">
                  <c:v>94</c:v>
                </c:pt>
                <c:pt idx="451">
                  <c:v>87</c:v>
                </c:pt>
                <c:pt idx="452">
                  <c:v>96</c:v>
                </c:pt>
                <c:pt idx="453">
                  <c:v>90</c:v>
                </c:pt>
                <c:pt idx="454">
                  <c:v>97</c:v>
                </c:pt>
                <c:pt idx="455">
                  <c:v>89</c:v>
                </c:pt>
                <c:pt idx="456">
                  <c:v>92</c:v>
                </c:pt>
                <c:pt idx="457">
                  <c:v>85</c:v>
                </c:pt>
                <c:pt idx="458">
                  <c:v>106</c:v>
                </c:pt>
                <c:pt idx="459">
                  <c:v>84</c:v>
                </c:pt>
                <c:pt idx="460">
                  <c:v>88</c:v>
                </c:pt>
                <c:pt idx="461">
                  <c:v>90</c:v>
                </c:pt>
                <c:pt idx="462">
                  <c:v>96</c:v>
                </c:pt>
                <c:pt idx="463">
                  <c:v>93</c:v>
                </c:pt>
                <c:pt idx="464">
                  <c:v>100</c:v>
                </c:pt>
                <c:pt idx="465">
                  <c:v>103</c:v>
                </c:pt>
                <c:pt idx="466">
                  <c:v>102</c:v>
                </c:pt>
                <c:pt idx="467">
                  <c:v>109</c:v>
                </c:pt>
                <c:pt idx="468">
                  <c:v>97</c:v>
                </c:pt>
                <c:pt idx="469">
                  <c:v>100</c:v>
                </c:pt>
                <c:pt idx="470">
                  <c:v>99</c:v>
                </c:pt>
                <c:pt idx="471">
                  <c:v>91</c:v>
                </c:pt>
                <c:pt idx="472">
                  <c:v>99</c:v>
                </c:pt>
                <c:pt idx="473">
                  <c:v>101</c:v>
                </c:pt>
                <c:pt idx="474">
                  <c:v>89</c:v>
                </c:pt>
                <c:pt idx="475">
                  <c:v>97</c:v>
                </c:pt>
                <c:pt idx="476">
                  <c:v>96</c:v>
                </c:pt>
                <c:pt idx="477">
                  <c:v>98</c:v>
                </c:pt>
                <c:pt idx="478">
                  <c:v>101</c:v>
                </c:pt>
                <c:pt idx="479">
                  <c:v>84</c:v>
                </c:pt>
                <c:pt idx="480">
                  <c:v>93</c:v>
                </c:pt>
                <c:pt idx="481">
                  <c:v>92</c:v>
                </c:pt>
                <c:pt idx="482">
                  <c:v>103</c:v>
                </c:pt>
                <c:pt idx="483">
                  <c:v>84</c:v>
                </c:pt>
                <c:pt idx="484">
                  <c:v>100</c:v>
                </c:pt>
                <c:pt idx="485">
                  <c:v>92</c:v>
                </c:pt>
                <c:pt idx="486">
                  <c:v>87</c:v>
                </c:pt>
                <c:pt idx="487">
                  <c:v>99</c:v>
                </c:pt>
                <c:pt idx="488">
                  <c:v>83</c:v>
                </c:pt>
                <c:pt idx="489">
                  <c:v>102</c:v>
                </c:pt>
                <c:pt idx="490">
                  <c:v>91</c:v>
                </c:pt>
                <c:pt idx="491">
                  <c:v>101</c:v>
                </c:pt>
                <c:pt idx="492">
                  <c:v>92</c:v>
                </c:pt>
                <c:pt idx="493">
                  <c:v>94</c:v>
                </c:pt>
                <c:pt idx="494">
                  <c:v>94</c:v>
                </c:pt>
                <c:pt idx="495">
                  <c:v>82</c:v>
                </c:pt>
                <c:pt idx="496">
                  <c:v>93</c:v>
                </c:pt>
                <c:pt idx="497">
                  <c:v>90</c:v>
                </c:pt>
                <c:pt idx="498">
                  <c:v>82</c:v>
                </c:pt>
                <c:pt idx="4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E-4081-A321-97A501112CD5}"/>
            </c:ext>
          </c:extLst>
        </c:ser>
        <c:ser>
          <c:idx val="3"/>
          <c:order val="2"/>
          <c:tx>
            <c:strRef>
              <c:f>Improvement!$E$2</c:f>
              <c:strCache>
                <c:ptCount val="1"/>
                <c:pt idx="0">
                  <c:v>RevSphere(default)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Improvement!$E$3:$E$502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1998</c:v>
                </c:pt>
                <c:pt idx="3">
                  <c:v>1995</c:v>
                </c:pt>
                <c:pt idx="4">
                  <c:v>1991</c:v>
                </c:pt>
                <c:pt idx="5">
                  <c:v>1985</c:v>
                </c:pt>
                <c:pt idx="6">
                  <c:v>1982</c:v>
                </c:pt>
                <c:pt idx="7">
                  <c:v>1976</c:v>
                </c:pt>
                <c:pt idx="8">
                  <c:v>1962</c:v>
                </c:pt>
                <c:pt idx="9">
                  <c:v>1966</c:v>
                </c:pt>
                <c:pt idx="10">
                  <c:v>1961</c:v>
                </c:pt>
                <c:pt idx="11">
                  <c:v>1947</c:v>
                </c:pt>
                <c:pt idx="12">
                  <c:v>1949</c:v>
                </c:pt>
                <c:pt idx="13">
                  <c:v>1953</c:v>
                </c:pt>
                <c:pt idx="14">
                  <c:v>1926</c:v>
                </c:pt>
                <c:pt idx="15">
                  <c:v>1933</c:v>
                </c:pt>
                <c:pt idx="16">
                  <c:v>1906</c:v>
                </c:pt>
                <c:pt idx="17">
                  <c:v>1932</c:v>
                </c:pt>
                <c:pt idx="18">
                  <c:v>1926</c:v>
                </c:pt>
                <c:pt idx="19">
                  <c:v>1915</c:v>
                </c:pt>
                <c:pt idx="20">
                  <c:v>1917</c:v>
                </c:pt>
                <c:pt idx="21">
                  <c:v>1916</c:v>
                </c:pt>
                <c:pt idx="22">
                  <c:v>1907</c:v>
                </c:pt>
                <c:pt idx="23">
                  <c:v>1913</c:v>
                </c:pt>
                <c:pt idx="24">
                  <c:v>1923</c:v>
                </c:pt>
                <c:pt idx="25">
                  <c:v>1900</c:v>
                </c:pt>
                <c:pt idx="26">
                  <c:v>1892</c:v>
                </c:pt>
                <c:pt idx="27">
                  <c:v>1909</c:v>
                </c:pt>
                <c:pt idx="28">
                  <c:v>1894</c:v>
                </c:pt>
                <c:pt idx="29">
                  <c:v>1894</c:v>
                </c:pt>
                <c:pt idx="30">
                  <c:v>1905</c:v>
                </c:pt>
                <c:pt idx="31">
                  <c:v>1898</c:v>
                </c:pt>
                <c:pt idx="32">
                  <c:v>1883</c:v>
                </c:pt>
                <c:pt idx="33">
                  <c:v>1876</c:v>
                </c:pt>
                <c:pt idx="34">
                  <c:v>1872</c:v>
                </c:pt>
                <c:pt idx="35">
                  <c:v>1879</c:v>
                </c:pt>
                <c:pt idx="36">
                  <c:v>1859</c:v>
                </c:pt>
                <c:pt idx="37">
                  <c:v>1880</c:v>
                </c:pt>
                <c:pt idx="38">
                  <c:v>1846</c:v>
                </c:pt>
                <c:pt idx="39">
                  <c:v>1876</c:v>
                </c:pt>
                <c:pt idx="40">
                  <c:v>1842</c:v>
                </c:pt>
                <c:pt idx="41">
                  <c:v>1871</c:v>
                </c:pt>
                <c:pt idx="42">
                  <c:v>1843</c:v>
                </c:pt>
                <c:pt idx="43">
                  <c:v>1843</c:v>
                </c:pt>
                <c:pt idx="44">
                  <c:v>1843</c:v>
                </c:pt>
                <c:pt idx="45">
                  <c:v>1859</c:v>
                </c:pt>
                <c:pt idx="46">
                  <c:v>1847</c:v>
                </c:pt>
                <c:pt idx="47">
                  <c:v>1836</c:v>
                </c:pt>
                <c:pt idx="48">
                  <c:v>1825</c:v>
                </c:pt>
                <c:pt idx="49">
                  <c:v>1805</c:v>
                </c:pt>
                <c:pt idx="50">
                  <c:v>1837</c:v>
                </c:pt>
                <c:pt idx="51">
                  <c:v>1825</c:v>
                </c:pt>
                <c:pt idx="52">
                  <c:v>1823</c:v>
                </c:pt>
                <c:pt idx="53">
                  <c:v>1822</c:v>
                </c:pt>
                <c:pt idx="54">
                  <c:v>1831</c:v>
                </c:pt>
                <c:pt idx="55">
                  <c:v>1817</c:v>
                </c:pt>
                <c:pt idx="56">
                  <c:v>1775</c:v>
                </c:pt>
                <c:pt idx="57">
                  <c:v>1787</c:v>
                </c:pt>
                <c:pt idx="58">
                  <c:v>1781</c:v>
                </c:pt>
                <c:pt idx="59">
                  <c:v>1800</c:v>
                </c:pt>
                <c:pt idx="60">
                  <c:v>1771</c:v>
                </c:pt>
                <c:pt idx="61">
                  <c:v>1805</c:v>
                </c:pt>
                <c:pt idx="62">
                  <c:v>1786</c:v>
                </c:pt>
                <c:pt idx="63">
                  <c:v>1766</c:v>
                </c:pt>
                <c:pt idx="64">
                  <c:v>1770</c:v>
                </c:pt>
                <c:pt idx="65">
                  <c:v>1800</c:v>
                </c:pt>
                <c:pt idx="66">
                  <c:v>1747</c:v>
                </c:pt>
                <c:pt idx="67">
                  <c:v>1777</c:v>
                </c:pt>
                <c:pt idx="68">
                  <c:v>1780</c:v>
                </c:pt>
                <c:pt idx="69">
                  <c:v>1761</c:v>
                </c:pt>
                <c:pt idx="70">
                  <c:v>1737</c:v>
                </c:pt>
                <c:pt idx="71">
                  <c:v>1748</c:v>
                </c:pt>
                <c:pt idx="72">
                  <c:v>1767</c:v>
                </c:pt>
                <c:pt idx="73">
                  <c:v>1692</c:v>
                </c:pt>
                <c:pt idx="74">
                  <c:v>1749</c:v>
                </c:pt>
                <c:pt idx="75">
                  <c:v>1727</c:v>
                </c:pt>
                <c:pt idx="76">
                  <c:v>1748</c:v>
                </c:pt>
                <c:pt idx="77">
                  <c:v>1749</c:v>
                </c:pt>
                <c:pt idx="78">
                  <c:v>1736</c:v>
                </c:pt>
                <c:pt idx="79">
                  <c:v>1715</c:v>
                </c:pt>
                <c:pt idx="80">
                  <c:v>1729</c:v>
                </c:pt>
                <c:pt idx="81">
                  <c:v>1704</c:v>
                </c:pt>
                <c:pt idx="82">
                  <c:v>1727</c:v>
                </c:pt>
                <c:pt idx="83">
                  <c:v>1715</c:v>
                </c:pt>
                <c:pt idx="84">
                  <c:v>1715</c:v>
                </c:pt>
                <c:pt idx="85">
                  <c:v>1726</c:v>
                </c:pt>
                <c:pt idx="86">
                  <c:v>1666</c:v>
                </c:pt>
                <c:pt idx="87">
                  <c:v>1732</c:v>
                </c:pt>
                <c:pt idx="88">
                  <c:v>1744</c:v>
                </c:pt>
                <c:pt idx="89">
                  <c:v>1710</c:v>
                </c:pt>
                <c:pt idx="90">
                  <c:v>1695</c:v>
                </c:pt>
                <c:pt idx="91">
                  <c:v>1663</c:v>
                </c:pt>
                <c:pt idx="92">
                  <c:v>1684</c:v>
                </c:pt>
                <c:pt idx="93">
                  <c:v>1666</c:v>
                </c:pt>
                <c:pt idx="94">
                  <c:v>1672</c:v>
                </c:pt>
                <c:pt idx="95">
                  <c:v>1669</c:v>
                </c:pt>
                <c:pt idx="96">
                  <c:v>1666</c:v>
                </c:pt>
                <c:pt idx="97">
                  <c:v>1660</c:v>
                </c:pt>
                <c:pt idx="98">
                  <c:v>1651</c:v>
                </c:pt>
                <c:pt idx="99">
                  <c:v>1669</c:v>
                </c:pt>
                <c:pt idx="100">
                  <c:v>1638</c:v>
                </c:pt>
                <c:pt idx="101">
                  <c:v>1665</c:v>
                </c:pt>
                <c:pt idx="102">
                  <c:v>1646</c:v>
                </c:pt>
                <c:pt idx="103">
                  <c:v>1646</c:v>
                </c:pt>
                <c:pt idx="104">
                  <c:v>1653</c:v>
                </c:pt>
                <c:pt idx="105">
                  <c:v>1653</c:v>
                </c:pt>
                <c:pt idx="106">
                  <c:v>1626</c:v>
                </c:pt>
                <c:pt idx="107">
                  <c:v>1657</c:v>
                </c:pt>
                <c:pt idx="108">
                  <c:v>1656</c:v>
                </c:pt>
                <c:pt idx="109">
                  <c:v>1632</c:v>
                </c:pt>
                <c:pt idx="110">
                  <c:v>1636</c:v>
                </c:pt>
                <c:pt idx="111">
                  <c:v>1599</c:v>
                </c:pt>
                <c:pt idx="112">
                  <c:v>1678</c:v>
                </c:pt>
                <c:pt idx="113">
                  <c:v>1631</c:v>
                </c:pt>
                <c:pt idx="114">
                  <c:v>1639</c:v>
                </c:pt>
                <c:pt idx="115">
                  <c:v>1625</c:v>
                </c:pt>
                <c:pt idx="116">
                  <c:v>1623</c:v>
                </c:pt>
                <c:pt idx="117">
                  <c:v>1614</c:v>
                </c:pt>
                <c:pt idx="118">
                  <c:v>1601</c:v>
                </c:pt>
                <c:pt idx="119">
                  <c:v>1615</c:v>
                </c:pt>
                <c:pt idx="120">
                  <c:v>1587</c:v>
                </c:pt>
                <c:pt idx="121">
                  <c:v>1586</c:v>
                </c:pt>
                <c:pt idx="122">
                  <c:v>1590</c:v>
                </c:pt>
                <c:pt idx="123">
                  <c:v>1612</c:v>
                </c:pt>
                <c:pt idx="124">
                  <c:v>1612</c:v>
                </c:pt>
                <c:pt idx="125">
                  <c:v>1612</c:v>
                </c:pt>
                <c:pt idx="126">
                  <c:v>1589</c:v>
                </c:pt>
                <c:pt idx="127">
                  <c:v>1598</c:v>
                </c:pt>
                <c:pt idx="128">
                  <c:v>1597</c:v>
                </c:pt>
                <c:pt idx="129">
                  <c:v>1603</c:v>
                </c:pt>
                <c:pt idx="130">
                  <c:v>1586</c:v>
                </c:pt>
                <c:pt idx="131">
                  <c:v>1572</c:v>
                </c:pt>
                <c:pt idx="132">
                  <c:v>1575</c:v>
                </c:pt>
                <c:pt idx="133">
                  <c:v>1556</c:v>
                </c:pt>
                <c:pt idx="134">
                  <c:v>1536</c:v>
                </c:pt>
                <c:pt idx="135">
                  <c:v>1599</c:v>
                </c:pt>
                <c:pt idx="136">
                  <c:v>1550</c:v>
                </c:pt>
                <c:pt idx="137">
                  <c:v>1566</c:v>
                </c:pt>
                <c:pt idx="138">
                  <c:v>1562</c:v>
                </c:pt>
                <c:pt idx="139">
                  <c:v>1537</c:v>
                </c:pt>
                <c:pt idx="140">
                  <c:v>1549</c:v>
                </c:pt>
                <c:pt idx="141">
                  <c:v>1539</c:v>
                </c:pt>
                <c:pt idx="142">
                  <c:v>1592</c:v>
                </c:pt>
                <c:pt idx="143">
                  <c:v>1573</c:v>
                </c:pt>
                <c:pt idx="144">
                  <c:v>1595</c:v>
                </c:pt>
                <c:pt idx="145">
                  <c:v>1569</c:v>
                </c:pt>
                <c:pt idx="146">
                  <c:v>1563</c:v>
                </c:pt>
                <c:pt idx="147">
                  <c:v>1547</c:v>
                </c:pt>
                <c:pt idx="148">
                  <c:v>1589</c:v>
                </c:pt>
                <c:pt idx="149">
                  <c:v>1563</c:v>
                </c:pt>
                <c:pt idx="150">
                  <c:v>1578</c:v>
                </c:pt>
                <c:pt idx="151">
                  <c:v>1569</c:v>
                </c:pt>
                <c:pt idx="152">
                  <c:v>1563</c:v>
                </c:pt>
                <c:pt idx="153">
                  <c:v>1597</c:v>
                </c:pt>
                <c:pt idx="154">
                  <c:v>1546</c:v>
                </c:pt>
                <c:pt idx="155">
                  <c:v>1557</c:v>
                </c:pt>
                <c:pt idx="156">
                  <c:v>1514</c:v>
                </c:pt>
                <c:pt idx="157">
                  <c:v>1542</c:v>
                </c:pt>
                <c:pt idx="158">
                  <c:v>1551</c:v>
                </c:pt>
                <c:pt idx="159">
                  <c:v>1519</c:v>
                </c:pt>
                <c:pt idx="160">
                  <c:v>1551</c:v>
                </c:pt>
                <c:pt idx="161">
                  <c:v>1528</c:v>
                </c:pt>
                <c:pt idx="162">
                  <c:v>1524</c:v>
                </c:pt>
                <c:pt idx="163">
                  <c:v>1528</c:v>
                </c:pt>
                <c:pt idx="164">
                  <c:v>1535</c:v>
                </c:pt>
                <c:pt idx="165">
                  <c:v>1532</c:v>
                </c:pt>
                <c:pt idx="166">
                  <c:v>1517</c:v>
                </c:pt>
                <c:pt idx="167">
                  <c:v>1537</c:v>
                </c:pt>
                <c:pt idx="168">
                  <c:v>1509</c:v>
                </c:pt>
                <c:pt idx="169">
                  <c:v>1511</c:v>
                </c:pt>
                <c:pt idx="170">
                  <c:v>1517</c:v>
                </c:pt>
                <c:pt idx="171">
                  <c:v>1529</c:v>
                </c:pt>
                <c:pt idx="172">
                  <c:v>1532</c:v>
                </c:pt>
                <c:pt idx="173">
                  <c:v>1518</c:v>
                </c:pt>
                <c:pt idx="174">
                  <c:v>1513</c:v>
                </c:pt>
                <c:pt idx="175">
                  <c:v>1520</c:v>
                </c:pt>
                <c:pt idx="176">
                  <c:v>1525</c:v>
                </c:pt>
                <c:pt idx="177">
                  <c:v>1552</c:v>
                </c:pt>
                <c:pt idx="178">
                  <c:v>1523</c:v>
                </c:pt>
                <c:pt idx="179">
                  <c:v>1535</c:v>
                </c:pt>
                <c:pt idx="180">
                  <c:v>1529</c:v>
                </c:pt>
                <c:pt idx="181">
                  <c:v>1511</c:v>
                </c:pt>
                <c:pt idx="182">
                  <c:v>1499</c:v>
                </c:pt>
                <c:pt idx="183">
                  <c:v>1502</c:v>
                </c:pt>
                <c:pt idx="184">
                  <c:v>1522</c:v>
                </c:pt>
                <c:pt idx="185">
                  <c:v>1484</c:v>
                </c:pt>
                <c:pt idx="186">
                  <c:v>1500</c:v>
                </c:pt>
                <c:pt idx="187">
                  <c:v>1504</c:v>
                </c:pt>
                <c:pt idx="188">
                  <c:v>1508</c:v>
                </c:pt>
                <c:pt idx="189">
                  <c:v>1479</c:v>
                </c:pt>
                <c:pt idx="190">
                  <c:v>1475</c:v>
                </c:pt>
                <c:pt idx="191">
                  <c:v>1511</c:v>
                </c:pt>
                <c:pt idx="192">
                  <c:v>1472</c:v>
                </c:pt>
                <c:pt idx="193">
                  <c:v>1489</c:v>
                </c:pt>
                <c:pt idx="194">
                  <c:v>1513</c:v>
                </c:pt>
                <c:pt idx="195">
                  <c:v>1511</c:v>
                </c:pt>
                <c:pt idx="196">
                  <c:v>1496</c:v>
                </c:pt>
                <c:pt idx="197">
                  <c:v>1465</c:v>
                </c:pt>
                <c:pt idx="198">
                  <c:v>1491</c:v>
                </c:pt>
                <c:pt idx="199">
                  <c:v>1454</c:v>
                </c:pt>
                <c:pt idx="200">
                  <c:v>1456</c:v>
                </c:pt>
                <c:pt idx="201">
                  <c:v>1489</c:v>
                </c:pt>
                <c:pt idx="202">
                  <c:v>1462</c:v>
                </c:pt>
                <c:pt idx="203">
                  <c:v>1478</c:v>
                </c:pt>
                <c:pt idx="204">
                  <c:v>1488</c:v>
                </c:pt>
                <c:pt idx="205">
                  <c:v>1466</c:v>
                </c:pt>
                <c:pt idx="206">
                  <c:v>1454</c:v>
                </c:pt>
                <c:pt idx="207">
                  <c:v>1446</c:v>
                </c:pt>
                <c:pt idx="208">
                  <c:v>1434</c:v>
                </c:pt>
                <c:pt idx="209">
                  <c:v>1429</c:v>
                </c:pt>
                <c:pt idx="210">
                  <c:v>1393</c:v>
                </c:pt>
                <c:pt idx="211">
                  <c:v>1440</c:v>
                </c:pt>
                <c:pt idx="212">
                  <c:v>1431</c:v>
                </c:pt>
                <c:pt idx="213">
                  <c:v>1382</c:v>
                </c:pt>
                <c:pt idx="214">
                  <c:v>1415</c:v>
                </c:pt>
                <c:pt idx="215">
                  <c:v>1406</c:v>
                </c:pt>
                <c:pt idx="216">
                  <c:v>1405</c:v>
                </c:pt>
                <c:pt idx="217">
                  <c:v>1381</c:v>
                </c:pt>
                <c:pt idx="218">
                  <c:v>1372</c:v>
                </c:pt>
                <c:pt idx="219">
                  <c:v>1366</c:v>
                </c:pt>
                <c:pt idx="220">
                  <c:v>1315</c:v>
                </c:pt>
                <c:pt idx="221">
                  <c:v>1338</c:v>
                </c:pt>
                <c:pt idx="222">
                  <c:v>1350</c:v>
                </c:pt>
                <c:pt idx="223">
                  <c:v>1320</c:v>
                </c:pt>
                <c:pt idx="224">
                  <c:v>1295</c:v>
                </c:pt>
                <c:pt idx="225">
                  <c:v>1273</c:v>
                </c:pt>
                <c:pt idx="226">
                  <c:v>1288</c:v>
                </c:pt>
                <c:pt idx="227">
                  <c:v>1255</c:v>
                </c:pt>
                <c:pt idx="228">
                  <c:v>1236</c:v>
                </c:pt>
                <c:pt idx="229">
                  <c:v>1262</c:v>
                </c:pt>
                <c:pt idx="230">
                  <c:v>1199</c:v>
                </c:pt>
                <c:pt idx="231">
                  <c:v>1201</c:v>
                </c:pt>
                <c:pt idx="232">
                  <c:v>1179</c:v>
                </c:pt>
                <c:pt idx="233">
                  <c:v>1159</c:v>
                </c:pt>
                <c:pt idx="234">
                  <c:v>1177</c:v>
                </c:pt>
                <c:pt idx="235">
                  <c:v>1120</c:v>
                </c:pt>
                <c:pt idx="236">
                  <c:v>1144</c:v>
                </c:pt>
                <c:pt idx="237">
                  <c:v>1149</c:v>
                </c:pt>
                <c:pt idx="238">
                  <c:v>1082</c:v>
                </c:pt>
                <c:pt idx="239">
                  <c:v>1089</c:v>
                </c:pt>
                <c:pt idx="240">
                  <c:v>1105</c:v>
                </c:pt>
                <c:pt idx="241">
                  <c:v>1041</c:v>
                </c:pt>
                <c:pt idx="242">
                  <c:v>1060</c:v>
                </c:pt>
                <c:pt idx="243">
                  <c:v>1025</c:v>
                </c:pt>
                <c:pt idx="244">
                  <c:v>1014</c:v>
                </c:pt>
                <c:pt idx="245">
                  <c:v>983</c:v>
                </c:pt>
                <c:pt idx="246">
                  <c:v>957</c:v>
                </c:pt>
                <c:pt idx="247">
                  <c:v>944</c:v>
                </c:pt>
                <c:pt idx="248">
                  <c:v>943</c:v>
                </c:pt>
                <c:pt idx="249">
                  <c:v>913</c:v>
                </c:pt>
                <c:pt idx="250">
                  <c:v>894</c:v>
                </c:pt>
                <c:pt idx="251">
                  <c:v>894</c:v>
                </c:pt>
                <c:pt idx="252">
                  <c:v>865</c:v>
                </c:pt>
                <c:pt idx="253">
                  <c:v>869</c:v>
                </c:pt>
                <c:pt idx="254">
                  <c:v>867</c:v>
                </c:pt>
                <c:pt idx="255">
                  <c:v>820</c:v>
                </c:pt>
                <c:pt idx="256">
                  <c:v>828</c:v>
                </c:pt>
                <c:pt idx="257">
                  <c:v>803</c:v>
                </c:pt>
                <c:pt idx="258">
                  <c:v>774</c:v>
                </c:pt>
                <c:pt idx="259">
                  <c:v>765</c:v>
                </c:pt>
                <c:pt idx="260">
                  <c:v>757</c:v>
                </c:pt>
                <c:pt idx="261">
                  <c:v>706</c:v>
                </c:pt>
                <c:pt idx="262">
                  <c:v>763</c:v>
                </c:pt>
                <c:pt idx="263">
                  <c:v>712</c:v>
                </c:pt>
                <c:pt idx="264">
                  <c:v>699</c:v>
                </c:pt>
                <c:pt idx="265">
                  <c:v>696</c:v>
                </c:pt>
                <c:pt idx="266">
                  <c:v>695</c:v>
                </c:pt>
                <c:pt idx="267">
                  <c:v>686</c:v>
                </c:pt>
                <c:pt idx="268">
                  <c:v>660</c:v>
                </c:pt>
                <c:pt idx="269">
                  <c:v>661</c:v>
                </c:pt>
                <c:pt idx="270">
                  <c:v>639</c:v>
                </c:pt>
                <c:pt idx="271">
                  <c:v>639</c:v>
                </c:pt>
                <c:pt idx="272">
                  <c:v>622</c:v>
                </c:pt>
                <c:pt idx="273">
                  <c:v>623</c:v>
                </c:pt>
                <c:pt idx="274">
                  <c:v>643</c:v>
                </c:pt>
                <c:pt idx="275">
                  <c:v>584</c:v>
                </c:pt>
                <c:pt idx="276">
                  <c:v>585</c:v>
                </c:pt>
                <c:pt idx="277">
                  <c:v>560</c:v>
                </c:pt>
                <c:pt idx="278">
                  <c:v>580</c:v>
                </c:pt>
                <c:pt idx="279">
                  <c:v>569</c:v>
                </c:pt>
                <c:pt idx="280">
                  <c:v>525</c:v>
                </c:pt>
                <c:pt idx="281">
                  <c:v>567</c:v>
                </c:pt>
                <c:pt idx="282">
                  <c:v>536</c:v>
                </c:pt>
                <c:pt idx="283">
                  <c:v>533</c:v>
                </c:pt>
                <c:pt idx="284">
                  <c:v>544</c:v>
                </c:pt>
                <c:pt idx="285">
                  <c:v>490</c:v>
                </c:pt>
                <c:pt idx="286">
                  <c:v>501</c:v>
                </c:pt>
                <c:pt idx="287">
                  <c:v>509</c:v>
                </c:pt>
                <c:pt idx="288">
                  <c:v>521</c:v>
                </c:pt>
                <c:pt idx="289">
                  <c:v>496</c:v>
                </c:pt>
                <c:pt idx="290">
                  <c:v>516</c:v>
                </c:pt>
                <c:pt idx="291">
                  <c:v>520</c:v>
                </c:pt>
                <c:pt idx="292">
                  <c:v>518</c:v>
                </c:pt>
                <c:pt idx="293">
                  <c:v>497</c:v>
                </c:pt>
                <c:pt idx="294">
                  <c:v>493</c:v>
                </c:pt>
                <c:pt idx="295">
                  <c:v>466</c:v>
                </c:pt>
                <c:pt idx="296">
                  <c:v>479</c:v>
                </c:pt>
                <c:pt idx="297">
                  <c:v>472</c:v>
                </c:pt>
                <c:pt idx="298">
                  <c:v>459</c:v>
                </c:pt>
                <c:pt idx="299">
                  <c:v>461</c:v>
                </c:pt>
                <c:pt idx="300">
                  <c:v>467</c:v>
                </c:pt>
                <c:pt idx="301">
                  <c:v>433</c:v>
                </c:pt>
                <c:pt idx="302">
                  <c:v>463</c:v>
                </c:pt>
                <c:pt idx="303">
                  <c:v>452</c:v>
                </c:pt>
                <c:pt idx="304">
                  <c:v>462</c:v>
                </c:pt>
                <c:pt idx="305">
                  <c:v>452</c:v>
                </c:pt>
                <c:pt idx="306">
                  <c:v>450</c:v>
                </c:pt>
                <c:pt idx="307">
                  <c:v>432</c:v>
                </c:pt>
                <c:pt idx="308">
                  <c:v>443</c:v>
                </c:pt>
                <c:pt idx="309">
                  <c:v>422</c:v>
                </c:pt>
                <c:pt idx="310">
                  <c:v>431</c:v>
                </c:pt>
                <c:pt idx="311">
                  <c:v>426</c:v>
                </c:pt>
                <c:pt idx="312">
                  <c:v>408</c:v>
                </c:pt>
                <c:pt idx="313">
                  <c:v>398</c:v>
                </c:pt>
                <c:pt idx="314">
                  <c:v>438</c:v>
                </c:pt>
                <c:pt idx="315">
                  <c:v>407</c:v>
                </c:pt>
                <c:pt idx="316">
                  <c:v>401</c:v>
                </c:pt>
                <c:pt idx="317">
                  <c:v>433</c:v>
                </c:pt>
                <c:pt idx="318">
                  <c:v>410</c:v>
                </c:pt>
                <c:pt idx="319">
                  <c:v>381</c:v>
                </c:pt>
                <c:pt idx="320">
                  <c:v>432</c:v>
                </c:pt>
                <c:pt idx="321">
                  <c:v>417</c:v>
                </c:pt>
                <c:pt idx="322">
                  <c:v>424</c:v>
                </c:pt>
                <c:pt idx="323">
                  <c:v>404</c:v>
                </c:pt>
                <c:pt idx="324">
                  <c:v>379</c:v>
                </c:pt>
                <c:pt idx="325">
                  <c:v>399</c:v>
                </c:pt>
                <c:pt idx="326">
                  <c:v>398</c:v>
                </c:pt>
                <c:pt idx="327">
                  <c:v>362</c:v>
                </c:pt>
                <c:pt idx="328">
                  <c:v>377</c:v>
                </c:pt>
                <c:pt idx="329">
                  <c:v>376</c:v>
                </c:pt>
                <c:pt idx="330">
                  <c:v>364</c:v>
                </c:pt>
                <c:pt idx="331">
                  <c:v>389</c:v>
                </c:pt>
                <c:pt idx="332">
                  <c:v>387</c:v>
                </c:pt>
                <c:pt idx="333">
                  <c:v>388</c:v>
                </c:pt>
                <c:pt idx="334">
                  <c:v>387</c:v>
                </c:pt>
                <c:pt idx="335">
                  <c:v>364</c:v>
                </c:pt>
                <c:pt idx="336">
                  <c:v>413</c:v>
                </c:pt>
                <c:pt idx="337">
                  <c:v>393</c:v>
                </c:pt>
                <c:pt idx="338">
                  <c:v>379</c:v>
                </c:pt>
                <c:pt idx="339">
                  <c:v>356</c:v>
                </c:pt>
                <c:pt idx="340">
                  <c:v>342</c:v>
                </c:pt>
                <c:pt idx="341">
                  <c:v>364</c:v>
                </c:pt>
                <c:pt idx="342">
                  <c:v>355</c:v>
                </c:pt>
                <c:pt idx="343">
                  <c:v>351</c:v>
                </c:pt>
                <c:pt idx="344">
                  <c:v>352</c:v>
                </c:pt>
                <c:pt idx="345">
                  <c:v>371</c:v>
                </c:pt>
                <c:pt idx="346">
                  <c:v>345</c:v>
                </c:pt>
                <c:pt idx="347">
                  <c:v>352</c:v>
                </c:pt>
                <c:pt idx="348">
                  <c:v>348</c:v>
                </c:pt>
                <c:pt idx="349">
                  <c:v>343</c:v>
                </c:pt>
                <c:pt idx="350">
                  <c:v>339</c:v>
                </c:pt>
                <c:pt idx="351">
                  <c:v>360</c:v>
                </c:pt>
                <c:pt idx="352">
                  <c:v>315</c:v>
                </c:pt>
                <c:pt idx="353">
                  <c:v>346</c:v>
                </c:pt>
                <c:pt idx="354">
                  <c:v>372</c:v>
                </c:pt>
                <c:pt idx="355">
                  <c:v>340</c:v>
                </c:pt>
                <c:pt idx="356">
                  <c:v>357</c:v>
                </c:pt>
                <c:pt idx="357">
                  <c:v>342</c:v>
                </c:pt>
                <c:pt idx="358">
                  <c:v>335</c:v>
                </c:pt>
                <c:pt idx="359">
                  <c:v>331</c:v>
                </c:pt>
                <c:pt idx="360">
                  <c:v>341</c:v>
                </c:pt>
                <c:pt idx="361">
                  <c:v>295</c:v>
                </c:pt>
                <c:pt idx="362">
                  <c:v>325</c:v>
                </c:pt>
                <c:pt idx="363">
                  <c:v>328</c:v>
                </c:pt>
                <c:pt idx="364">
                  <c:v>327</c:v>
                </c:pt>
                <c:pt idx="365">
                  <c:v>330</c:v>
                </c:pt>
                <c:pt idx="366">
                  <c:v>303</c:v>
                </c:pt>
                <c:pt idx="367">
                  <c:v>301</c:v>
                </c:pt>
                <c:pt idx="368">
                  <c:v>301</c:v>
                </c:pt>
                <c:pt idx="369">
                  <c:v>282</c:v>
                </c:pt>
                <c:pt idx="370">
                  <c:v>287</c:v>
                </c:pt>
                <c:pt idx="371">
                  <c:v>310</c:v>
                </c:pt>
                <c:pt idx="372">
                  <c:v>282</c:v>
                </c:pt>
                <c:pt idx="373">
                  <c:v>274</c:v>
                </c:pt>
                <c:pt idx="374">
                  <c:v>275</c:v>
                </c:pt>
                <c:pt idx="375">
                  <c:v>302</c:v>
                </c:pt>
                <c:pt idx="376">
                  <c:v>287</c:v>
                </c:pt>
                <c:pt idx="377">
                  <c:v>293</c:v>
                </c:pt>
                <c:pt idx="378">
                  <c:v>263</c:v>
                </c:pt>
                <c:pt idx="379">
                  <c:v>318</c:v>
                </c:pt>
                <c:pt idx="380">
                  <c:v>275</c:v>
                </c:pt>
                <c:pt idx="381">
                  <c:v>288</c:v>
                </c:pt>
                <c:pt idx="382">
                  <c:v>299</c:v>
                </c:pt>
                <c:pt idx="383">
                  <c:v>287</c:v>
                </c:pt>
                <c:pt idx="384">
                  <c:v>294</c:v>
                </c:pt>
                <c:pt idx="385">
                  <c:v>318</c:v>
                </c:pt>
                <c:pt idx="386">
                  <c:v>300</c:v>
                </c:pt>
                <c:pt idx="387">
                  <c:v>287</c:v>
                </c:pt>
                <c:pt idx="388">
                  <c:v>289</c:v>
                </c:pt>
                <c:pt idx="389">
                  <c:v>279</c:v>
                </c:pt>
                <c:pt idx="390">
                  <c:v>289</c:v>
                </c:pt>
                <c:pt idx="391">
                  <c:v>301</c:v>
                </c:pt>
                <c:pt idx="392">
                  <c:v>297</c:v>
                </c:pt>
                <c:pt idx="393">
                  <c:v>268</c:v>
                </c:pt>
                <c:pt idx="394">
                  <c:v>282</c:v>
                </c:pt>
                <c:pt idx="395">
                  <c:v>283</c:v>
                </c:pt>
                <c:pt idx="396">
                  <c:v>247</c:v>
                </c:pt>
                <c:pt idx="397">
                  <c:v>272</c:v>
                </c:pt>
                <c:pt idx="398">
                  <c:v>282</c:v>
                </c:pt>
                <c:pt idx="399">
                  <c:v>294</c:v>
                </c:pt>
                <c:pt idx="400">
                  <c:v>272</c:v>
                </c:pt>
                <c:pt idx="401">
                  <c:v>294</c:v>
                </c:pt>
                <c:pt idx="402">
                  <c:v>261</c:v>
                </c:pt>
                <c:pt idx="403">
                  <c:v>259</c:v>
                </c:pt>
                <c:pt idx="404">
                  <c:v>291</c:v>
                </c:pt>
                <c:pt idx="405">
                  <c:v>266</c:v>
                </c:pt>
                <c:pt idx="406">
                  <c:v>243</c:v>
                </c:pt>
                <c:pt idx="407">
                  <c:v>259</c:v>
                </c:pt>
                <c:pt idx="408">
                  <c:v>269</c:v>
                </c:pt>
                <c:pt idx="409">
                  <c:v>283</c:v>
                </c:pt>
                <c:pt idx="410">
                  <c:v>276</c:v>
                </c:pt>
                <c:pt idx="411">
                  <c:v>294</c:v>
                </c:pt>
                <c:pt idx="412">
                  <c:v>265</c:v>
                </c:pt>
                <c:pt idx="413">
                  <c:v>252</c:v>
                </c:pt>
                <c:pt idx="414">
                  <c:v>257</c:v>
                </c:pt>
                <c:pt idx="415">
                  <c:v>262</c:v>
                </c:pt>
                <c:pt idx="416">
                  <c:v>253</c:v>
                </c:pt>
                <c:pt idx="417">
                  <c:v>256</c:v>
                </c:pt>
                <c:pt idx="418">
                  <c:v>275</c:v>
                </c:pt>
                <c:pt idx="419">
                  <c:v>247</c:v>
                </c:pt>
                <c:pt idx="420">
                  <c:v>268</c:v>
                </c:pt>
                <c:pt idx="421">
                  <c:v>270</c:v>
                </c:pt>
                <c:pt idx="422">
                  <c:v>275</c:v>
                </c:pt>
                <c:pt idx="423">
                  <c:v>254</c:v>
                </c:pt>
                <c:pt idx="424">
                  <c:v>249</c:v>
                </c:pt>
                <c:pt idx="425">
                  <c:v>242</c:v>
                </c:pt>
                <c:pt idx="426">
                  <c:v>231</c:v>
                </c:pt>
                <c:pt idx="427">
                  <c:v>228</c:v>
                </c:pt>
                <c:pt idx="428">
                  <c:v>221</c:v>
                </c:pt>
                <c:pt idx="429">
                  <c:v>228</c:v>
                </c:pt>
                <c:pt idx="430">
                  <c:v>228</c:v>
                </c:pt>
                <c:pt idx="431">
                  <c:v>211</c:v>
                </c:pt>
                <c:pt idx="432">
                  <c:v>207</c:v>
                </c:pt>
                <c:pt idx="433">
                  <c:v>225</c:v>
                </c:pt>
                <c:pt idx="434">
                  <c:v>212</c:v>
                </c:pt>
                <c:pt idx="435">
                  <c:v>218</c:v>
                </c:pt>
                <c:pt idx="436">
                  <c:v>220</c:v>
                </c:pt>
                <c:pt idx="437">
                  <c:v>224</c:v>
                </c:pt>
                <c:pt idx="438">
                  <c:v>202</c:v>
                </c:pt>
                <c:pt idx="439">
                  <c:v>213</c:v>
                </c:pt>
                <c:pt idx="440">
                  <c:v>211</c:v>
                </c:pt>
                <c:pt idx="441">
                  <c:v>234</c:v>
                </c:pt>
                <c:pt idx="442">
                  <c:v>248</c:v>
                </c:pt>
                <c:pt idx="443">
                  <c:v>231</c:v>
                </c:pt>
                <c:pt idx="444">
                  <c:v>219</c:v>
                </c:pt>
                <c:pt idx="445">
                  <c:v>224</c:v>
                </c:pt>
                <c:pt idx="446">
                  <c:v>226</c:v>
                </c:pt>
                <c:pt idx="447">
                  <c:v>236</c:v>
                </c:pt>
                <c:pt idx="448">
                  <c:v>224</c:v>
                </c:pt>
                <c:pt idx="449">
                  <c:v>217</c:v>
                </c:pt>
                <c:pt idx="450">
                  <c:v>221</c:v>
                </c:pt>
                <c:pt idx="451">
                  <c:v>240</c:v>
                </c:pt>
                <c:pt idx="452">
                  <c:v>213</c:v>
                </c:pt>
                <c:pt idx="453">
                  <c:v>238</c:v>
                </c:pt>
                <c:pt idx="454">
                  <c:v>207</c:v>
                </c:pt>
                <c:pt idx="455">
                  <c:v>223</c:v>
                </c:pt>
                <c:pt idx="456">
                  <c:v>233</c:v>
                </c:pt>
                <c:pt idx="457">
                  <c:v>220</c:v>
                </c:pt>
                <c:pt idx="458">
                  <c:v>223</c:v>
                </c:pt>
                <c:pt idx="459">
                  <c:v>242</c:v>
                </c:pt>
                <c:pt idx="460">
                  <c:v>206</c:v>
                </c:pt>
                <c:pt idx="461">
                  <c:v>213</c:v>
                </c:pt>
                <c:pt idx="462">
                  <c:v>229</c:v>
                </c:pt>
                <c:pt idx="463">
                  <c:v>191</c:v>
                </c:pt>
                <c:pt idx="464">
                  <c:v>219</c:v>
                </c:pt>
                <c:pt idx="465">
                  <c:v>205</c:v>
                </c:pt>
                <c:pt idx="466">
                  <c:v>200</c:v>
                </c:pt>
                <c:pt idx="467">
                  <c:v>217</c:v>
                </c:pt>
                <c:pt idx="468">
                  <c:v>206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186</c:v>
                </c:pt>
                <c:pt idx="473">
                  <c:v>207</c:v>
                </c:pt>
                <c:pt idx="474">
                  <c:v>216</c:v>
                </c:pt>
                <c:pt idx="475">
                  <c:v>219</c:v>
                </c:pt>
                <c:pt idx="476">
                  <c:v>205</c:v>
                </c:pt>
                <c:pt idx="477">
                  <c:v>207</c:v>
                </c:pt>
                <c:pt idx="478">
                  <c:v>211</c:v>
                </c:pt>
                <c:pt idx="479">
                  <c:v>217</c:v>
                </c:pt>
                <c:pt idx="480">
                  <c:v>202</c:v>
                </c:pt>
                <c:pt idx="481">
                  <c:v>206</c:v>
                </c:pt>
                <c:pt idx="482">
                  <c:v>197</c:v>
                </c:pt>
                <c:pt idx="483">
                  <c:v>179</c:v>
                </c:pt>
                <c:pt idx="484">
                  <c:v>186</c:v>
                </c:pt>
                <c:pt idx="485">
                  <c:v>198</c:v>
                </c:pt>
                <c:pt idx="486">
                  <c:v>189</c:v>
                </c:pt>
                <c:pt idx="487">
                  <c:v>184</c:v>
                </c:pt>
                <c:pt idx="488">
                  <c:v>183</c:v>
                </c:pt>
                <c:pt idx="489">
                  <c:v>175</c:v>
                </c:pt>
                <c:pt idx="490">
                  <c:v>191</c:v>
                </c:pt>
                <c:pt idx="491">
                  <c:v>180</c:v>
                </c:pt>
                <c:pt idx="492">
                  <c:v>182</c:v>
                </c:pt>
                <c:pt idx="493">
                  <c:v>202</c:v>
                </c:pt>
                <c:pt idx="494">
                  <c:v>179</c:v>
                </c:pt>
                <c:pt idx="495">
                  <c:v>180</c:v>
                </c:pt>
                <c:pt idx="496">
                  <c:v>183</c:v>
                </c:pt>
                <c:pt idx="497">
                  <c:v>186</c:v>
                </c:pt>
                <c:pt idx="498">
                  <c:v>171</c:v>
                </c:pt>
                <c:pt idx="49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AE-4081-A321-97A50111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0911"/>
        <c:axId val="613724751"/>
      </c:scatterChart>
      <c:valAx>
        <c:axId val="10122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724751"/>
        <c:crosses val="autoZero"/>
        <c:crossBetween val="midCat"/>
      </c:valAx>
      <c:valAx>
        <c:axId val="613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2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Improvement</a:t>
            </a:r>
            <a:r>
              <a:rPr lang="en-150" baseline="0"/>
              <a:t> by generation </a:t>
            </a:r>
          </a:p>
          <a:p>
            <a:pPr>
              <a:defRPr/>
            </a:pPr>
            <a:r>
              <a:rPr lang="en-150" sz="1400" b="0" i="0" u="none" strike="noStrike" baseline="0">
                <a:effectLst/>
              </a:rPr>
              <a:t>parameter comparison for RevRosenbrock </a:t>
            </a:r>
            <a:endParaRPr lang="en-15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Improvement!$H$2</c:f>
              <c:strCache>
                <c:ptCount val="1"/>
                <c:pt idx="0">
                  <c:v>RevRosenbrock(Evolved)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Improvement!$H$3:$H$502</c:f>
              <c:numCache>
                <c:formatCode>General</c:formatCode>
                <c:ptCount val="500"/>
                <c:pt idx="0">
                  <c:v>2000</c:v>
                </c:pt>
                <c:pt idx="1">
                  <c:v>1955</c:v>
                </c:pt>
                <c:pt idx="2">
                  <c:v>1768</c:v>
                </c:pt>
                <c:pt idx="3">
                  <c:v>1512</c:v>
                </c:pt>
                <c:pt idx="4">
                  <c:v>1326</c:v>
                </c:pt>
                <c:pt idx="5">
                  <c:v>1145</c:v>
                </c:pt>
                <c:pt idx="6">
                  <c:v>1047</c:v>
                </c:pt>
                <c:pt idx="7">
                  <c:v>974</c:v>
                </c:pt>
                <c:pt idx="8">
                  <c:v>918</c:v>
                </c:pt>
                <c:pt idx="9">
                  <c:v>849</c:v>
                </c:pt>
                <c:pt idx="10">
                  <c:v>754</c:v>
                </c:pt>
                <c:pt idx="11">
                  <c:v>748</c:v>
                </c:pt>
                <c:pt idx="12">
                  <c:v>691</c:v>
                </c:pt>
                <c:pt idx="13">
                  <c:v>626</c:v>
                </c:pt>
                <c:pt idx="14">
                  <c:v>589</c:v>
                </c:pt>
                <c:pt idx="15">
                  <c:v>554</c:v>
                </c:pt>
                <c:pt idx="16">
                  <c:v>547</c:v>
                </c:pt>
                <c:pt idx="17">
                  <c:v>506</c:v>
                </c:pt>
                <c:pt idx="18">
                  <c:v>516</c:v>
                </c:pt>
                <c:pt idx="19">
                  <c:v>454</c:v>
                </c:pt>
                <c:pt idx="20">
                  <c:v>452</c:v>
                </c:pt>
                <c:pt idx="21">
                  <c:v>428</c:v>
                </c:pt>
                <c:pt idx="22">
                  <c:v>424</c:v>
                </c:pt>
                <c:pt idx="23">
                  <c:v>399</c:v>
                </c:pt>
                <c:pt idx="24">
                  <c:v>367</c:v>
                </c:pt>
                <c:pt idx="25">
                  <c:v>380</c:v>
                </c:pt>
                <c:pt idx="26">
                  <c:v>305</c:v>
                </c:pt>
                <c:pt idx="27">
                  <c:v>356</c:v>
                </c:pt>
                <c:pt idx="28">
                  <c:v>332</c:v>
                </c:pt>
                <c:pt idx="29">
                  <c:v>322</c:v>
                </c:pt>
                <c:pt idx="30">
                  <c:v>270</c:v>
                </c:pt>
                <c:pt idx="31">
                  <c:v>274</c:v>
                </c:pt>
                <c:pt idx="32">
                  <c:v>280</c:v>
                </c:pt>
                <c:pt idx="33">
                  <c:v>227</c:v>
                </c:pt>
                <c:pt idx="34">
                  <c:v>252</c:v>
                </c:pt>
                <c:pt idx="35">
                  <c:v>257</c:v>
                </c:pt>
                <c:pt idx="36">
                  <c:v>258</c:v>
                </c:pt>
                <c:pt idx="37">
                  <c:v>218</c:v>
                </c:pt>
                <c:pt idx="38">
                  <c:v>208</c:v>
                </c:pt>
                <c:pt idx="39">
                  <c:v>222</c:v>
                </c:pt>
                <c:pt idx="40">
                  <c:v>217</c:v>
                </c:pt>
                <c:pt idx="41">
                  <c:v>189</c:v>
                </c:pt>
                <c:pt idx="42">
                  <c:v>192</c:v>
                </c:pt>
                <c:pt idx="43">
                  <c:v>176</c:v>
                </c:pt>
                <c:pt idx="44">
                  <c:v>175</c:v>
                </c:pt>
                <c:pt idx="45">
                  <c:v>164</c:v>
                </c:pt>
                <c:pt idx="46">
                  <c:v>157</c:v>
                </c:pt>
                <c:pt idx="47">
                  <c:v>174</c:v>
                </c:pt>
                <c:pt idx="48">
                  <c:v>154</c:v>
                </c:pt>
                <c:pt idx="49">
                  <c:v>160</c:v>
                </c:pt>
                <c:pt idx="50">
                  <c:v>165</c:v>
                </c:pt>
                <c:pt idx="51">
                  <c:v>165</c:v>
                </c:pt>
                <c:pt idx="52">
                  <c:v>132</c:v>
                </c:pt>
                <c:pt idx="53">
                  <c:v>113</c:v>
                </c:pt>
                <c:pt idx="54">
                  <c:v>149</c:v>
                </c:pt>
                <c:pt idx="55">
                  <c:v>111</c:v>
                </c:pt>
                <c:pt idx="56">
                  <c:v>102</c:v>
                </c:pt>
                <c:pt idx="57">
                  <c:v>111</c:v>
                </c:pt>
                <c:pt idx="58">
                  <c:v>108</c:v>
                </c:pt>
                <c:pt idx="59">
                  <c:v>94</c:v>
                </c:pt>
                <c:pt idx="60">
                  <c:v>103</c:v>
                </c:pt>
                <c:pt idx="61">
                  <c:v>109</c:v>
                </c:pt>
                <c:pt idx="62">
                  <c:v>115</c:v>
                </c:pt>
                <c:pt idx="63">
                  <c:v>106</c:v>
                </c:pt>
                <c:pt idx="64">
                  <c:v>96</c:v>
                </c:pt>
                <c:pt idx="65">
                  <c:v>89</c:v>
                </c:pt>
                <c:pt idx="66">
                  <c:v>97</c:v>
                </c:pt>
                <c:pt idx="67">
                  <c:v>83</c:v>
                </c:pt>
                <c:pt idx="68">
                  <c:v>94</c:v>
                </c:pt>
                <c:pt idx="69">
                  <c:v>98</c:v>
                </c:pt>
                <c:pt idx="70">
                  <c:v>83</c:v>
                </c:pt>
                <c:pt idx="71">
                  <c:v>76</c:v>
                </c:pt>
                <c:pt idx="72">
                  <c:v>69</c:v>
                </c:pt>
                <c:pt idx="73">
                  <c:v>68</c:v>
                </c:pt>
                <c:pt idx="74">
                  <c:v>88</c:v>
                </c:pt>
                <c:pt idx="75">
                  <c:v>76</c:v>
                </c:pt>
                <c:pt idx="76">
                  <c:v>75</c:v>
                </c:pt>
                <c:pt idx="77">
                  <c:v>79</c:v>
                </c:pt>
                <c:pt idx="78">
                  <c:v>69</c:v>
                </c:pt>
                <c:pt idx="79">
                  <c:v>76</c:v>
                </c:pt>
                <c:pt idx="80">
                  <c:v>69</c:v>
                </c:pt>
                <c:pt idx="81">
                  <c:v>75</c:v>
                </c:pt>
                <c:pt idx="82">
                  <c:v>62</c:v>
                </c:pt>
                <c:pt idx="83">
                  <c:v>57</c:v>
                </c:pt>
                <c:pt idx="84">
                  <c:v>64</c:v>
                </c:pt>
                <c:pt idx="85">
                  <c:v>61</c:v>
                </c:pt>
                <c:pt idx="86">
                  <c:v>55</c:v>
                </c:pt>
                <c:pt idx="87">
                  <c:v>51</c:v>
                </c:pt>
                <c:pt idx="88">
                  <c:v>58</c:v>
                </c:pt>
                <c:pt idx="89">
                  <c:v>49</c:v>
                </c:pt>
                <c:pt idx="90">
                  <c:v>48</c:v>
                </c:pt>
                <c:pt idx="91">
                  <c:v>52</c:v>
                </c:pt>
                <c:pt idx="92">
                  <c:v>53</c:v>
                </c:pt>
                <c:pt idx="93">
                  <c:v>48</c:v>
                </c:pt>
                <c:pt idx="94">
                  <c:v>49</c:v>
                </c:pt>
                <c:pt idx="95">
                  <c:v>42</c:v>
                </c:pt>
                <c:pt idx="96">
                  <c:v>69</c:v>
                </c:pt>
                <c:pt idx="97">
                  <c:v>57</c:v>
                </c:pt>
                <c:pt idx="98">
                  <c:v>37</c:v>
                </c:pt>
                <c:pt idx="99">
                  <c:v>42</c:v>
                </c:pt>
                <c:pt idx="100">
                  <c:v>38</c:v>
                </c:pt>
                <c:pt idx="101">
                  <c:v>56</c:v>
                </c:pt>
                <c:pt idx="102">
                  <c:v>63</c:v>
                </c:pt>
                <c:pt idx="103">
                  <c:v>39</c:v>
                </c:pt>
                <c:pt idx="104">
                  <c:v>43</c:v>
                </c:pt>
                <c:pt idx="105">
                  <c:v>42</c:v>
                </c:pt>
                <c:pt idx="106">
                  <c:v>46</c:v>
                </c:pt>
                <c:pt idx="107">
                  <c:v>38</c:v>
                </c:pt>
                <c:pt idx="108">
                  <c:v>41</c:v>
                </c:pt>
                <c:pt idx="109">
                  <c:v>30</c:v>
                </c:pt>
                <c:pt idx="110">
                  <c:v>46</c:v>
                </c:pt>
                <c:pt idx="111">
                  <c:v>49</c:v>
                </c:pt>
                <c:pt idx="112">
                  <c:v>39</c:v>
                </c:pt>
                <c:pt idx="113">
                  <c:v>41</c:v>
                </c:pt>
                <c:pt idx="114">
                  <c:v>34</c:v>
                </c:pt>
                <c:pt idx="115">
                  <c:v>42</c:v>
                </c:pt>
                <c:pt idx="116">
                  <c:v>39</c:v>
                </c:pt>
                <c:pt idx="117">
                  <c:v>31</c:v>
                </c:pt>
                <c:pt idx="118">
                  <c:v>39</c:v>
                </c:pt>
                <c:pt idx="119">
                  <c:v>30</c:v>
                </c:pt>
                <c:pt idx="120">
                  <c:v>29</c:v>
                </c:pt>
                <c:pt idx="121">
                  <c:v>26</c:v>
                </c:pt>
                <c:pt idx="122">
                  <c:v>25</c:v>
                </c:pt>
                <c:pt idx="123">
                  <c:v>40</c:v>
                </c:pt>
                <c:pt idx="124">
                  <c:v>23</c:v>
                </c:pt>
                <c:pt idx="125">
                  <c:v>31</c:v>
                </c:pt>
                <c:pt idx="126">
                  <c:v>15</c:v>
                </c:pt>
                <c:pt idx="127">
                  <c:v>36</c:v>
                </c:pt>
                <c:pt idx="128">
                  <c:v>29</c:v>
                </c:pt>
                <c:pt idx="129">
                  <c:v>38</c:v>
                </c:pt>
                <c:pt idx="130">
                  <c:v>31</c:v>
                </c:pt>
                <c:pt idx="131">
                  <c:v>35</c:v>
                </c:pt>
                <c:pt idx="132">
                  <c:v>26</c:v>
                </c:pt>
                <c:pt idx="133">
                  <c:v>32</c:v>
                </c:pt>
                <c:pt idx="134">
                  <c:v>27</c:v>
                </c:pt>
                <c:pt idx="135">
                  <c:v>31</c:v>
                </c:pt>
                <c:pt idx="136">
                  <c:v>20</c:v>
                </c:pt>
                <c:pt idx="137">
                  <c:v>38</c:v>
                </c:pt>
                <c:pt idx="138">
                  <c:v>31</c:v>
                </c:pt>
                <c:pt idx="139">
                  <c:v>25</c:v>
                </c:pt>
                <c:pt idx="140">
                  <c:v>24</c:v>
                </c:pt>
                <c:pt idx="141">
                  <c:v>21</c:v>
                </c:pt>
                <c:pt idx="142">
                  <c:v>21</c:v>
                </c:pt>
                <c:pt idx="143">
                  <c:v>20</c:v>
                </c:pt>
                <c:pt idx="144">
                  <c:v>23</c:v>
                </c:pt>
                <c:pt idx="145">
                  <c:v>18</c:v>
                </c:pt>
                <c:pt idx="146">
                  <c:v>25</c:v>
                </c:pt>
                <c:pt idx="147">
                  <c:v>23</c:v>
                </c:pt>
                <c:pt idx="148">
                  <c:v>25</c:v>
                </c:pt>
                <c:pt idx="149">
                  <c:v>29</c:v>
                </c:pt>
                <c:pt idx="150">
                  <c:v>32</c:v>
                </c:pt>
                <c:pt idx="151">
                  <c:v>24</c:v>
                </c:pt>
                <c:pt idx="152">
                  <c:v>34</c:v>
                </c:pt>
                <c:pt idx="153">
                  <c:v>19</c:v>
                </c:pt>
                <c:pt idx="154">
                  <c:v>24</c:v>
                </c:pt>
                <c:pt idx="155">
                  <c:v>30</c:v>
                </c:pt>
                <c:pt idx="156">
                  <c:v>19</c:v>
                </c:pt>
                <c:pt idx="157">
                  <c:v>23</c:v>
                </c:pt>
                <c:pt idx="158">
                  <c:v>19</c:v>
                </c:pt>
                <c:pt idx="159">
                  <c:v>22</c:v>
                </c:pt>
                <c:pt idx="160">
                  <c:v>19</c:v>
                </c:pt>
                <c:pt idx="161">
                  <c:v>27</c:v>
                </c:pt>
                <c:pt idx="162">
                  <c:v>17</c:v>
                </c:pt>
                <c:pt idx="163">
                  <c:v>14</c:v>
                </c:pt>
                <c:pt idx="164">
                  <c:v>25</c:v>
                </c:pt>
                <c:pt idx="165">
                  <c:v>17</c:v>
                </c:pt>
                <c:pt idx="166">
                  <c:v>24</c:v>
                </c:pt>
                <c:pt idx="167">
                  <c:v>25</c:v>
                </c:pt>
                <c:pt idx="168">
                  <c:v>18</c:v>
                </c:pt>
                <c:pt idx="169">
                  <c:v>20</c:v>
                </c:pt>
                <c:pt idx="170">
                  <c:v>20</c:v>
                </c:pt>
                <c:pt idx="171">
                  <c:v>22</c:v>
                </c:pt>
                <c:pt idx="172">
                  <c:v>19</c:v>
                </c:pt>
                <c:pt idx="173">
                  <c:v>17</c:v>
                </c:pt>
                <c:pt idx="174">
                  <c:v>22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22</c:v>
                </c:pt>
                <c:pt idx="180">
                  <c:v>24</c:v>
                </c:pt>
                <c:pt idx="181">
                  <c:v>22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19</c:v>
                </c:pt>
                <c:pt idx="189">
                  <c:v>13</c:v>
                </c:pt>
                <c:pt idx="190">
                  <c:v>11</c:v>
                </c:pt>
                <c:pt idx="191">
                  <c:v>22</c:v>
                </c:pt>
                <c:pt idx="192">
                  <c:v>15</c:v>
                </c:pt>
                <c:pt idx="193">
                  <c:v>20</c:v>
                </c:pt>
                <c:pt idx="194">
                  <c:v>20</c:v>
                </c:pt>
                <c:pt idx="195">
                  <c:v>15</c:v>
                </c:pt>
                <c:pt idx="196">
                  <c:v>20</c:v>
                </c:pt>
                <c:pt idx="197">
                  <c:v>19</c:v>
                </c:pt>
                <c:pt idx="198">
                  <c:v>14</c:v>
                </c:pt>
                <c:pt idx="199">
                  <c:v>18</c:v>
                </c:pt>
                <c:pt idx="200">
                  <c:v>18</c:v>
                </c:pt>
                <c:pt idx="201">
                  <c:v>16</c:v>
                </c:pt>
                <c:pt idx="202">
                  <c:v>18</c:v>
                </c:pt>
                <c:pt idx="203">
                  <c:v>15</c:v>
                </c:pt>
                <c:pt idx="204">
                  <c:v>14</c:v>
                </c:pt>
                <c:pt idx="205">
                  <c:v>6</c:v>
                </c:pt>
                <c:pt idx="206">
                  <c:v>11</c:v>
                </c:pt>
                <c:pt idx="207">
                  <c:v>16</c:v>
                </c:pt>
                <c:pt idx="208">
                  <c:v>14</c:v>
                </c:pt>
                <c:pt idx="209">
                  <c:v>21</c:v>
                </c:pt>
                <c:pt idx="210">
                  <c:v>16</c:v>
                </c:pt>
                <c:pt idx="211">
                  <c:v>11</c:v>
                </c:pt>
                <c:pt idx="212">
                  <c:v>16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15</c:v>
                </c:pt>
                <c:pt idx="217">
                  <c:v>21</c:v>
                </c:pt>
                <c:pt idx="218">
                  <c:v>15</c:v>
                </c:pt>
                <c:pt idx="219">
                  <c:v>9</c:v>
                </c:pt>
                <c:pt idx="220">
                  <c:v>20</c:v>
                </c:pt>
                <c:pt idx="221">
                  <c:v>10</c:v>
                </c:pt>
                <c:pt idx="222">
                  <c:v>18</c:v>
                </c:pt>
                <c:pt idx="223">
                  <c:v>9</c:v>
                </c:pt>
                <c:pt idx="224">
                  <c:v>16</c:v>
                </c:pt>
                <c:pt idx="225">
                  <c:v>8</c:v>
                </c:pt>
                <c:pt idx="226">
                  <c:v>6</c:v>
                </c:pt>
                <c:pt idx="227">
                  <c:v>26</c:v>
                </c:pt>
                <c:pt idx="228">
                  <c:v>17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8</c:v>
                </c:pt>
                <c:pt idx="233">
                  <c:v>11</c:v>
                </c:pt>
                <c:pt idx="234">
                  <c:v>16</c:v>
                </c:pt>
                <c:pt idx="235">
                  <c:v>14</c:v>
                </c:pt>
                <c:pt idx="236">
                  <c:v>10</c:v>
                </c:pt>
                <c:pt idx="237">
                  <c:v>7</c:v>
                </c:pt>
                <c:pt idx="238">
                  <c:v>7</c:v>
                </c:pt>
                <c:pt idx="239">
                  <c:v>14</c:v>
                </c:pt>
                <c:pt idx="240">
                  <c:v>15</c:v>
                </c:pt>
                <c:pt idx="241">
                  <c:v>16</c:v>
                </c:pt>
                <c:pt idx="242">
                  <c:v>11</c:v>
                </c:pt>
                <c:pt idx="243">
                  <c:v>8</c:v>
                </c:pt>
                <c:pt idx="244">
                  <c:v>7</c:v>
                </c:pt>
                <c:pt idx="245">
                  <c:v>8</c:v>
                </c:pt>
                <c:pt idx="246">
                  <c:v>17</c:v>
                </c:pt>
                <c:pt idx="247">
                  <c:v>14</c:v>
                </c:pt>
                <c:pt idx="248">
                  <c:v>9</c:v>
                </c:pt>
                <c:pt idx="249">
                  <c:v>9</c:v>
                </c:pt>
                <c:pt idx="250">
                  <c:v>14</c:v>
                </c:pt>
                <c:pt idx="251">
                  <c:v>14</c:v>
                </c:pt>
                <c:pt idx="252">
                  <c:v>8</c:v>
                </c:pt>
                <c:pt idx="253">
                  <c:v>14</c:v>
                </c:pt>
                <c:pt idx="254">
                  <c:v>14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16</c:v>
                </c:pt>
                <c:pt idx="259">
                  <c:v>12</c:v>
                </c:pt>
                <c:pt idx="260">
                  <c:v>14</c:v>
                </c:pt>
                <c:pt idx="261">
                  <c:v>6</c:v>
                </c:pt>
                <c:pt idx="262">
                  <c:v>14</c:v>
                </c:pt>
                <c:pt idx="263">
                  <c:v>11</c:v>
                </c:pt>
                <c:pt idx="264">
                  <c:v>8</c:v>
                </c:pt>
                <c:pt idx="265">
                  <c:v>17</c:v>
                </c:pt>
                <c:pt idx="266">
                  <c:v>17</c:v>
                </c:pt>
                <c:pt idx="267">
                  <c:v>8</c:v>
                </c:pt>
                <c:pt idx="268">
                  <c:v>14</c:v>
                </c:pt>
                <c:pt idx="269">
                  <c:v>6</c:v>
                </c:pt>
                <c:pt idx="270">
                  <c:v>11</c:v>
                </c:pt>
                <c:pt idx="271">
                  <c:v>14</c:v>
                </c:pt>
                <c:pt idx="272">
                  <c:v>10</c:v>
                </c:pt>
                <c:pt idx="273">
                  <c:v>7</c:v>
                </c:pt>
                <c:pt idx="274">
                  <c:v>16</c:v>
                </c:pt>
                <c:pt idx="275">
                  <c:v>12</c:v>
                </c:pt>
                <c:pt idx="276">
                  <c:v>6</c:v>
                </c:pt>
                <c:pt idx="277">
                  <c:v>11</c:v>
                </c:pt>
                <c:pt idx="278">
                  <c:v>8</c:v>
                </c:pt>
                <c:pt idx="279">
                  <c:v>10</c:v>
                </c:pt>
                <c:pt idx="280">
                  <c:v>13</c:v>
                </c:pt>
                <c:pt idx="281">
                  <c:v>6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8</c:v>
                </c:pt>
                <c:pt idx="287">
                  <c:v>11</c:v>
                </c:pt>
                <c:pt idx="288">
                  <c:v>14</c:v>
                </c:pt>
                <c:pt idx="289">
                  <c:v>6</c:v>
                </c:pt>
                <c:pt idx="290">
                  <c:v>12</c:v>
                </c:pt>
                <c:pt idx="291">
                  <c:v>11</c:v>
                </c:pt>
                <c:pt idx="292">
                  <c:v>16</c:v>
                </c:pt>
                <c:pt idx="293">
                  <c:v>7</c:v>
                </c:pt>
                <c:pt idx="294">
                  <c:v>13</c:v>
                </c:pt>
                <c:pt idx="295">
                  <c:v>5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4</c:v>
                </c:pt>
                <c:pt idx="300">
                  <c:v>11</c:v>
                </c:pt>
                <c:pt idx="301">
                  <c:v>7</c:v>
                </c:pt>
                <c:pt idx="302">
                  <c:v>9</c:v>
                </c:pt>
                <c:pt idx="303">
                  <c:v>8</c:v>
                </c:pt>
                <c:pt idx="304">
                  <c:v>6</c:v>
                </c:pt>
                <c:pt idx="305">
                  <c:v>11</c:v>
                </c:pt>
                <c:pt idx="306">
                  <c:v>11</c:v>
                </c:pt>
                <c:pt idx="307">
                  <c:v>6</c:v>
                </c:pt>
                <c:pt idx="308">
                  <c:v>13</c:v>
                </c:pt>
                <c:pt idx="309">
                  <c:v>6</c:v>
                </c:pt>
                <c:pt idx="310">
                  <c:v>12</c:v>
                </c:pt>
                <c:pt idx="311">
                  <c:v>10</c:v>
                </c:pt>
                <c:pt idx="312">
                  <c:v>5</c:v>
                </c:pt>
                <c:pt idx="313">
                  <c:v>8</c:v>
                </c:pt>
                <c:pt idx="314">
                  <c:v>12</c:v>
                </c:pt>
                <c:pt idx="315">
                  <c:v>9</c:v>
                </c:pt>
                <c:pt idx="316">
                  <c:v>12</c:v>
                </c:pt>
                <c:pt idx="317">
                  <c:v>10</c:v>
                </c:pt>
                <c:pt idx="318">
                  <c:v>13</c:v>
                </c:pt>
                <c:pt idx="319">
                  <c:v>12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6</c:v>
                </c:pt>
                <c:pt idx="324">
                  <c:v>5</c:v>
                </c:pt>
                <c:pt idx="325">
                  <c:v>8</c:v>
                </c:pt>
                <c:pt idx="326">
                  <c:v>7</c:v>
                </c:pt>
                <c:pt idx="327">
                  <c:v>8</c:v>
                </c:pt>
                <c:pt idx="328">
                  <c:v>4</c:v>
                </c:pt>
                <c:pt idx="329">
                  <c:v>7</c:v>
                </c:pt>
                <c:pt idx="330">
                  <c:v>15</c:v>
                </c:pt>
                <c:pt idx="331">
                  <c:v>12</c:v>
                </c:pt>
                <c:pt idx="332">
                  <c:v>13</c:v>
                </c:pt>
                <c:pt idx="333">
                  <c:v>8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6</c:v>
                </c:pt>
                <c:pt idx="338">
                  <c:v>4</c:v>
                </c:pt>
                <c:pt idx="339">
                  <c:v>5</c:v>
                </c:pt>
                <c:pt idx="340">
                  <c:v>3</c:v>
                </c:pt>
                <c:pt idx="341">
                  <c:v>9</c:v>
                </c:pt>
                <c:pt idx="342">
                  <c:v>5</c:v>
                </c:pt>
                <c:pt idx="343">
                  <c:v>9</c:v>
                </c:pt>
                <c:pt idx="344">
                  <c:v>16</c:v>
                </c:pt>
                <c:pt idx="345">
                  <c:v>5</c:v>
                </c:pt>
                <c:pt idx="346">
                  <c:v>8</c:v>
                </c:pt>
                <c:pt idx="347">
                  <c:v>4</c:v>
                </c:pt>
                <c:pt idx="348">
                  <c:v>11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8</c:v>
                </c:pt>
                <c:pt idx="353">
                  <c:v>11</c:v>
                </c:pt>
                <c:pt idx="354">
                  <c:v>9</c:v>
                </c:pt>
                <c:pt idx="355">
                  <c:v>9</c:v>
                </c:pt>
                <c:pt idx="356">
                  <c:v>7</c:v>
                </c:pt>
                <c:pt idx="357">
                  <c:v>9</c:v>
                </c:pt>
                <c:pt idx="358">
                  <c:v>13</c:v>
                </c:pt>
                <c:pt idx="359">
                  <c:v>9</c:v>
                </c:pt>
                <c:pt idx="360">
                  <c:v>6</c:v>
                </c:pt>
                <c:pt idx="361">
                  <c:v>6</c:v>
                </c:pt>
                <c:pt idx="362">
                  <c:v>9</c:v>
                </c:pt>
                <c:pt idx="363">
                  <c:v>3</c:v>
                </c:pt>
                <c:pt idx="364">
                  <c:v>5</c:v>
                </c:pt>
                <c:pt idx="365">
                  <c:v>10</c:v>
                </c:pt>
                <c:pt idx="366">
                  <c:v>6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9</c:v>
                </c:pt>
                <c:pt idx="371">
                  <c:v>6</c:v>
                </c:pt>
                <c:pt idx="372">
                  <c:v>8</c:v>
                </c:pt>
                <c:pt idx="373">
                  <c:v>9</c:v>
                </c:pt>
                <c:pt idx="374">
                  <c:v>7</c:v>
                </c:pt>
                <c:pt idx="375">
                  <c:v>9</c:v>
                </c:pt>
                <c:pt idx="376">
                  <c:v>10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13</c:v>
                </c:pt>
                <c:pt idx="381">
                  <c:v>10</c:v>
                </c:pt>
                <c:pt idx="382">
                  <c:v>10</c:v>
                </c:pt>
                <c:pt idx="383">
                  <c:v>7</c:v>
                </c:pt>
                <c:pt idx="384">
                  <c:v>4</c:v>
                </c:pt>
                <c:pt idx="385">
                  <c:v>8</c:v>
                </c:pt>
                <c:pt idx="386">
                  <c:v>4</c:v>
                </c:pt>
                <c:pt idx="387">
                  <c:v>7</c:v>
                </c:pt>
                <c:pt idx="388">
                  <c:v>9</c:v>
                </c:pt>
                <c:pt idx="389">
                  <c:v>7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7</c:v>
                </c:pt>
                <c:pt idx="394">
                  <c:v>4</c:v>
                </c:pt>
                <c:pt idx="395">
                  <c:v>2</c:v>
                </c:pt>
                <c:pt idx="396">
                  <c:v>7</c:v>
                </c:pt>
                <c:pt idx="397">
                  <c:v>9</c:v>
                </c:pt>
                <c:pt idx="398">
                  <c:v>7</c:v>
                </c:pt>
                <c:pt idx="399">
                  <c:v>7</c:v>
                </c:pt>
                <c:pt idx="400">
                  <c:v>5</c:v>
                </c:pt>
                <c:pt idx="401">
                  <c:v>7</c:v>
                </c:pt>
                <c:pt idx="402">
                  <c:v>7</c:v>
                </c:pt>
                <c:pt idx="403">
                  <c:v>9</c:v>
                </c:pt>
                <c:pt idx="404">
                  <c:v>10</c:v>
                </c:pt>
                <c:pt idx="405">
                  <c:v>6</c:v>
                </c:pt>
                <c:pt idx="406">
                  <c:v>8</c:v>
                </c:pt>
                <c:pt idx="407">
                  <c:v>10</c:v>
                </c:pt>
                <c:pt idx="408">
                  <c:v>1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10</c:v>
                </c:pt>
                <c:pt idx="413">
                  <c:v>2</c:v>
                </c:pt>
                <c:pt idx="414">
                  <c:v>3</c:v>
                </c:pt>
                <c:pt idx="415">
                  <c:v>8</c:v>
                </c:pt>
                <c:pt idx="416">
                  <c:v>6</c:v>
                </c:pt>
                <c:pt idx="417">
                  <c:v>3</c:v>
                </c:pt>
                <c:pt idx="418">
                  <c:v>9</c:v>
                </c:pt>
                <c:pt idx="419">
                  <c:v>7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8</c:v>
                </c:pt>
                <c:pt idx="424">
                  <c:v>4</c:v>
                </c:pt>
                <c:pt idx="425">
                  <c:v>3</c:v>
                </c:pt>
                <c:pt idx="426">
                  <c:v>9</c:v>
                </c:pt>
                <c:pt idx="427">
                  <c:v>4</c:v>
                </c:pt>
                <c:pt idx="428">
                  <c:v>2</c:v>
                </c:pt>
                <c:pt idx="429">
                  <c:v>10</c:v>
                </c:pt>
                <c:pt idx="430">
                  <c:v>4</c:v>
                </c:pt>
                <c:pt idx="431">
                  <c:v>7</c:v>
                </c:pt>
                <c:pt idx="432">
                  <c:v>12</c:v>
                </c:pt>
                <c:pt idx="433">
                  <c:v>7</c:v>
                </c:pt>
                <c:pt idx="434">
                  <c:v>5</c:v>
                </c:pt>
                <c:pt idx="435">
                  <c:v>2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10</c:v>
                </c:pt>
                <c:pt idx="440">
                  <c:v>5</c:v>
                </c:pt>
                <c:pt idx="441">
                  <c:v>7</c:v>
                </c:pt>
                <c:pt idx="442">
                  <c:v>8</c:v>
                </c:pt>
                <c:pt idx="443">
                  <c:v>6</c:v>
                </c:pt>
                <c:pt idx="444">
                  <c:v>5</c:v>
                </c:pt>
                <c:pt idx="445">
                  <c:v>8</c:v>
                </c:pt>
                <c:pt idx="446">
                  <c:v>5</c:v>
                </c:pt>
                <c:pt idx="447">
                  <c:v>4</c:v>
                </c:pt>
                <c:pt idx="448">
                  <c:v>9</c:v>
                </c:pt>
                <c:pt idx="449">
                  <c:v>13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6</c:v>
                </c:pt>
                <c:pt idx="455">
                  <c:v>3</c:v>
                </c:pt>
                <c:pt idx="456">
                  <c:v>3</c:v>
                </c:pt>
                <c:pt idx="457">
                  <c:v>6</c:v>
                </c:pt>
                <c:pt idx="458">
                  <c:v>7</c:v>
                </c:pt>
                <c:pt idx="459">
                  <c:v>4</c:v>
                </c:pt>
                <c:pt idx="460">
                  <c:v>4</c:v>
                </c:pt>
                <c:pt idx="461">
                  <c:v>8</c:v>
                </c:pt>
                <c:pt idx="462">
                  <c:v>7</c:v>
                </c:pt>
                <c:pt idx="463">
                  <c:v>7</c:v>
                </c:pt>
                <c:pt idx="464">
                  <c:v>3</c:v>
                </c:pt>
                <c:pt idx="465">
                  <c:v>10</c:v>
                </c:pt>
                <c:pt idx="466">
                  <c:v>6</c:v>
                </c:pt>
                <c:pt idx="467">
                  <c:v>6</c:v>
                </c:pt>
                <c:pt idx="468">
                  <c:v>8</c:v>
                </c:pt>
                <c:pt idx="469">
                  <c:v>2</c:v>
                </c:pt>
                <c:pt idx="470">
                  <c:v>8</c:v>
                </c:pt>
                <c:pt idx="471">
                  <c:v>3</c:v>
                </c:pt>
                <c:pt idx="472">
                  <c:v>8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10</c:v>
                </c:pt>
                <c:pt idx="478">
                  <c:v>4</c:v>
                </c:pt>
                <c:pt idx="479">
                  <c:v>7</c:v>
                </c:pt>
                <c:pt idx="480">
                  <c:v>4</c:v>
                </c:pt>
                <c:pt idx="481">
                  <c:v>7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6</c:v>
                </c:pt>
                <c:pt idx="486">
                  <c:v>2</c:v>
                </c:pt>
                <c:pt idx="487">
                  <c:v>4</c:v>
                </c:pt>
                <c:pt idx="488">
                  <c:v>6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3</c:v>
                </c:pt>
                <c:pt idx="493">
                  <c:v>6</c:v>
                </c:pt>
                <c:pt idx="494">
                  <c:v>3</c:v>
                </c:pt>
                <c:pt idx="495">
                  <c:v>4</c:v>
                </c:pt>
                <c:pt idx="496">
                  <c:v>6</c:v>
                </c:pt>
                <c:pt idx="497">
                  <c:v>3</c:v>
                </c:pt>
                <c:pt idx="498">
                  <c:v>5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7-48E4-8142-8A6DB6A62398}"/>
            </c:ext>
          </c:extLst>
        </c:ser>
        <c:ser>
          <c:idx val="1"/>
          <c:order val="1"/>
          <c:tx>
            <c:strRef>
              <c:f>Improvement!$J$2</c:f>
              <c:strCache>
                <c:ptCount val="1"/>
                <c:pt idx="0">
                  <c:v>RevRosenbrock(from experi)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Improvement!$J$3:$J$502</c:f>
              <c:numCache>
                <c:formatCode>General</c:formatCode>
                <c:ptCount val="500"/>
                <c:pt idx="0">
                  <c:v>2000</c:v>
                </c:pt>
                <c:pt idx="1">
                  <c:v>1744</c:v>
                </c:pt>
                <c:pt idx="2">
                  <c:v>1590</c:v>
                </c:pt>
                <c:pt idx="3">
                  <c:v>1375</c:v>
                </c:pt>
                <c:pt idx="4">
                  <c:v>1200</c:v>
                </c:pt>
                <c:pt idx="5">
                  <c:v>1034</c:v>
                </c:pt>
                <c:pt idx="6">
                  <c:v>947</c:v>
                </c:pt>
                <c:pt idx="7">
                  <c:v>895</c:v>
                </c:pt>
                <c:pt idx="8">
                  <c:v>864</c:v>
                </c:pt>
                <c:pt idx="9">
                  <c:v>852</c:v>
                </c:pt>
                <c:pt idx="10">
                  <c:v>831</c:v>
                </c:pt>
                <c:pt idx="11">
                  <c:v>777</c:v>
                </c:pt>
                <c:pt idx="12">
                  <c:v>738</c:v>
                </c:pt>
                <c:pt idx="13">
                  <c:v>767</c:v>
                </c:pt>
                <c:pt idx="14">
                  <c:v>743</c:v>
                </c:pt>
                <c:pt idx="15">
                  <c:v>685</c:v>
                </c:pt>
                <c:pt idx="16">
                  <c:v>742</c:v>
                </c:pt>
                <c:pt idx="17">
                  <c:v>683</c:v>
                </c:pt>
                <c:pt idx="18">
                  <c:v>646</c:v>
                </c:pt>
                <c:pt idx="19">
                  <c:v>634</c:v>
                </c:pt>
                <c:pt idx="20">
                  <c:v>646</c:v>
                </c:pt>
                <c:pt idx="21">
                  <c:v>644</c:v>
                </c:pt>
                <c:pt idx="22">
                  <c:v>685</c:v>
                </c:pt>
                <c:pt idx="23">
                  <c:v>676</c:v>
                </c:pt>
                <c:pt idx="24">
                  <c:v>611</c:v>
                </c:pt>
                <c:pt idx="25">
                  <c:v>605</c:v>
                </c:pt>
                <c:pt idx="26">
                  <c:v>625</c:v>
                </c:pt>
                <c:pt idx="27">
                  <c:v>586</c:v>
                </c:pt>
                <c:pt idx="28">
                  <c:v>599</c:v>
                </c:pt>
                <c:pt idx="29">
                  <c:v>601</c:v>
                </c:pt>
                <c:pt idx="30">
                  <c:v>555</c:v>
                </c:pt>
                <c:pt idx="31">
                  <c:v>570</c:v>
                </c:pt>
                <c:pt idx="32">
                  <c:v>618</c:v>
                </c:pt>
                <c:pt idx="33">
                  <c:v>570</c:v>
                </c:pt>
                <c:pt idx="34">
                  <c:v>601</c:v>
                </c:pt>
                <c:pt idx="35">
                  <c:v>544</c:v>
                </c:pt>
                <c:pt idx="36">
                  <c:v>536</c:v>
                </c:pt>
                <c:pt idx="37">
                  <c:v>578</c:v>
                </c:pt>
                <c:pt idx="38">
                  <c:v>520</c:v>
                </c:pt>
                <c:pt idx="39">
                  <c:v>544</c:v>
                </c:pt>
                <c:pt idx="40">
                  <c:v>549</c:v>
                </c:pt>
                <c:pt idx="41">
                  <c:v>510</c:v>
                </c:pt>
                <c:pt idx="42">
                  <c:v>501</c:v>
                </c:pt>
                <c:pt idx="43">
                  <c:v>489</c:v>
                </c:pt>
                <c:pt idx="44">
                  <c:v>504</c:v>
                </c:pt>
                <c:pt idx="45">
                  <c:v>504</c:v>
                </c:pt>
                <c:pt idx="46">
                  <c:v>504</c:v>
                </c:pt>
                <c:pt idx="47">
                  <c:v>476</c:v>
                </c:pt>
                <c:pt idx="48">
                  <c:v>506</c:v>
                </c:pt>
                <c:pt idx="49">
                  <c:v>488</c:v>
                </c:pt>
                <c:pt idx="50">
                  <c:v>471</c:v>
                </c:pt>
                <c:pt idx="51">
                  <c:v>483</c:v>
                </c:pt>
                <c:pt idx="52">
                  <c:v>474</c:v>
                </c:pt>
                <c:pt idx="53">
                  <c:v>488</c:v>
                </c:pt>
                <c:pt idx="54">
                  <c:v>494</c:v>
                </c:pt>
                <c:pt idx="55">
                  <c:v>452</c:v>
                </c:pt>
                <c:pt idx="56">
                  <c:v>480</c:v>
                </c:pt>
                <c:pt idx="57">
                  <c:v>441</c:v>
                </c:pt>
                <c:pt idx="58">
                  <c:v>423</c:v>
                </c:pt>
                <c:pt idx="59">
                  <c:v>430</c:v>
                </c:pt>
                <c:pt idx="60">
                  <c:v>441</c:v>
                </c:pt>
                <c:pt idx="61">
                  <c:v>395</c:v>
                </c:pt>
                <c:pt idx="62">
                  <c:v>423</c:v>
                </c:pt>
                <c:pt idx="63">
                  <c:v>424</c:v>
                </c:pt>
                <c:pt idx="64">
                  <c:v>428</c:v>
                </c:pt>
                <c:pt idx="65">
                  <c:v>434</c:v>
                </c:pt>
                <c:pt idx="66">
                  <c:v>417</c:v>
                </c:pt>
                <c:pt idx="67">
                  <c:v>409</c:v>
                </c:pt>
                <c:pt idx="68">
                  <c:v>430</c:v>
                </c:pt>
                <c:pt idx="69">
                  <c:v>426</c:v>
                </c:pt>
                <c:pt idx="70">
                  <c:v>403</c:v>
                </c:pt>
                <c:pt idx="71">
                  <c:v>398</c:v>
                </c:pt>
                <c:pt idx="72">
                  <c:v>415</c:v>
                </c:pt>
                <c:pt idx="73">
                  <c:v>406</c:v>
                </c:pt>
                <c:pt idx="74">
                  <c:v>397</c:v>
                </c:pt>
                <c:pt idx="75">
                  <c:v>397</c:v>
                </c:pt>
                <c:pt idx="76">
                  <c:v>385</c:v>
                </c:pt>
                <c:pt idx="77">
                  <c:v>386</c:v>
                </c:pt>
                <c:pt idx="78">
                  <c:v>357</c:v>
                </c:pt>
                <c:pt idx="79">
                  <c:v>371</c:v>
                </c:pt>
                <c:pt idx="80">
                  <c:v>379</c:v>
                </c:pt>
                <c:pt idx="81">
                  <c:v>351</c:v>
                </c:pt>
                <c:pt idx="82">
                  <c:v>378</c:v>
                </c:pt>
                <c:pt idx="83">
                  <c:v>382</c:v>
                </c:pt>
                <c:pt idx="84">
                  <c:v>358</c:v>
                </c:pt>
                <c:pt idx="85">
                  <c:v>355</c:v>
                </c:pt>
                <c:pt idx="86">
                  <c:v>372</c:v>
                </c:pt>
                <c:pt idx="87">
                  <c:v>360</c:v>
                </c:pt>
                <c:pt idx="88">
                  <c:v>375</c:v>
                </c:pt>
                <c:pt idx="89">
                  <c:v>347</c:v>
                </c:pt>
                <c:pt idx="90">
                  <c:v>344</c:v>
                </c:pt>
                <c:pt idx="91">
                  <c:v>329</c:v>
                </c:pt>
                <c:pt idx="92">
                  <c:v>351</c:v>
                </c:pt>
                <c:pt idx="93">
                  <c:v>353</c:v>
                </c:pt>
                <c:pt idx="94">
                  <c:v>336</c:v>
                </c:pt>
                <c:pt idx="95">
                  <c:v>340</c:v>
                </c:pt>
                <c:pt idx="96">
                  <c:v>335</c:v>
                </c:pt>
                <c:pt idx="97">
                  <c:v>346</c:v>
                </c:pt>
                <c:pt idx="98">
                  <c:v>327</c:v>
                </c:pt>
                <c:pt idx="99">
                  <c:v>325</c:v>
                </c:pt>
                <c:pt idx="100">
                  <c:v>314</c:v>
                </c:pt>
                <c:pt idx="101">
                  <c:v>346</c:v>
                </c:pt>
                <c:pt idx="102">
                  <c:v>341</c:v>
                </c:pt>
                <c:pt idx="103">
                  <c:v>363</c:v>
                </c:pt>
                <c:pt idx="104">
                  <c:v>319</c:v>
                </c:pt>
                <c:pt idx="105">
                  <c:v>330</c:v>
                </c:pt>
                <c:pt idx="106">
                  <c:v>334</c:v>
                </c:pt>
                <c:pt idx="107">
                  <c:v>337</c:v>
                </c:pt>
                <c:pt idx="108">
                  <c:v>322</c:v>
                </c:pt>
                <c:pt idx="109">
                  <c:v>294</c:v>
                </c:pt>
                <c:pt idx="110">
                  <c:v>286</c:v>
                </c:pt>
                <c:pt idx="111">
                  <c:v>292</c:v>
                </c:pt>
                <c:pt idx="112">
                  <c:v>327</c:v>
                </c:pt>
                <c:pt idx="113">
                  <c:v>304</c:v>
                </c:pt>
                <c:pt idx="114">
                  <c:v>318</c:v>
                </c:pt>
                <c:pt idx="115">
                  <c:v>289</c:v>
                </c:pt>
                <c:pt idx="116">
                  <c:v>298</c:v>
                </c:pt>
                <c:pt idx="117">
                  <c:v>299</c:v>
                </c:pt>
                <c:pt idx="118">
                  <c:v>298</c:v>
                </c:pt>
                <c:pt idx="119">
                  <c:v>293</c:v>
                </c:pt>
                <c:pt idx="120">
                  <c:v>267</c:v>
                </c:pt>
                <c:pt idx="121">
                  <c:v>281</c:v>
                </c:pt>
                <c:pt idx="122">
                  <c:v>288</c:v>
                </c:pt>
                <c:pt idx="123">
                  <c:v>292</c:v>
                </c:pt>
                <c:pt idx="124">
                  <c:v>257</c:v>
                </c:pt>
                <c:pt idx="125">
                  <c:v>263</c:v>
                </c:pt>
                <c:pt idx="126">
                  <c:v>287</c:v>
                </c:pt>
                <c:pt idx="127">
                  <c:v>282</c:v>
                </c:pt>
                <c:pt idx="128">
                  <c:v>266</c:v>
                </c:pt>
                <c:pt idx="129">
                  <c:v>294</c:v>
                </c:pt>
                <c:pt idx="130">
                  <c:v>287</c:v>
                </c:pt>
                <c:pt idx="131">
                  <c:v>302</c:v>
                </c:pt>
                <c:pt idx="132">
                  <c:v>297</c:v>
                </c:pt>
                <c:pt idx="133">
                  <c:v>275</c:v>
                </c:pt>
                <c:pt idx="134">
                  <c:v>274</c:v>
                </c:pt>
                <c:pt idx="135">
                  <c:v>265</c:v>
                </c:pt>
                <c:pt idx="136">
                  <c:v>251</c:v>
                </c:pt>
                <c:pt idx="137">
                  <c:v>283</c:v>
                </c:pt>
                <c:pt idx="138">
                  <c:v>254</c:v>
                </c:pt>
                <c:pt idx="139">
                  <c:v>284</c:v>
                </c:pt>
                <c:pt idx="140">
                  <c:v>245</c:v>
                </c:pt>
                <c:pt idx="141">
                  <c:v>254</c:v>
                </c:pt>
                <c:pt idx="142">
                  <c:v>288</c:v>
                </c:pt>
                <c:pt idx="143">
                  <c:v>262</c:v>
                </c:pt>
                <c:pt idx="144">
                  <c:v>247</c:v>
                </c:pt>
                <c:pt idx="145">
                  <c:v>250</c:v>
                </c:pt>
                <c:pt idx="146">
                  <c:v>247</c:v>
                </c:pt>
                <c:pt idx="147">
                  <c:v>236</c:v>
                </c:pt>
                <c:pt idx="148">
                  <c:v>258</c:v>
                </c:pt>
                <c:pt idx="149">
                  <c:v>274</c:v>
                </c:pt>
                <c:pt idx="150">
                  <c:v>279</c:v>
                </c:pt>
                <c:pt idx="151">
                  <c:v>253</c:v>
                </c:pt>
                <c:pt idx="152">
                  <c:v>238</c:v>
                </c:pt>
                <c:pt idx="153">
                  <c:v>215</c:v>
                </c:pt>
                <c:pt idx="154">
                  <c:v>247</c:v>
                </c:pt>
                <c:pt idx="155">
                  <c:v>248</c:v>
                </c:pt>
                <c:pt idx="156">
                  <c:v>250</c:v>
                </c:pt>
                <c:pt idx="157">
                  <c:v>260</c:v>
                </c:pt>
                <c:pt idx="158">
                  <c:v>240</c:v>
                </c:pt>
                <c:pt idx="159">
                  <c:v>237</c:v>
                </c:pt>
                <c:pt idx="160">
                  <c:v>238</c:v>
                </c:pt>
                <c:pt idx="161">
                  <c:v>247</c:v>
                </c:pt>
                <c:pt idx="162">
                  <c:v>228</c:v>
                </c:pt>
                <c:pt idx="163">
                  <c:v>208</c:v>
                </c:pt>
                <c:pt idx="164">
                  <c:v>242</c:v>
                </c:pt>
                <c:pt idx="165">
                  <c:v>214</c:v>
                </c:pt>
                <c:pt idx="166">
                  <c:v>209</c:v>
                </c:pt>
                <c:pt idx="167">
                  <c:v>235</c:v>
                </c:pt>
                <c:pt idx="168">
                  <c:v>239</c:v>
                </c:pt>
                <c:pt idx="169">
                  <c:v>216</c:v>
                </c:pt>
                <c:pt idx="170">
                  <c:v>223</c:v>
                </c:pt>
                <c:pt idx="171">
                  <c:v>229</c:v>
                </c:pt>
                <c:pt idx="172">
                  <c:v>230</c:v>
                </c:pt>
                <c:pt idx="173">
                  <c:v>215</c:v>
                </c:pt>
                <c:pt idx="174">
                  <c:v>205</c:v>
                </c:pt>
                <c:pt idx="175">
                  <c:v>210</c:v>
                </c:pt>
                <c:pt idx="176">
                  <c:v>232</c:v>
                </c:pt>
                <c:pt idx="177">
                  <c:v>210</c:v>
                </c:pt>
                <c:pt idx="178">
                  <c:v>206</c:v>
                </c:pt>
                <c:pt idx="179">
                  <c:v>211</c:v>
                </c:pt>
                <c:pt idx="180">
                  <c:v>216</c:v>
                </c:pt>
                <c:pt idx="181">
                  <c:v>206</c:v>
                </c:pt>
                <c:pt idx="182">
                  <c:v>219</c:v>
                </c:pt>
                <c:pt idx="183">
                  <c:v>211</c:v>
                </c:pt>
                <c:pt idx="184">
                  <c:v>218</c:v>
                </c:pt>
                <c:pt idx="185">
                  <c:v>203</c:v>
                </c:pt>
                <c:pt idx="186">
                  <c:v>230</c:v>
                </c:pt>
                <c:pt idx="187">
                  <c:v>204</c:v>
                </c:pt>
                <c:pt idx="188">
                  <c:v>218</c:v>
                </c:pt>
                <c:pt idx="189">
                  <c:v>203</c:v>
                </c:pt>
                <c:pt idx="190">
                  <c:v>193</c:v>
                </c:pt>
                <c:pt idx="191">
                  <c:v>209</c:v>
                </c:pt>
                <c:pt idx="192">
                  <c:v>213</c:v>
                </c:pt>
                <c:pt idx="193">
                  <c:v>215</c:v>
                </c:pt>
                <c:pt idx="194">
                  <c:v>202</c:v>
                </c:pt>
                <c:pt idx="195">
                  <c:v>200</c:v>
                </c:pt>
                <c:pt idx="196">
                  <c:v>192</c:v>
                </c:pt>
                <c:pt idx="197">
                  <c:v>196</c:v>
                </c:pt>
                <c:pt idx="198">
                  <c:v>177</c:v>
                </c:pt>
                <c:pt idx="199">
                  <c:v>187</c:v>
                </c:pt>
                <c:pt idx="200">
                  <c:v>197</c:v>
                </c:pt>
                <c:pt idx="201">
                  <c:v>202</c:v>
                </c:pt>
                <c:pt idx="202">
                  <c:v>183</c:v>
                </c:pt>
                <c:pt idx="203">
                  <c:v>190</c:v>
                </c:pt>
                <c:pt idx="204">
                  <c:v>190</c:v>
                </c:pt>
                <c:pt idx="205">
                  <c:v>180</c:v>
                </c:pt>
                <c:pt idx="206">
                  <c:v>173</c:v>
                </c:pt>
                <c:pt idx="207">
                  <c:v>179</c:v>
                </c:pt>
                <c:pt idx="208">
                  <c:v>214</c:v>
                </c:pt>
                <c:pt idx="209">
                  <c:v>175</c:v>
                </c:pt>
                <c:pt idx="210">
                  <c:v>182</c:v>
                </c:pt>
                <c:pt idx="211">
                  <c:v>179</c:v>
                </c:pt>
                <c:pt idx="212">
                  <c:v>174</c:v>
                </c:pt>
                <c:pt idx="213">
                  <c:v>171</c:v>
                </c:pt>
                <c:pt idx="214">
                  <c:v>204</c:v>
                </c:pt>
                <c:pt idx="215">
                  <c:v>192</c:v>
                </c:pt>
                <c:pt idx="216">
                  <c:v>171</c:v>
                </c:pt>
                <c:pt idx="217">
                  <c:v>180</c:v>
                </c:pt>
                <c:pt idx="218">
                  <c:v>189</c:v>
                </c:pt>
                <c:pt idx="219">
                  <c:v>172</c:v>
                </c:pt>
                <c:pt idx="220">
                  <c:v>183</c:v>
                </c:pt>
                <c:pt idx="221">
                  <c:v>193</c:v>
                </c:pt>
                <c:pt idx="222">
                  <c:v>185</c:v>
                </c:pt>
                <c:pt idx="223">
                  <c:v>164</c:v>
                </c:pt>
                <c:pt idx="224">
                  <c:v>197</c:v>
                </c:pt>
                <c:pt idx="225">
                  <c:v>160</c:v>
                </c:pt>
                <c:pt idx="226">
                  <c:v>184</c:v>
                </c:pt>
                <c:pt idx="227">
                  <c:v>180</c:v>
                </c:pt>
                <c:pt idx="228">
                  <c:v>190</c:v>
                </c:pt>
                <c:pt idx="229">
                  <c:v>164</c:v>
                </c:pt>
                <c:pt idx="230">
                  <c:v>151</c:v>
                </c:pt>
                <c:pt idx="231">
                  <c:v>184</c:v>
                </c:pt>
                <c:pt idx="232">
                  <c:v>177</c:v>
                </c:pt>
                <c:pt idx="233">
                  <c:v>171</c:v>
                </c:pt>
                <c:pt idx="234">
                  <c:v>183</c:v>
                </c:pt>
                <c:pt idx="235">
                  <c:v>139</c:v>
                </c:pt>
                <c:pt idx="236">
                  <c:v>165</c:v>
                </c:pt>
                <c:pt idx="237">
                  <c:v>158</c:v>
                </c:pt>
                <c:pt idx="238">
                  <c:v>140</c:v>
                </c:pt>
                <c:pt idx="239">
                  <c:v>164</c:v>
                </c:pt>
                <c:pt idx="240">
                  <c:v>158</c:v>
                </c:pt>
                <c:pt idx="241">
                  <c:v>163</c:v>
                </c:pt>
                <c:pt idx="242">
                  <c:v>150</c:v>
                </c:pt>
                <c:pt idx="243">
                  <c:v>176</c:v>
                </c:pt>
                <c:pt idx="244">
                  <c:v>147</c:v>
                </c:pt>
                <c:pt idx="245">
                  <c:v>146</c:v>
                </c:pt>
                <c:pt idx="246">
                  <c:v>150</c:v>
                </c:pt>
                <c:pt idx="247">
                  <c:v>171</c:v>
                </c:pt>
                <c:pt idx="248">
                  <c:v>154</c:v>
                </c:pt>
                <c:pt idx="249">
                  <c:v>146</c:v>
                </c:pt>
                <c:pt idx="250">
                  <c:v>138</c:v>
                </c:pt>
                <c:pt idx="251">
                  <c:v>144</c:v>
                </c:pt>
                <c:pt idx="252">
                  <c:v>173</c:v>
                </c:pt>
                <c:pt idx="253">
                  <c:v>148</c:v>
                </c:pt>
                <c:pt idx="254">
                  <c:v>172</c:v>
                </c:pt>
                <c:pt idx="255">
                  <c:v>156</c:v>
                </c:pt>
                <c:pt idx="256">
                  <c:v>157</c:v>
                </c:pt>
                <c:pt idx="257">
                  <c:v>154</c:v>
                </c:pt>
                <c:pt idx="258">
                  <c:v>163</c:v>
                </c:pt>
                <c:pt idx="259">
                  <c:v>153</c:v>
                </c:pt>
                <c:pt idx="260">
                  <c:v>146</c:v>
                </c:pt>
                <c:pt idx="261">
                  <c:v>139</c:v>
                </c:pt>
                <c:pt idx="262">
                  <c:v>149</c:v>
                </c:pt>
                <c:pt idx="263">
                  <c:v>147</c:v>
                </c:pt>
                <c:pt idx="264">
                  <c:v>132</c:v>
                </c:pt>
                <c:pt idx="265">
                  <c:v>157</c:v>
                </c:pt>
                <c:pt idx="266">
                  <c:v>146</c:v>
                </c:pt>
                <c:pt idx="267">
                  <c:v>139</c:v>
                </c:pt>
                <c:pt idx="268">
                  <c:v>139</c:v>
                </c:pt>
                <c:pt idx="269">
                  <c:v>153</c:v>
                </c:pt>
                <c:pt idx="270">
                  <c:v>135</c:v>
                </c:pt>
                <c:pt idx="271">
                  <c:v>147</c:v>
                </c:pt>
                <c:pt idx="272">
                  <c:v>149</c:v>
                </c:pt>
                <c:pt idx="273">
                  <c:v>141</c:v>
                </c:pt>
                <c:pt idx="274">
                  <c:v>140</c:v>
                </c:pt>
                <c:pt idx="275">
                  <c:v>129</c:v>
                </c:pt>
                <c:pt idx="276">
                  <c:v>137</c:v>
                </c:pt>
                <c:pt idx="277">
                  <c:v>137</c:v>
                </c:pt>
                <c:pt idx="278">
                  <c:v>135</c:v>
                </c:pt>
                <c:pt idx="279">
                  <c:v>135</c:v>
                </c:pt>
                <c:pt idx="280">
                  <c:v>143</c:v>
                </c:pt>
                <c:pt idx="281">
                  <c:v>125</c:v>
                </c:pt>
                <c:pt idx="282">
                  <c:v>129</c:v>
                </c:pt>
                <c:pt idx="283">
                  <c:v>116</c:v>
                </c:pt>
                <c:pt idx="284">
                  <c:v>118</c:v>
                </c:pt>
                <c:pt idx="285">
                  <c:v>146</c:v>
                </c:pt>
                <c:pt idx="286">
                  <c:v>138</c:v>
                </c:pt>
                <c:pt idx="287">
                  <c:v>137</c:v>
                </c:pt>
                <c:pt idx="288">
                  <c:v>135</c:v>
                </c:pt>
                <c:pt idx="289">
                  <c:v>128</c:v>
                </c:pt>
                <c:pt idx="290">
                  <c:v>122</c:v>
                </c:pt>
                <c:pt idx="291">
                  <c:v>130</c:v>
                </c:pt>
                <c:pt idx="292">
                  <c:v>134</c:v>
                </c:pt>
                <c:pt idx="293">
                  <c:v>125</c:v>
                </c:pt>
                <c:pt idx="294">
                  <c:v>125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106</c:v>
                </c:pt>
                <c:pt idx="299">
                  <c:v>115</c:v>
                </c:pt>
                <c:pt idx="300">
                  <c:v>124</c:v>
                </c:pt>
                <c:pt idx="301">
                  <c:v>120</c:v>
                </c:pt>
                <c:pt idx="302">
                  <c:v>132</c:v>
                </c:pt>
                <c:pt idx="303">
                  <c:v>118</c:v>
                </c:pt>
                <c:pt idx="304">
                  <c:v>118</c:v>
                </c:pt>
                <c:pt idx="305">
                  <c:v>122</c:v>
                </c:pt>
                <c:pt idx="306">
                  <c:v>140</c:v>
                </c:pt>
                <c:pt idx="307">
                  <c:v>124</c:v>
                </c:pt>
                <c:pt idx="308">
                  <c:v>111</c:v>
                </c:pt>
                <c:pt idx="309">
                  <c:v>115</c:v>
                </c:pt>
                <c:pt idx="310">
                  <c:v>111</c:v>
                </c:pt>
                <c:pt idx="311">
                  <c:v>108</c:v>
                </c:pt>
                <c:pt idx="312">
                  <c:v>106</c:v>
                </c:pt>
                <c:pt idx="313">
                  <c:v>130</c:v>
                </c:pt>
                <c:pt idx="314">
                  <c:v>107</c:v>
                </c:pt>
                <c:pt idx="315">
                  <c:v>116</c:v>
                </c:pt>
                <c:pt idx="316">
                  <c:v>112</c:v>
                </c:pt>
                <c:pt idx="317">
                  <c:v>141</c:v>
                </c:pt>
                <c:pt idx="318">
                  <c:v>111</c:v>
                </c:pt>
                <c:pt idx="319">
                  <c:v>118</c:v>
                </c:pt>
                <c:pt idx="320">
                  <c:v>93</c:v>
                </c:pt>
                <c:pt idx="321">
                  <c:v>125</c:v>
                </c:pt>
                <c:pt idx="322">
                  <c:v>102</c:v>
                </c:pt>
                <c:pt idx="323">
                  <c:v>120</c:v>
                </c:pt>
                <c:pt idx="324">
                  <c:v>101</c:v>
                </c:pt>
                <c:pt idx="325">
                  <c:v>109</c:v>
                </c:pt>
                <c:pt idx="326">
                  <c:v>102</c:v>
                </c:pt>
                <c:pt idx="327">
                  <c:v>127</c:v>
                </c:pt>
                <c:pt idx="328">
                  <c:v>101</c:v>
                </c:pt>
                <c:pt idx="329">
                  <c:v>134</c:v>
                </c:pt>
                <c:pt idx="330">
                  <c:v>121</c:v>
                </c:pt>
                <c:pt idx="331">
                  <c:v>115</c:v>
                </c:pt>
                <c:pt idx="332">
                  <c:v>122</c:v>
                </c:pt>
                <c:pt idx="333">
                  <c:v>109</c:v>
                </c:pt>
                <c:pt idx="334">
                  <c:v>100</c:v>
                </c:pt>
                <c:pt idx="335">
                  <c:v>111</c:v>
                </c:pt>
                <c:pt idx="336">
                  <c:v>107</c:v>
                </c:pt>
                <c:pt idx="337">
                  <c:v>94</c:v>
                </c:pt>
                <c:pt idx="338">
                  <c:v>96</c:v>
                </c:pt>
                <c:pt idx="339">
                  <c:v>105</c:v>
                </c:pt>
                <c:pt idx="340">
                  <c:v>92</c:v>
                </c:pt>
                <c:pt idx="341">
                  <c:v>107</c:v>
                </c:pt>
                <c:pt idx="342">
                  <c:v>92</c:v>
                </c:pt>
                <c:pt idx="343">
                  <c:v>110</c:v>
                </c:pt>
                <c:pt idx="344">
                  <c:v>112</c:v>
                </c:pt>
                <c:pt idx="345">
                  <c:v>112</c:v>
                </c:pt>
                <c:pt idx="346">
                  <c:v>123</c:v>
                </c:pt>
                <c:pt idx="347">
                  <c:v>105</c:v>
                </c:pt>
                <c:pt idx="348">
                  <c:v>101</c:v>
                </c:pt>
                <c:pt idx="349">
                  <c:v>113</c:v>
                </c:pt>
                <c:pt idx="350">
                  <c:v>92</c:v>
                </c:pt>
                <c:pt idx="351">
                  <c:v>93</c:v>
                </c:pt>
                <c:pt idx="352">
                  <c:v>104</c:v>
                </c:pt>
                <c:pt idx="353">
                  <c:v>98</c:v>
                </c:pt>
                <c:pt idx="354">
                  <c:v>102</c:v>
                </c:pt>
                <c:pt idx="355">
                  <c:v>102</c:v>
                </c:pt>
                <c:pt idx="356">
                  <c:v>98</c:v>
                </c:pt>
                <c:pt idx="357">
                  <c:v>96</c:v>
                </c:pt>
                <c:pt idx="358">
                  <c:v>93</c:v>
                </c:pt>
                <c:pt idx="359">
                  <c:v>108</c:v>
                </c:pt>
                <c:pt idx="360">
                  <c:v>105</c:v>
                </c:pt>
                <c:pt idx="361">
                  <c:v>92</c:v>
                </c:pt>
                <c:pt idx="362">
                  <c:v>114</c:v>
                </c:pt>
                <c:pt idx="363">
                  <c:v>105</c:v>
                </c:pt>
                <c:pt idx="364">
                  <c:v>99</c:v>
                </c:pt>
                <c:pt idx="365">
                  <c:v>92</c:v>
                </c:pt>
                <c:pt idx="366">
                  <c:v>104</c:v>
                </c:pt>
                <c:pt idx="367">
                  <c:v>104</c:v>
                </c:pt>
                <c:pt idx="368">
                  <c:v>87</c:v>
                </c:pt>
                <c:pt idx="369">
                  <c:v>89</c:v>
                </c:pt>
                <c:pt idx="370">
                  <c:v>95</c:v>
                </c:pt>
                <c:pt idx="371">
                  <c:v>78</c:v>
                </c:pt>
                <c:pt idx="372">
                  <c:v>107</c:v>
                </c:pt>
                <c:pt idx="373">
                  <c:v>88</c:v>
                </c:pt>
                <c:pt idx="374">
                  <c:v>99</c:v>
                </c:pt>
                <c:pt idx="375">
                  <c:v>93</c:v>
                </c:pt>
                <c:pt idx="376">
                  <c:v>97</c:v>
                </c:pt>
                <c:pt idx="377">
                  <c:v>78</c:v>
                </c:pt>
                <c:pt idx="378">
                  <c:v>78</c:v>
                </c:pt>
                <c:pt idx="379">
                  <c:v>94</c:v>
                </c:pt>
                <c:pt idx="380">
                  <c:v>95</c:v>
                </c:pt>
                <c:pt idx="381">
                  <c:v>100</c:v>
                </c:pt>
                <c:pt idx="382">
                  <c:v>99</c:v>
                </c:pt>
                <c:pt idx="383">
                  <c:v>89</c:v>
                </c:pt>
                <c:pt idx="384">
                  <c:v>96</c:v>
                </c:pt>
                <c:pt idx="385">
                  <c:v>92</c:v>
                </c:pt>
                <c:pt idx="386">
                  <c:v>94</c:v>
                </c:pt>
                <c:pt idx="387">
                  <c:v>95</c:v>
                </c:pt>
                <c:pt idx="388">
                  <c:v>83</c:v>
                </c:pt>
                <c:pt idx="389">
                  <c:v>86</c:v>
                </c:pt>
                <c:pt idx="390">
                  <c:v>98</c:v>
                </c:pt>
                <c:pt idx="391">
                  <c:v>84</c:v>
                </c:pt>
                <c:pt idx="392">
                  <c:v>93</c:v>
                </c:pt>
                <c:pt idx="393">
                  <c:v>100</c:v>
                </c:pt>
                <c:pt idx="394">
                  <c:v>96</c:v>
                </c:pt>
                <c:pt idx="395">
                  <c:v>87</c:v>
                </c:pt>
                <c:pt idx="396">
                  <c:v>83</c:v>
                </c:pt>
                <c:pt idx="397">
                  <c:v>100</c:v>
                </c:pt>
                <c:pt idx="398">
                  <c:v>84</c:v>
                </c:pt>
                <c:pt idx="399">
                  <c:v>78</c:v>
                </c:pt>
                <c:pt idx="400">
                  <c:v>64</c:v>
                </c:pt>
                <c:pt idx="401">
                  <c:v>86</c:v>
                </c:pt>
                <c:pt idx="402">
                  <c:v>81</c:v>
                </c:pt>
                <c:pt idx="403">
                  <c:v>91</c:v>
                </c:pt>
                <c:pt idx="404">
                  <c:v>80</c:v>
                </c:pt>
                <c:pt idx="405">
                  <c:v>80</c:v>
                </c:pt>
                <c:pt idx="406">
                  <c:v>78</c:v>
                </c:pt>
                <c:pt idx="407">
                  <c:v>70</c:v>
                </c:pt>
                <c:pt idx="408">
                  <c:v>76</c:v>
                </c:pt>
                <c:pt idx="409">
                  <c:v>85</c:v>
                </c:pt>
                <c:pt idx="410">
                  <c:v>77</c:v>
                </c:pt>
                <c:pt idx="411">
                  <c:v>69</c:v>
                </c:pt>
                <c:pt idx="412">
                  <c:v>83</c:v>
                </c:pt>
                <c:pt idx="413">
                  <c:v>85</c:v>
                </c:pt>
                <c:pt idx="414">
                  <c:v>93</c:v>
                </c:pt>
                <c:pt idx="415">
                  <c:v>76</c:v>
                </c:pt>
                <c:pt idx="416">
                  <c:v>76</c:v>
                </c:pt>
                <c:pt idx="417">
                  <c:v>100</c:v>
                </c:pt>
                <c:pt idx="418">
                  <c:v>81</c:v>
                </c:pt>
                <c:pt idx="419">
                  <c:v>73</c:v>
                </c:pt>
                <c:pt idx="420">
                  <c:v>79</c:v>
                </c:pt>
                <c:pt idx="421">
                  <c:v>77</c:v>
                </c:pt>
                <c:pt idx="422">
                  <c:v>63</c:v>
                </c:pt>
                <c:pt idx="423">
                  <c:v>96</c:v>
                </c:pt>
                <c:pt idx="424">
                  <c:v>104</c:v>
                </c:pt>
                <c:pt idx="425">
                  <c:v>76</c:v>
                </c:pt>
                <c:pt idx="426">
                  <c:v>82</c:v>
                </c:pt>
                <c:pt idx="427">
                  <c:v>77</c:v>
                </c:pt>
                <c:pt idx="428">
                  <c:v>77</c:v>
                </c:pt>
                <c:pt idx="429">
                  <c:v>83</c:v>
                </c:pt>
                <c:pt idx="430">
                  <c:v>81</c:v>
                </c:pt>
                <c:pt idx="431">
                  <c:v>82</c:v>
                </c:pt>
                <c:pt idx="432">
                  <c:v>96</c:v>
                </c:pt>
                <c:pt idx="433">
                  <c:v>86</c:v>
                </c:pt>
                <c:pt idx="434">
                  <c:v>79</c:v>
                </c:pt>
                <c:pt idx="435">
                  <c:v>85</c:v>
                </c:pt>
                <c:pt idx="436">
                  <c:v>84</c:v>
                </c:pt>
                <c:pt idx="437">
                  <c:v>82</c:v>
                </c:pt>
                <c:pt idx="438">
                  <c:v>81</c:v>
                </c:pt>
                <c:pt idx="439">
                  <c:v>66</c:v>
                </c:pt>
                <c:pt idx="440">
                  <c:v>72</c:v>
                </c:pt>
                <c:pt idx="441">
                  <c:v>70</c:v>
                </c:pt>
                <c:pt idx="442">
                  <c:v>87</c:v>
                </c:pt>
                <c:pt idx="443">
                  <c:v>72</c:v>
                </c:pt>
                <c:pt idx="444">
                  <c:v>54</c:v>
                </c:pt>
                <c:pt idx="445">
                  <c:v>80</c:v>
                </c:pt>
                <c:pt idx="446">
                  <c:v>90</c:v>
                </c:pt>
                <c:pt idx="447">
                  <c:v>75</c:v>
                </c:pt>
                <c:pt idx="448">
                  <c:v>65</c:v>
                </c:pt>
                <c:pt idx="449">
                  <c:v>67</c:v>
                </c:pt>
                <c:pt idx="450">
                  <c:v>75</c:v>
                </c:pt>
                <c:pt idx="451">
                  <c:v>65</c:v>
                </c:pt>
                <c:pt idx="452">
                  <c:v>68</c:v>
                </c:pt>
                <c:pt idx="453">
                  <c:v>78</c:v>
                </c:pt>
                <c:pt idx="454">
                  <c:v>76</c:v>
                </c:pt>
                <c:pt idx="455">
                  <c:v>68</c:v>
                </c:pt>
                <c:pt idx="456">
                  <c:v>62</c:v>
                </c:pt>
                <c:pt idx="457">
                  <c:v>78</c:v>
                </c:pt>
                <c:pt idx="458">
                  <c:v>71</c:v>
                </c:pt>
                <c:pt idx="459">
                  <c:v>79</c:v>
                </c:pt>
                <c:pt idx="460">
                  <c:v>76</c:v>
                </c:pt>
                <c:pt idx="461">
                  <c:v>67</c:v>
                </c:pt>
                <c:pt idx="462">
                  <c:v>68</c:v>
                </c:pt>
                <c:pt idx="463">
                  <c:v>79</c:v>
                </c:pt>
                <c:pt idx="464">
                  <c:v>80</c:v>
                </c:pt>
                <c:pt idx="465">
                  <c:v>92</c:v>
                </c:pt>
                <c:pt idx="466">
                  <c:v>62</c:v>
                </c:pt>
                <c:pt idx="467">
                  <c:v>61</c:v>
                </c:pt>
                <c:pt idx="468">
                  <c:v>60</c:v>
                </c:pt>
                <c:pt idx="469">
                  <c:v>58</c:v>
                </c:pt>
                <c:pt idx="470">
                  <c:v>68</c:v>
                </c:pt>
                <c:pt idx="471">
                  <c:v>61</c:v>
                </c:pt>
                <c:pt idx="472">
                  <c:v>60</c:v>
                </c:pt>
                <c:pt idx="473">
                  <c:v>74</c:v>
                </c:pt>
                <c:pt idx="474">
                  <c:v>58</c:v>
                </c:pt>
                <c:pt idx="475">
                  <c:v>70</c:v>
                </c:pt>
                <c:pt idx="476">
                  <c:v>67</c:v>
                </c:pt>
                <c:pt idx="477">
                  <c:v>62</c:v>
                </c:pt>
                <c:pt idx="478">
                  <c:v>69</c:v>
                </c:pt>
                <c:pt idx="479">
                  <c:v>74</c:v>
                </c:pt>
                <c:pt idx="480">
                  <c:v>63</c:v>
                </c:pt>
                <c:pt idx="481">
                  <c:v>60</c:v>
                </c:pt>
                <c:pt idx="482">
                  <c:v>67</c:v>
                </c:pt>
                <c:pt idx="483">
                  <c:v>63</c:v>
                </c:pt>
                <c:pt idx="484">
                  <c:v>64</c:v>
                </c:pt>
                <c:pt idx="485">
                  <c:v>61</c:v>
                </c:pt>
                <c:pt idx="486">
                  <c:v>64</c:v>
                </c:pt>
                <c:pt idx="487">
                  <c:v>54</c:v>
                </c:pt>
                <c:pt idx="488">
                  <c:v>59</c:v>
                </c:pt>
                <c:pt idx="489">
                  <c:v>60</c:v>
                </c:pt>
                <c:pt idx="490">
                  <c:v>65</c:v>
                </c:pt>
                <c:pt idx="491">
                  <c:v>45</c:v>
                </c:pt>
                <c:pt idx="492">
                  <c:v>69</c:v>
                </c:pt>
                <c:pt idx="493">
                  <c:v>53</c:v>
                </c:pt>
                <c:pt idx="494">
                  <c:v>58</c:v>
                </c:pt>
                <c:pt idx="495">
                  <c:v>68</c:v>
                </c:pt>
                <c:pt idx="496">
                  <c:v>60</c:v>
                </c:pt>
                <c:pt idx="497">
                  <c:v>67</c:v>
                </c:pt>
                <c:pt idx="498">
                  <c:v>60</c:v>
                </c:pt>
                <c:pt idx="49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7-48E4-8142-8A6DB6A62398}"/>
            </c:ext>
          </c:extLst>
        </c:ser>
        <c:ser>
          <c:idx val="4"/>
          <c:order val="2"/>
          <c:tx>
            <c:strRef>
              <c:f>Improvement!$F$2</c:f>
              <c:strCache>
                <c:ptCount val="1"/>
                <c:pt idx="0">
                  <c:v>RevRosenbrock(default)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Improvement!$F$3:$F$502</c:f>
              <c:numCache>
                <c:formatCode>General</c:formatCode>
                <c:ptCount val="500"/>
                <c:pt idx="0">
                  <c:v>2000</c:v>
                </c:pt>
                <c:pt idx="1">
                  <c:v>1744</c:v>
                </c:pt>
                <c:pt idx="2">
                  <c:v>1622</c:v>
                </c:pt>
                <c:pt idx="3">
                  <c:v>1419</c:v>
                </c:pt>
                <c:pt idx="4">
                  <c:v>1291</c:v>
                </c:pt>
                <c:pt idx="5">
                  <c:v>1244</c:v>
                </c:pt>
                <c:pt idx="6">
                  <c:v>1259</c:v>
                </c:pt>
                <c:pt idx="7">
                  <c:v>1255</c:v>
                </c:pt>
                <c:pt idx="8">
                  <c:v>1343</c:v>
                </c:pt>
                <c:pt idx="9">
                  <c:v>1324</c:v>
                </c:pt>
                <c:pt idx="10">
                  <c:v>1381</c:v>
                </c:pt>
                <c:pt idx="11">
                  <c:v>1366</c:v>
                </c:pt>
                <c:pt idx="12">
                  <c:v>1436</c:v>
                </c:pt>
                <c:pt idx="13">
                  <c:v>1373</c:v>
                </c:pt>
                <c:pt idx="14">
                  <c:v>1358</c:v>
                </c:pt>
                <c:pt idx="15">
                  <c:v>1392</c:v>
                </c:pt>
                <c:pt idx="16">
                  <c:v>1317</c:v>
                </c:pt>
                <c:pt idx="17">
                  <c:v>1338</c:v>
                </c:pt>
                <c:pt idx="18">
                  <c:v>1256</c:v>
                </c:pt>
                <c:pt idx="19">
                  <c:v>1256</c:v>
                </c:pt>
                <c:pt idx="20">
                  <c:v>1271</c:v>
                </c:pt>
                <c:pt idx="21">
                  <c:v>1166</c:v>
                </c:pt>
                <c:pt idx="22">
                  <c:v>1128</c:v>
                </c:pt>
                <c:pt idx="23">
                  <c:v>1084</c:v>
                </c:pt>
                <c:pt idx="24">
                  <c:v>1052</c:v>
                </c:pt>
                <c:pt idx="25">
                  <c:v>1019</c:v>
                </c:pt>
                <c:pt idx="26">
                  <c:v>955</c:v>
                </c:pt>
                <c:pt idx="27">
                  <c:v>943</c:v>
                </c:pt>
                <c:pt idx="28">
                  <c:v>900</c:v>
                </c:pt>
                <c:pt idx="29">
                  <c:v>880</c:v>
                </c:pt>
                <c:pt idx="30">
                  <c:v>832</c:v>
                </c:pt>
                <c:pt idx="31">
                  <c:v>780</c:v>
                </c:pt>
                <c:pt idx="32">
                  <c:v>753</c:v>
                </c:pt>
                <c:pt idx="33">
                  <c:v>747</c:v>
                </c:pt>
                <c:pt idx="34">
                  <c:v>687</c:v>
                </c:pt>
                <c:pt idx="35">
                  <c:v>683</c:v>
                </c:pt>
                <c:pt idx="36">
                  <c:v>676</c:v>
                </c:pt>
                <c:pt idx="37">
                  <c:v>664</c:v>
                </c:pt>
                <c:pt idx="38">
                  <c:v>649</c:v>
                </c:pt>
                <c:pt idx="39">
                  <c:v>601</c:v>
                </c:pt>
                <c:pt idx="40">
                  <c:v>583</c:v>
                </c:pt>
                <c:pt idx="41">
                  <c:v>564</c:v>
                </c:pt>
                <c:pt idx="42">
                  <c:v>584</c:v>
                </c:pt>
                <c:pt idx="43">
                  <c:v>570</c:v>
                </c:pt>
                <c:pt idx="44">
                  <c:v>575</c:v>
                </c:pt>
                <c:pt idx="45">
                  <c:v>567</c:v>
                </c:pt>
                <c:pt idx="46">
                  <c:v>587</c:v>
                </c:pt>
                <c:pt idx="47">
                  <c:v>559</c:v>
                </c:pt>
                <c:pt idx="48">
                  <c:v>617</c:v>
                </c:pt>
                <c:pt idx="49">
                  <c:v>577</c:v>
                </c:pt>
                <c:pt idx="50">
                  <c:v>580</c:v>
                </c:pt>
                <c:pt idx="51">
                  <c:v>568</c:v>
                </c:pt>
                <c:pt idx="52">
                  <c:v>604</c:v>
                </c:pt>
                <c:pt idx="53">
                  <c:v>587</c:v>
                </c:pt>
                <c:pt idx="54">
                  <c:v>585</c:v>
                </c:pt>
                <c:pt idx="55">
                  <c:v>590</c:v>
                </c:pt>
                <c:pt idx="56">
                  <c:v>607</c:v>
                </c:pt>
                <c:pt idx="57">
                  <c:v>558</c:v>
                </c:pt>
                <c:pt idx="58">
                  <c:v>570</c:v>
                </c:pt>
                <c:pt idx="59">
                  <c:v>578</c:v>
                </c:pt>
                <c:pt idx="60">
                  <c:v>573</c:v>
                </c:pt>
                <c:pt idx="61">
                  <c:v>562</c:v>
                </c:pt>
                <c:pt idx="62">
                  <c:v>533</c:v>
                </c:pt>
                <c:pt idx="63">
                  <c:v>558</c:v>
                </c:pt>
                <c:pt idx="64">
                  <c:v>553</c:v>
                </c:pt>
                <c:pt idx="65">
                  <c:v>560</c:v>
                </c:pt>
                <c:pt idx="66">
                  <c:v>546</c:v>
                </c:pt>
                <c:pt idx="67">
                  <c:v>585</c:v>
                </c:pt>
                <c:pt idx="68">
                  <c:v>559</c:v>
                </c:pt>
                <c:pt idx="69">
                  <c:v>583</c:v>
                </c:pt>
                <c:pt idx="70">
                  <c:v>553</c:v>
                </c:pt>
                <c:pt idx="71">
                  <c:v>557</c:v>
                </c:pt>
                <c:pt idx="72">
                  <c:v>560</c:v>
                </c:pt>
                <c:pt idx="73">
                  <c:v>537</c:v>
                </c:pt>
                <c:pt idx="74">
                  <c:v>543</c:v>
                </c:pt>
                <c:pt idx="75">
                  <c:v>540</c:v>
                </c:pt>
                <c:pt idx="76">
                  <c:v>572</c:v>
                </c:pt>
                <c:pt idx="77">
                  <c:v>571</c:v>
                </c:pt>
                <c:pt idx="78">
                  <c:v>547</c:v>
                </c:pt>
                <c:pt idx="79">
                  <c:v>543</c:v>
                </c:pt>
                <c:pt idx="80">
                  <c:v>567</c:v>
                </c:pt>
                <c:pt idx="81">
                  <c:v>577</c:v>
                </c:pt>
                <c:pt idx="82">
                  <c:v>546</c:v>
                </c:pt>
                <c:pt idx="83">
                  <c:v>537</c:v>
                </c:pt>
                <c:pt idx="84">
                  <c:v>549</c:v>
                </c:pt>
                <c:pt idx="85">
                  <c:v>542</c:v>
                </c:pt>
                <c:pt idx="86">
                  <c:v>533</c:v>
                </c:pt>
                <c:pt idx="87">
                  <c:v>535</c:v>
                </c:pt>
                <c:pt idx="88">
                  <c:v>523</c:v>
                </c:pt>
                <c:pt idx="89">
                  <c:v>536</c:v>
                </c:pt>
                <c:pt idx="90">
                  <c:v>529</c:v>
                </c:pt>
                <c:pt idx="91">
                  <c:v>550</c:v>
                </c:pt>
                <c:pt idx="92">
                  <c:v>512</c:v>
                </c:pt>
                <c:pt idx="93">
                  <c:v>528</c:v>
                </c:pt>
                <c:pt idx="94">
                  <c:v>531</c:v>
                </c:pt>
                <c:pt idx="95">
                  <c:v>525</c:v>
                </c:pt>
                <c:pt idx="96">
                  <c:v>507</c:v>
                </c:pt>
                <c:pt idx="97">
                  <c:v>524</c:v>
                </c:pt>
                <c:pt idx="98">
                  <c:v>513</c:v>
                </c:pt>
                <c:pt idx="99">
                  <c:v>523</c:v>
                </c:pt>
                <c:pt idx="100">
                  <c:v>529</c:v>
                </c:pt>
                <c:pt idx="101">
                  <c:v>549</c:v>
                </c:pt>
                <c:pt idx="102">
                  <c:v>546</c:v>
                </c:pt>
                <c:pt idx="103">
                  <c:v>551</c:v>
                </c:pt>
                <c:pt idx="104">
                  <c:v>526</c:v>
                </c:pt>
                <c:pt idx="105">
                  <c:v>518</c:v>
                </c:pt>
                <c:pt idx="106">
                  <c:v>558</c:v>
                </c:pt>
                <c:pt idx="107">
                  <c:v>506</c:v>
                </c:pt>
                <c:pt idx="108">
                  <c:v>525</c:v>
                </c:pt>
                <c:pt idx="109">
                  <c:v>547</c:v>
                </c:pt>
                <c:pt idx="110">
                  <c:v>558</c:v>
                </c:pt>
                <c:pt idx="111">
                  <c:v>524</c:v>
                </c:pt>
                <c:pt idx="112">
                  <c:v>551</c:v>
                </c:pt>
                <c:pt idx="113">
                  <c:v>542</c:v>
                </c:pt>
                <c:pt idx="114">
                  <c:v>507</c:v>
                </c:pt>
                <c:pt idx="115">
                  <c:v>552</c:v>
                </c:pt>
                <c:pt idx="116">
                  <c:v>499</c:v>
                </c:pt>
                <c:pt idx="117">
                  <c:v>525</c:v>
                </c:pt>
                <c:pt idx="118">
                  <c:v>491</c:v>
                </c:pt>
                <c:pt idx="119">
                  <c:v>502</c:v>
                </c:pt>
                <c:pt idx="120">
                  <c:v>506</c:v>
                </c:pt>
                <c:pt idx="121">
                  <c:v>495</c:v>
                </c:pt>
                <c:pt idx="122">
                  <c:v>531</c:v>
                </c:pt>
                <c:pt idx="123">
                  <c:v>532</c:v>
                </c:pt>
                <c:pt idx="124">
                  <c:v>537</c:v>
                </c:pt>
                <c:pt idx="125">
                  <c:v>544</c:v>
                </c:pt>
                <c:pt idx="126">
                  <c:v>544</c:v>
                </c:pt>
                <c:pt idx="127">
                  <c:v>544</c:v>
                </c:pt>
                <c:pt idx="128">
                  <c:v>551</c:v>
                </c:pt>
                <c:pt idx="129">
                  <c:v>553</c:v>
                </c:pt>
                <c:pt idx="130">
                  <c:v>548</c:v>
                </c:pt>
                <c:pt idx="131">
                  <c:v>562</c:v>
                </c:pt>
                <c:pt idx="132">
                  <c:v>521</c:v>
                </c:pt>
                <c:pt idx="133">
                  <c:v>567</c:v>
                </c:pt>
                <c:pt idx="134">
                  <c:v>523</c:v>
                </c:pt>
                <c:pt idx="135">
                  <c:v>477</c:v>
                </c:pt>
                <c:pt idx="136">
                  <c:v>515</c:v>
                </c:pt>
                <c:pt idx="137">
                  <c:v>536</c:v>
                </c:pt>
                <c:pt idx="138">
                  <c:v>493</c:v>
                </c:pt>
                <c:pt idx="139">
                  <c:v>525</c:v>
                </c:pt>
                <c:pt idx="140">
                  <c:v>519</c:v>
                </c:pt>
                <c:pt idx="141">
                  <c:v>540</c:v>
                </c:pt>
                <c:pt idx="142">
                  <c:v>559</c:v>
                </c:pt>
                <c:pt idx="143">
                  <c:v>515</c:v>
                </c:pt>
                <c:pt idx="144">
                  <c:v>551</c:v>
                </c:pt>
                <c:pt idx="145">
                  <c:v>513</c:v>
                </c:pt>
                <c:pt idx="146">
                  <c:v>518</c:v>
                </c:pt>
                <c:pt idx="147">
                  <c:v>530</c:v>
                </c:pt>
                <c:pt idx="148">
                  <c:v>518</c:v>
                </c:pt>
                <c:pt idx="149">
                  <c:v>534</c:v>
                </c:pt>
                <c:pt idx="150">
                  <c:v>507</c:v>
                </c:pt>
                <c:pt idx="151">
                  <c:v>520</c:v>
                </c:pt>
                <c:pt idx="152">
                  <c:v>540</c:v>
                </c:pt>
                <c:pt idx="153">
                  <c:v>495</c:v>
                </c:pt>
                <c:pt idx="154">
                  <c:v>505</c:v>
                </c:pt>
                <c:pt idx="155">
                  <c:v>480</c:v>
                </c:pt>
                <c:pt idx="156">
                  <c:v>483</c:v>
                </c:pt>
                <c:pt idx="157">
                  <c:v>479</c:v>
                </c:pt>
                <c:pt idx="158">
                  <c:v>501</c:v>
                </c:pt>
                <c:pt idx="159">
                  <c:v>490</c:v>
                </c:pt>
                <c:pt idx="160">
                  <c:v>499</c:v>
                </c:pt>
                <c:pt idx="161">
                  <c:v>477</c:v>
                </c:pt>
                <c:pt idx="162">
                  <c:v>465</c:v>
                </c:pt>
                <c:pt idx="163">
                  <c:v>493</c:v>
                </c:pt>
                <c:pt idx="164">
                  <c:v>498</c:v>
                </c:pt>
                <c:pt idx="165">
                  <c:v>486</c:v>
                </c:pt>
                <c:pt idx="166">
                  <c:v>522</c:v>
                </c:pt>
                <c:pt idx="167">
                  <c:v>473</c:v>
                </c:pt>
                <c:pt idx="168">
                  <c:v>499</c:v>
                </c:pt>
                <c:pt idx="169">
                  <c:v>502</c:v>
                </c:pt>
                <c:pt idx="170">
                  <c:v>487</c:v>
                </c:pt>
                <c:pt idx="171">
                  <c:v>501</c:v>
                </c:pt>
                <c:pt idx="172">
                  <c:v>503</c:v>
                </c:pt>
                <c:pt idx="173">
                  <c:v>492</c:v>
                </c:pt>
                <c:pt idx="174">
                  <c:v>521</c:v>
                </c:pt>
                <c:pt idx="175">
                  <c:v>488</c:v>
                </c:pt>
                <c:pt idx="176">
                  <c:v>506</c:v>
                </c:pt>
                <c:pt idx="177">
                  <c:v>460</c:v>
                </c:pt>
                <c:pt idx="178">
                  <c:v>494</c:v>
                </c:pt>
                <c:pt idx="179">
                  <c:v>461</c:v>
                </c:pt>
                <c:pt idx="180">
                  <c:v>487</c:v>
                </c:pt>
                <c:pt idx="181">
                  <c:v>471</c:v>
                </c:pt>
                <c:pt idx="182">
                  <c:v>472</c:v>
                </c:pt>
                <c:pt idx="183">
                  <c:v>490</c:v>
                </c:pt>
                <c:pt idx="184">
                  <c:v>487</c:v>
                </c:pt>
                <c:pt idx="185">
                  <c:v>485</c:v>
                </c:pt>
                <c:pt idx="186">
                  <c:v>502</c:v>
                </c:pt>
                <c:pt idx="187">
                  <c:v>520</c:v>
                </c:pt>
                <c:pt idx="188">
                  <c:v>524</c:v>
                </c:pt>
                <c:pt idx="189">
                  <c:v>515</c:v>
                </c:pt>
                <c:pt idx="190">
                  <c:v>511</c:v>
                </c:pt>
                <c:pt idx="191">
                  <c:v>513</c:v>
                </c:pt>
                <c:pt idx="192">
                  <c:v>524</c:v>
                </c:pt>
                <c:pt idx="193">
                  <c:v>507</c:v>
                </c:pt>
                <c:pt idx="194">
                  <c:v>507</c:v>
                </c:pt>
                <c:pt idx="195">
                  <c:v>531</c:v>
                </c:pt>
                <c:pt idx="196">
                  <c:v>491</c:v>
                </c:pt>
                <c:pt idx="197">
                  <c:v>467</c:v>
                </c:pt>
                <c:pt idx="198">
                  <c:v>474</c:v>
                </c:pt>
                <c:pt idx="199">
                  <c:v>509</c:v>
                </c:pt>
                <c:pt idx="200">
                  <c:v>491</c:v>
                </c:pt>
                <c:pt idx="201">
                  <c:v>475</c:v>
                </c:pt>
                <c:pt idx="202">
                  <c:v>466</c:v>
                </c:pt>
                <c:pt idx="203">
                  <c:v>511</c:v>
                </c:pt>
                <c:pt idx="204">
                  <c:v>494</c:v>
                </c:pt>
                <c:pt idx="205">
                  <c:v>528</c:v>
                </c:pt>
                <c:pt idx="206">
                  <c:v>507</c:v>
                </c:pt>
                <c:pt idx="207">
                  <c:v>495</c:v>
                </c:pt>
                <c:pt idx="208">
                  <c:v>519</c:v>
                </c:pt>
                <c:pt idx="209">
                  <c:v>485</c:v>
                </c:pt>
                <c:pt idx="210">
                  <c:v>518</c:v>
                </c:pt>
                <c:pt idx="211">
                  <c:v>497</c:v>
                </c:pt>
                <c:pt idx="212">
                  <c:v>537</c:v>
                </c:pt>
                <c:pt idx="213">
                  <c:v>521</c:v>
                </c:pt>
                <c:pt idx="214">
                  <c:v>498</c:v>
                </c:pt>
                <c:pt idx="215">
                  <c:v>504</c:v>
                </c:pt>
                <c:pt idx="216">
                  <c:v>514</c:v>
                </c:pt>
                <c:pt idx="217">
                  <c:v>489</c:v>
                </c:pt>
                <c:pt idx="218">
                  <c:v>494</c:v>
                </c:pt>
                <c:pt idx="219">
                  <c:v>499</c:v>
                </c:pt>
                <c:pt idx="220">
                  <c:v>502</c:v>
                </c:pt>
                <c:pt idx="221">
                  <c:v>494</c:v>
                </c:pt>
                <c:pt idx="222">
                  <c:v>493</c:v>
                </c:pt>
                <c:pt idx="223">
                  <c:v>515</c:v>
                </c:pt>
                <c:pt idx="224">
                  <c:v>493</c:v>
                </c:pt>
                <c:pt idx="225">
                  <c:v>470</c:v>
                </c:pt>
                <c:pt idx="226">
                  <c:v>481</c:v>
                </c:pt>
                <c:pt idx="227">
                  <c:v>483</c:v>
                </c:pt>
                <c:pt idx="228">
                  <c:v>501</c:v>
                </c:pt>
                <c:pt idx="229">
                  <c:v>486</c:v>
                </c:pt>
                <c:pt idx="230">
                  <c:v>468</c:v>
                </c:pt>
                <c:pt idx="231">
                  <c:v>475</c:v>
                </c:pt>
                <c:pt idx="232">
                  <c:v>492</c:v>
                </c:pt>
                <c:pt idx="233">
                  <c:v>509</c:v>
                </c:pt>
                <c:pt idx="234">
                  <c:v>527</c:v>
                </c:pt>
                <c:pt idx="235">
                  <c:v>511</c:v>
                </c:pt>
                <c:pt idx="236">
                  <c:v>500</c:v>
                </c:pt>
                <c:pt idx="237">
                  <c:v>510</c:v>
                </c:pt>
                <c:pt idx="238">
                  <c:v>486</c:v>
                </c:pt>
                <c:pt idx="239">
                  <c:v>520</c:v>
                </c:pt>
                <c:pt idx="240">
                  <c:v>497</c:v>
                </c:pt>
                <c:pt idx="241">
                  <c:v>496</c:v>
                </c:pt>
                <c:pt idx="242">
                  <c:v>473</c:v>
                </c:pt>
                <c:pt idx="243">
                  <c:v>497</c:v>
                </c:pt>
                <c:pt idx="244">
                  <c:v>496</c:v>
                </c:pt>
                <c:pt idx="245">
                  <c:v>479</c:v>
                </c:pt>
                <c:pt idx="246">
                  <c:v>495</c:v>
                </c:pt>
                <c:pt idx="247">
                  <c:v>500</c:v>
                </c:pt>
                <c:pt idx="248">
                  <c:v>505</c:v>
                </c:pt>
                <c:pt idx="249">
                  <c:v>484</c:v>
                </c:pt>
                <c:pt idx="250">
                  <c:v>507</c:v>
                </c:pt>
                <c:pt idx="251">
                  <c:v>490</c:v>
                </c:pt>
                <c:pt idx="252">
                  <c:v>501</c:v>
                </c:pt>
                <c:pt idx="253">
                  <c:v>497</c:v>
                </c:pt>
                <c:pt idx="254">
                  <c:v>509</c:v>
                </c:pt>
                <c:pt idx="255">
                  <c:v>495</c:v>
                </c:pt>
                <c:pt idx="256">
                  <c:v>484</c:v>
                </c:pt>
                <c:pt idx="257">
                  <c:v>515</c:v>
                </c:pt>
                <c:pt idx="258">
                  <c:v>490</c:v>
                </c:pt>
                <c:pt idx="259">
                  <c:v>486</c:v>
                </c:pt>
                <c:pt idx="260">
                  <c:v>497</c:v>
                </c:pt>
                <c:pt idx="261">
                  <c:v>479</c:v>
                </c:pt>
                <c:pt idx="262">
                  <c:v>457</c:v>
                </c:pt>
                <c:pt idx="263">
                  <c:v>480</c:v>
                </c:pt>
                <c:pt idx="264">
                  <c:v>479</c:v>
                </c:pt>
                <c:pt idx="265">
                  <c:v>491</c:v>
                </c:pt>
                <c:pt idx="266">
                  <c:v>473</c:v>
                </c:pt>
                <c:pt idx="267">
                  <c:v>444</c:v>
                </c:pt>
                <c:pt idx="268">
                  <c:v>461</c:v>
                </c:pt>
                <c:pt idx="269">
                  <c:v>451</c:v>
                </c:pt>
                <c:pt idx="270">
                  <c:v>494</c:v>
                </c:pt>
                <c:pt idx="271">
                  <c:v>474</c:v>
                </c:pt>
                <c:pt idx="272">
                  <c:v>464</c:v>
                </c:pt>
                <c:pt idx="273">
                  <c:v>481</c:v>
                </c:pt>
                <c:pt idx="274">
                  <c:v>464</c:v>
                </c:pt>
                <c:pt idx="275">
                  <c:v>478</c:v>
                </c:pt>
                <c:pt idx="276">
                  <c:v>476</c:v>
                </c:pt>
                <c:pt idx="277">
                  <c:v>484</c:v>
                </c:pt>
                <c:pt idx="278">
                  <c:v>483</c:v>
                </c:pt>
                <c:pt idx="279">
                  <c:v>479</c:v>
                </c:pt>
                <c:pt idx="280">
                  <c:v>465</c:v>
                </c:pt>
                <c:pt idx="281">
                  <c:v>480</c:v>
                </c:pt>
                <c:pt idx="282">
                  <c:v>486</c:v>
                </c:pt>
                <c:pt idx="283">
                  <c:v>492</c:v>
                </c:pt>
                <c:pt idx="284">
                  <c:v>455</c:v>
                </c:pt>
                <c:pt idx="285">
                  <c:v>469</c:v>
                </c:pt>
                <c:pt idx="286">
                  <c:v>455</c:v>
                </c:pt>
                <c:pt idx="287">
                  <c:v>502</c:v>
                </c:pt>
                <c:pt idx="288">
                  <c:v>502</c:v>
                </c:pt>
                <c:pt idx="289">
                  <c:v>521</c:v>
                </c:pt>
                <c:pt idx="290">
                  <c:v>478</c:v>
                </c:pt>
                <c:pt idx="291">
                  <c:v>476</c:v>
                </c:pt>
                <c:pt idx="292">
                  <c:v>497</c:v>
                </c:pt>
                <c:pt idx="293">
                  <c:v>495</c:v>
                </c:pt>
                <c:pt idx="294">
                  <c:v>483</c:v>
                </c:pt>
                <c:pt idx="295">
                  <c:v>473</c:v>
                </c:pt>
                <c:pt idx="296">
                  <c:v>469</c:v>
                </c:pt>
                <c:pt idx="297">
                  <c:v>458</c:v>
                </c:pt>
                <c:pt idx="298">
                  <c:v>470</c:v>
                </c:pt>
                <c:pt idx="299">
                  <c:v>442</c:v>
                </c:pt>
                <c:pt idx="300">
                  <c:v>480</c:v>
                </c:pt>
                <c:pt idx="301">
                  <c:v>460</c:v>
                </c:pt>
                <c:pt idx="302">
                  <c:v>435</c:v>
                </c:pt>
                <c:pt idx="303">
                  <c:v>441</c:v>
                </c:pt>
                <c:pt idx="304">
                  <c:v>474</c:v>
                </c:pt>
                <c:pt idx="305">
                  <c:v>446</c:v>
                </c:pt>
                <c:pt idx="306">
                  <c:v>469</c:v>
                </c:pt>
                <c:pt idx="307">
                  <c:v>457</c:v>
                </c:pt>
                <c:pt idx="308">
                  <c:v>488</c:v>
                </c:pt>
                <c:pt idx="309">
                  <c:v>465</c:v>
                </c:pt>
                <c:pt idx="310">
                  <c:v>469</c:v>
                </c:pt>
                <c:pt idx="311">
                  <c:v>467</c:v>
                </c:pt>
                <c:pt idx="312">
                  <c:v>457</c:v>
                </c:pt>
                <c:pt idx="313">
                  <c:v>439</c:v>
                </c:pt>
                <c:pt idx="314">
                  <c:v>448</c:v>
                </c:pt>
                <c:pt idx="315">
                  <c:v>469</c:v>
                </c:pt>
                <c:pt idx="316">
                  <c:v>486</c:v>
                </c:pt>
                <c:pt idx="317">
                  <c:v>462</c:v>
                </c:pt>
                <c:pt idx="318">
                  <c:v>473</c:v>
                </c:pt>
                <c:pt idx="319">
                  <c:v>468</c:v>
                </c:pt>
                <c:pt idx="320">
                  <c:v>481</c:v>
                </c:pt>
                <c:pt idx="321">
                  <c:v>477</c:v>
                </c:pt>
                <c:pt idx="322">
                  <c:v>459</c:v>
                </c:pt>
                <c:pt idx="323">
                  <c:v>460</c:v>
                </c:pt>
                <c:pt idx="324">
                  <c:v>501</c:v>
                </c:pt>
                <c:pt idx="325">
                  <c:v>465</c:v>
                </c:pt>
                <c:pt idx="326">
                  <c:v>480</c:v>
                </c:pt>
                <c:pt idx="327">
                  <c:v>470</c:v>
                </c:pt>
                <c:pt idx="328">
                  <c:v>477</c:v>
                </c:pt>
                <c:pt idx="329">
                  <c:v>474</c:v>
                </c:pt>
                <c:pt idx="330">
                  <c:v>475</c:v>
                </c:pt>
                <c:pt idx="331">
                  <c:v>452</c:v>
                </c:pt>
                <c:pt idx="332">
                  <c:v>477</c:v>
                </c:pt>
                <c:pt idx="333">
                  <c:v>457</c:v>
                </c:pt>
                <c:pt idx="334">
                  <c:v>447</c:v>
                </c:pt>
                <c:pt idx="335">
                  <c:v>436</c:v>
                </c:pt>
                <c:pt idx="336">
                  <c:v>448</c:v>
                </c:pt>
                <c:pt idx="337">
                  <c:v>441</c:v>
                </c:pt>
                <c:pt idx="338">
                  <c:v>447</c:v>
                </c:pt>
                <c:pt idx="339">
                  <c:v>446</c:v>
                </c:pt>
                <c:pt idx="340">
                  <c:v>461</c:v>
                </c:pt>
                <c:pt idx="341">
                  <c:v>451</c:v>
                </c:pt>
                <c:pt idx="342">
                  <c:v>456</c:v>
                </c:pt>
                <c:pt idx="343">
                  <c:v>462</c:v>
                </c:pt>
                <c:pt idx="344">
                  <c:v>430</c:v>
                </c:pt>
                <c:pt idx="345">
                  <c:v>472</c:v>
                </c:pt>
                <c:pt idx="346">
                  <c:v>466</c:v>
                </c:pt>
                <c:pt idx="347">
                  <c:v>455</c:v>
                </c:pt>
                <c:pt idx="348">
                  <c:v>469</c:v>
                </c:pt>
                <c:pt idx="349">
                  <c:v>462</c:v>
                </c:pt>
                <c:pt idx="350">
                  <c:v>459</c:v>
                </c:pt>
                <c:pt idx="351">
                  <c:v>443</c:v>
                </c:pt>
                <c:pt idx="352">
                  <c:v>458</c:v>
                </c:pt>
                <c:pt idx="353">
                  <c:v>428</c:v>
                </c:pt>
                <c:pt idx="354">
                  <c:v>430</c:v>
                </c:pt>
                <c:pt idx="355">
                  <c:v>469</c:v>
                </c:pt>
                <c:pt idx="356">
                  <c:v>473</c:v>
                </c:pt>
                <c:pt idx="357">
                  <c:v>435</c:v>
                </c:pt>
                <c:pt idx="358">
                  <c:v>422</c:v>
                </c:pt>
                <c:pt idx="359">
                  <c:v>447</c:v>
                </c:pt>
                <c:pt idx="360">
                  <c:v>438</c:v>
                </c:pt>
                <c:pt idx="361">
                  <c:v>447</c:v>
                </c:pt>
                <c:pt idx="362">
                  <c:v>431</c:v>
                </c:pt>
                <c:pt idx="363">
                  <c:v>462</c:v>
                </c:pt>
                <c:pt idx="364">
                  <c:v>440</c:v>
                </c:pt>
                <c:pt idx="365">
                  <c:v>443</c:v>
                </c:pt>
                <c:pt idx="366">
                  <c:v>455</c:v>
                </c:pt>
                <c:pt idx="367">
                  <c:v>455</c:v>
                </c:pt>
                <c:pt idx="368">
                  <c:v>456</c:v>
                </c:pt>
                <c:pt idx="369">
                  <c:v>432</c:v>
                </c:pt>
                <c:pt idx="370">
                  <c:v>472</c:v>
                </c:pt>
                <c:pt idx="371">
                  <c:v>435</c:v>
                </c:pt>
                <c:pt idx="372">
                  <c:v>474</c:v>
                </c:pt>
                <c:pt idx="373">
                  <c:v>442</c:v>
                </c:pt>
                <c:pt idx="374">
                  <c:v>445</c:v>
                </c:pt>
                <c:pt idx="375">
                  <c:v>433</c:v>
                </c:pt>
                <c:pt idx="376">
                  <c:v>443</c:v>
                </c:pt>
                <c:pt idx="377">
                  <c:v>455</c:v>
                </c:pt>
                <c:pt idx="378">
                  <c:v>427</c:v>
                </c:pt>
                <c:pt idx="379">
                  <c:v>451</c:v>
                </c:pt>
                <c:pt idx="380">
                  <c:v>480</c:v>
                </c:pt>
                <c:pt idx="381">
                  <c:v>451</c:v>
                </c:pt>
                <c:pt idx="382">
                  <c:v>459</c:v>
                </c:pt>
                <c:pt idx="383">
                  <c:v>454</c:v>
                </c:pt>
                <c:pt idx="384">
                  <c:v>465</c:v>
                </c:pt>
                <c:pt idx="385">
                  <c:v>447</c:v>
                </c:pt>
                <c:pt idx="386">
                  <c:v>464</c:v>
                </c:pt>
                <c:pt idx="387">
                  <c:v>465</c:v>
                </c:pt>
                <c:pt idx="388">
                  <c:v>472</c:v>
                </c:pt>
                <c:pt idx="389">
                  <c:v>448</c:v>
                </c:pt>
                <c:pt idx="390">
                  <c:v>453</c:v>
                </c:pt>
                <c:pt idx="391">
                  <c:v>425</c:v>
                </c:pt>
                <c:pt idx="392">
                  <c:v>452</c:v>
                </c:pt>
                <c:pt idx="393">
                  <c:v>442</c:v>
                </c:pt>
                <c:pt idx="394">
                  <c:v>468</c:v>
                </c:pt>
                <c:pt idx="395">
                  <c:v>490</c:v>
                </c:pt>
                <c:pt idx="396">
                  <c:v>461</c:v>
                </c:pt>
                <c:pt idx="397">
                  <c:v>489</c:v>
                </c:pt>
                <c:pt idx="398">
                  <c:v>473</c:v>
                </c:pt>
                <c:pt idx="399">
                  <c:v>470</c:v>
                </c:pt>
                <c:pt idx="400">
                  <c:v>460</c:v>
                </c:pt>
                <c:pt idx="401">
                  <c:v>438</c:v>
                </c:pt>
                <c:pt idx="402">
                  <c:v>460</c:v>
                </c:pt>
                <c:pt idx="403">
                  <c:v>476</c:v>
                </c:pt>
                <c:pt idx="404">
                  <c:v>466</c:v>
                </c:pt>
                <c:pt idx="405">
                  <c:v>466</c:v>
                </c:pt>
                <c:pt idx="406">
                  <c:v>494</c:v>
                </c:pt>
                <c:pt idx="407">
                  <c:v>470</c:v>
                </c:pt>
                <c:pt idx="408">
                  <c:v>461</c:v>
                </c:pt>
                <c:pt idx="409">
                  <c:v>451</c:v>
                </c:pt>
                <c:pt idx="410">
                  <c:v>466</c:v>
                </c:pt>
                <c:pt idx="411">
                  <c:v>449</c:v>
                </c:pt>
                <c:pt idx="412">
                  <c:v>467</c:v>
                </c:pt>
                <c:pt idx="413">
                  <c:v>488</c:v>
                </c:pt>
                <c:pt idx="414">
                  <c:v>475</c:v>
                </c:pt>
                <c:pt idx="415">
                  <c:v>456</c:v>
                </c:pt>
                <c:pt idx="416">
                  <c:v>449</c:v>
                </c:pt>
                <c:pt idx="417">
                  <c:v>439</c:v>
                </c:pt>
                <c:pt idx="418">
                  <c:v>416</c:v>
                </c:pt>
                <c:pt idx="419">
                  <c:v>450</c:v>
                </c:pt>
                <c:pt idx="420">
                  <c:v>450</c:v>
                </c:pt>
                <c:pt idx="421">
                  <c:v>453</c:v>
                </c:pt>
                <c:pt idx="422">
                  <c:v>441</c:v>
                </c:pt>
                <c:pt idx="423">
                  <c:v>473</c:v>
                </c:pt>
                <c:pt idx="424">
                  <c:v>441</c:v>
                </c:pt>
                <c:pt idx="425">
                  <c:v>436</c:v>
                </c:pt>
                <c:pt idx="426">
                  <c:v>422</c:v>
                </c:pt>
                <c:pt idx="427">
                  <c:v>439</c:v>
                </c:pt>
                <c:pt idx="428">
                  <c:v>454</c:v>
                </c:pt>
                <c:pt idx="429">
                  <c:v>464</c:v>
                </c:pt>
                <c:pt idx="430">
                  <c:v>452</c:v>
                </c:pt>
                <c:pt idx="431">
                  <c:v>430</c:v>
                </c:pt>
                <c:pt idx="432">
                  <c:v>448</c:v>
                </c:pt>
                <c:pt idx="433">
                  <c:v>445</c:v>
                </c:pt>
                <c:pt idx="434">
                  <c:v>429</c:v>
                </c:pt>
                <c:pt idx="435">
                  <c:v>446</c:v>
                </c:pt>
                <c:pt idx="436">
                  <c:v>444</c:v>
                </c:pt>
                <c:pt idx="437">
                  <c:v>487</c:v>
                </c:pt>
                <c:pt idx="438">
                  <c:v>407</c:v>
                </c:pt>
                <c:pt idx="439">
                  <c:v>456</c:v>
                </c:pt>
                <c:pt idx="440">
                  <c:v>452</c:v>
                </c:pt>
                <c:pt idx="441">
                  <c:v>459</c:v>
                </c:pt>
                <c:pt idx="442">
                  <c:v>442</c:v>
                </c:pt>
                <c:pt idx="443">
                  <c:v>418</c:v>
                </c:pt>
                <c:pt idx="444">
                  <c:v>451</c:v>
                </c:pt>
                <c:pt idx="445">
                  <c:v>439</c:v>
                </c:pt>
                <c:pt idx="446">
                  <c:v>455</c:v>
                </c:pt>
                <c:pt idx="447">
                  <c:v>419</c:v>
                </c:pt>
                <c:pt idx="448">
                  <c:v>459</c:v>
                </c:pt>
                <c:pt idx="449">
                  <c:v>427</c:v>
                </c:pt>
                <c:pt idx="450">
                  <c:v>442</c:v>
                </c:pt>
                <c:pt idx="451">
                  <c:v>440</c:v>
                </c:pt>
                <c:pt idx="452">
                  <c:v>436</c:v>
                </c:pt>
                <c:pt idx="453">
                  <c:v>445</c:v>
                </c:pt>
                <c:pt idx="454">
                  <c:v>452</c:v>
                </c:pt>
                <c:pt idx="455">
                  <c:v>448</c:v>
                </c:pt>
                <c:pt idx="456">
                  <c:v>447</c:v>
                </c:pt>
                <c:pt idx="457">
                  <c:v>452</c:v>
                </c:pt>
                <c:pt idx="458">
                  <c:v>445</c:v>
                </c:pt>
                <c:pt idx="459">
                  <c:v>431</c:v>
                </c:pt>
                <c:pt idx="460">
                  <c:v>423</c:v>
                </c:pt>
                <c:pt idx="461">
                  <c:v>414</c:v>
                </c:pt>
                <c:pt idx="462">
                  <c:v>429</c:v>
                </c:pt>
                <c:pt idx="463">
                  <c:v>449</c:v>
                </c:pt>
                <c:pt idx="464">
                  <c:v>427</c:v>
                </c:pt>
                <c:pt idx="465">
                  <c:v>441</c:v>
                </c:pt>
                <c:pt idx="466">
                  <c:v>462</c:v>
                </c:pt>
                <c:pt idx="467">
                  <c:v>454</c:v>
                </c:pt>
                <c:pt idx="468">
                  <c:v>428</c:v>
                </c:pt>
                <c:pt idx="469">
                  <c:v>428</c:v>
                </c:pt>
                <c:pt idx="470">
                  <c:v>438</c:v>
                </c:pt>
                <c:pt idx="471">
                  <c:v>422</c:v>
                </c:pt>
                <c:pt idx="472">
                  <c:v>427</c:v>
                </c:pt>
                <c:pt idx="473">
                  <c:v>420</c:v>
                </c:pt>
                <c:pt idx="474">
                  <c:v>415</c:v>
                </c:pt>
                <c:pt idx="475">
                  <c:v>421</c:v>
                </c:pt>
                <c:pt idx="476">
                  <c:v>461</c:v>
                </c:pt>
                <c:pt idx="477">
                  <c:v>436</c:v>
                </c:pt>
                <c:pt idx="478">
                  <c:v>439</c:v>
                </c:pt>
                <c:pt idx="479">
                  <c:v>450</c:v>
                </c:pt>
                <c:pt idx="480">
                  <c:v>425</c:v>
                </c:pt>
                <c:pt idx="481">
                  <c:v>444</c:v>
                </c:pt>
                <c:pt idx="482">
                  <c:v>436</c:v>
                </c:pt>
                <c:pt idx="483">
                  <c:v>484</c:v>
                </c:pt>
                <c:pt idx="484">
                  <c:v>447</c:v>
                </c:pt>
                <c:pt idx="485">
                  <c:v>475</c:v>
                </c:pt>
                <c:pt idx="486">
                  <c:v>461</c:v>
                </c:pt>
                <c:pt idx="487">
                  <c:v>452</c:v>
                </c:pt>
                <c:pt idx="488">
                  <c:v>454</c:v>
                </c:pt>
                <c:pt idx="489">
                  <c:v>437</c:v>
                </c:pt>
                <c:pt idx="490">
                  <c:v>441</c:v>
                </c:pt>
                <c:pt idx="491">
                  <c:v>446</c:v>
                </c:pt>
                <c:pt idx="492">
                  <c:v>457</c:v>
                </c:pt>
                <c:pt idx="493">
                  <c:v>446</c:v>
                </c:pt>
                <c:pt idx="494">
                  <c:v>456</c:v>
                </c:pt>
                <c:pt idx="495">
                  <c:v>421</c:v>
                </c:pt>
                <c:pt idx="496">
                  <c:v>421</c:v>
                </c:pt>
                <c:pt idx="497">
                  <c:v>423</c:v>
                </c:pt>
                <c:pt idx="498">
                  <c:v>441</c:v>
                </c:pt>
                <c:pt idx="499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7-48E4-8142-8A6DB6A6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0911"/>
        <c:axId val="613724751"/>
      </c:scatterChart>
      <c:valAx>
        <c:axId val="1012230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724751"/>
        <c:crosses val="autoZero"/>
        <c:crossBetween val="midCat"/>
      </c:valAx>
      <c:valAx>
        <c:axId val="613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2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Improvement</a:t>
            </a:r>
            <a:r>
              <a:rPr lang="en-150" baseline="0"/>
              <a:t> by generation</a:t>
            </a:r>
            <a:br>
              <a:rPr lang="en-150" baseline="0"/>
            </a:br>
            <a:r>
              <a:rPr lang="en-150" baseline="0"/>
              <a:t>parameter comparison for 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Improvement!$B$2</c:f>
              <c:strCache>
                <c:ptCount val="1"/>
                <c:pt idx="0">
                  <c:v>P1(default)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Improvement!$B$3:$B$502</c:f>
              <c:numCache>
                <c:formatCode>General</c:formatCode>
                <c:ptCount val="500"/>
                <c:pt idx="0">
                  <c:v>2000</c:v>
                </c:pt>
                <c:pt idx="1">
                  <c:v>1770</c:v>
                </c:pt>
                <c:pt idx="2">
                  <c:v>1765</c:v>
                </c:pt>
                <c:pt idx="3">
                  <c:v>1766</c:v>
                </c:pt>
                <c:pt idx="4">
                  <c:v>1732</c:v>
                </c:pt>
                <c:pt idx="5">
                  <c:v>1737</c:v>
                </c:pt>
                <c:pt idx="6">
                  <c:v>1741</c:v>
                </c:pt>
                <c:pt idx="7">
                  <c:v>1708</c:v>
                </c:pt>
                <c:pt idx="8">
                  <c:v>1701</c:v>
                </c:pt>
                <c:pt idx="9">
                  <c:v>1740</c:v>
                </c:pt>
                <c:pt idx="10">
                  <c:v>1687</c:v>
                </c:pt>
                <c:pt idx="11">
                  <c:v>1662</c:v>
                </c:pt>
                <c:pt idx="12">
                  <c:v>1667</c:v>
                </c:pt>
                <c:pt idx="13">
                  <c:v>1633</c:v>
                </c:pt>
                <c:pt idx="14">
                  <c:v>1596</c:v>
                </c:pt>
                <c:pt idx="15">
                  <c:v>1551</c:v>
                </c:pt>
                <c:pt idx="16">
                  <c:v>1502</c:v>
                </c:pt>
                <c:pt idx="17">
                  <c:v>1419</c:v>
                </c:pt>
                <c:pt idx="18">
                  <c:v>1311</c:v>
                </c:pt>
                <c:pt idx="19">
                  <c:v>1113</c:v>
                </c:pt>
                <c:pt idx="20">
                  <c:v>741</c:v>
                </c:pt>
                <c:pt idx="21">
                  <c:v>397</c:v>
                </c:pt>
                <c:pt idx="22">
                  <c:v>177</c:v>
                </c:pt>
                <c:pt idx="23">
                  <c:v>95</c:v>
                </c:pt>
                <c:pt idx="24">
                  <c:v>41</c:v>
                </c:pt>
                <c:pt idx="25">
                  <c:v>23</c:v>
                </c:pt>
                <c:pt idx="26">
                  <c:v>17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5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9-4A0E-8BC4-4530FBFA312A}"/>
            </c:ext>
          </c:extLst>
        </c:ser>
        <c:ser>
          <c:idx val="1"/>
          <c:order val="1"/>
          <c:tx>
            <c:strRef>
              <c:f>Improvement!$K$2</c:f>
              <c:strCache>
                <c:ptCount val="1"/>
                <c:pt idx="0">
                  <c:v>P1(Evolved)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Improvement!$K$3:$K$502</c:f>
              <c:numCache>
                <c:formatCode>General</c:formatCode>
                <c:ptCount val="500"/>
                <c:pt idx="0">
                  <c:v>2000</c:v>
                </c:pt>
                <c:pt idx="1">
                  <c:v>963</c:v>
                </c:pt>
                <c:pt idx="2">
                  <c:v>1042</c:v>
                </c:pt>
                <c:pt idx="3">
                  <c:v>1090</c:v>
                </c:pt>
                <c:pt idx="4">
                  <c:v>1099</c:v>
                </c:pt>
                <c:pt idx="5">
                  <c:v>1084</c:v>
                </c:pt>
                <c:pt idx="6">
                  <c:v>1014</c:v>
                </c:pt>
                <c:pt idx="7">
                  <c:v>975</c:v>
                </c:pt>
                <c:pt idx="8">
                  <c:v>879</c:v>
                </c:pt>
                <c:pt idx="9">
                  <c:v>784</c:v>
                </c:pt>
                <c:pt idx="10">
                  <c:v>722</c:v>
                </c:pt>
                <c:pt idx="11">
                  <c:v>603</c:v>
                </c:pt>
                <c:pt idx="12">
                  <c:v>525</c:v>
                </c:pt>
                <c:pt idx="13">
                  <c:v>464</c:v>
                </c:pt>
                <c:pt idx="14">
                  <c:v>445</c:v>
                </c:pt>
                <c:pt idx="15">
                  <c:v>411</c:v>
                </c:pt>
                <c:pt idx="16">
                  <c:v>406</c:v>
                </c:pt>
                <c:pt idx="17">
                  <c:v>344</c:v>
                </c:pt>
                <c:pt idx="18">
                  <c:v>346</c:v>
                </c:pt>
                <c:pt idx="19">
                  <c:v>338</c:v>
                </c:pt>
                <c:pt idx="20">
                  <c:v>294</c:v>
                </c:pt>
                <c:pt idx="21">
                  <c:v>281</c:v>
                </c:pt>
                <c:pt idx="22">
                  <c:v>277</c:v>
                </c:pt>
                <c:pt idx="23">
                  <c:v>240</c:v>
                </c:pt>
                <c:pt idx="24">
                  <c:v>253</c:v>
                </c:pt>
                <c:pt idx="25">
                  <c:v>229</c:v>
                </c:pt>
                <c:pt idx="26">
                  <c:v>220</c:v>
                </c:pt>
                <c:pt idx="27">
                  <c:v>234</c:v>
                </c:pt>
                <c:pt idx="28">
                  <c:v>211</c:v>
                </c:pt>
                <c:pt idx="29">
                  <c:v>212</c:v>
                </c:pt>
                <c:pt idx="30">
                  <c:v>205</c:v>
                </c:pt>
                <c:pt idx="31">
                  <c:v>216</c:v>
                </c:pt>
                <c:pt idx="32">
                  <c:v>194</c:v>
                </c:pt>
                <c:pt idx="33">
                  <c:v>213</c:v>
                </c:pt>
                <c:pt idx="34">
                  <c:v>181</c:v>
                </c:pt>
                <c:pt idx="35">
                  <c:v>188</c:v>
                </c:pt>
                <c:pt idx="36">
                  <c:v>189</c:v>
                </c:pt>
                <c:pt idx="37">
                  <c:v>161</c:v>
                </c:pt>
                <c:pt idx="38">
                  <c:v>174</c:v>
                </c:pt>
                <c:pt idx="39">
                  <c:v>188</c:v>
                </c:pt>
                <c:pt idx="40">
                  <c:v>198</c:v>
                </c:pt>
                <c:pt idx="41">
                  <c:v>158</c:v>
                </c:pt>
                <c:pt idx="42">
                  <c:v>156</c:v>
                </c:pt>
                <c:pt idx="43">
                  <c:v>145</c:v>
                </c:pt>
                <c:pt idx="44">
                  <c:v>173</c:v>
                </c:pt>
                <c:pt idx="45">
                  <c:v>156</c:v>
                </c:pt>
                <c:pt idx="46">
                  <c:v>173</c:v>
                </c:pt>
                <c:pt idx="47">
                  <c:v>163</c:v>
                </c:pt>
                <c:pt idx="48">
                  <c:v>160</c:v>
                </c:pt>
                <c:pt idx="49">
                  <c:v>178</c:v>
                </c:pt>
                <c:pt idx="50">
                  <c:v>153</c:v>
                </c:pt>
                <c:pt idx="51">
                  <c:v>139</c:v>
                </c:pt>
                <c:pt idx="52">
                  <c:v>120</c:v>
                </c:pt>
                <c:pt idx="53">
                  <c:v>132</c:v>
                </c:pt>
                <c:pt idx="54">
                  <c:v>139</c:v>
                </c:pt>
                <c:pt idx="55">
                  <c:v>123</c:v>
                </c:pt>
                <c:pt idx="56">
                  <c:v>125</c:v>
                </c:pt>
                <c:pt idx="57">
                  <c:v>115</c:v>
                </c:pt>
                <c:pt idx="58">
                  <c:v>133</c:v>
                </c:pt>
                <c:pt idx="59">
                  <c:v>123</c:v>
                </c:pt>
                <c:pt idx="60">
                  <c:v>130</c:v>
                </c:pt>
                <c:pt idx="61">
                  <c:v>152</c:v>
                </c:pt>
                <c:pt idx="62">
                  <c:v>120</c:v>
                </c:pt>
                <c:pt idx="63">
                  <c:v>124</c:v>
                </c:pt>
                <c:pt idx="64">
                  <c:v>113</c:v>
                </c:pt>
                <c:pt idx="65">
                  <c:v>121</c:v>
                </c:pt>
                <c:pt idx="66">
                  <c:v>114</c:v>
                </c:pt>
                <c:pt idx="67">
                  <c:v>127</c:v>
                </c:pt>
                <c:pt idx="68">
                  <c:v>107</c:v>
                </c:pt>
                <c:pt idx="69">
                  <c:v>103</c:v>
                </c:pt>
                <c:pt idx="70">
                  <c:v>110</c:v>
                </c:pt>
                <c:pt idx="71">
                  <c:v>93</c:v>
                </c:pt>
                <c:pt idx="72">
                  <c:v>110</c:v>
                </c:pt>
                <c:pt idx="73">
                  <c:v>82</c:v>
                </c:pt>
                <c:pt idx="74">
                  <c:v>98</c:v>
                </c:pt>
                <c:pt idx="75">
                  <c:v>111</c:v>
                </c:pt>
                <c:pt idx="76">
                  <c:v>92</c:v>
                </c:pt>
                <c:pt idx="77">
                  <c:v>93</c:v>
                </c:pt>
                <c:pt idx="78">
                  <c:v>102</c:v>
                </c:pt>
                <c:pt idx="79">
                  <c:v>88</c:v>
                </c:pt>
                <c:pt idx="80">
                  <c:v>98</c:v>
                </c:pt>
                <c:pt idx="81">
                  <c:v>100</c:v>
                </c:pt>
                <c:pt idx="82">
                  <c:v>83</c:v>
                </c:pt>
                <c:pt idx="83">
                  <c:v>96</c:v>
                </c:pt>
                <c:pt idx="84">
                  <c:v>106</c:v>
                </c:pt>
                <c:pt idx="85">
                  <c:v>82</c:v>
                </c:pt>
                <c:pt idx="86">
                  <c:v>80</c:v>
                </c:pt>
                <c:pt idx="87">
                  <c:v>66</c:v>
                </c:pt>
                <c:pt idx="88">
                  <c:v>87</c:v>
                </c:pt>
                <c:pt idx="89">
                  <c:v>95</c:v>
                </c:pt>
                <c:pt idx="90">
                  <c:v>76</c:v>
                </c:pt>
                <c:pt idx="91">
                  <c:v>82</c:v>
                </c:pt>
                <c:pt idx="92">
                  <c:v>79</c:v>
                </c:pt>
                <c:pt idx="93">
                  <c:v>77</c:v>
                </c:pt>
                <c:pt idx="94">
                  <c:v>72</c:v>
                </c:pt>
                <c:pt idx="95">
                  <c:v>72</c:v>
                </c:pt>
                <c:pt idx="96">
                  <c:v>76</c:v>
                </c:pt>
                <c:pt idx="97">
                  <c:v>73</c:v>
                </c:pt>
                <c:pt idx="98">
                  <c:v>69</c:v>
                </c:pt>
                <c:pt idx="99">
                  <c:v>86</c:v>
                </c:pt>
                <c:pt idx="100">
                  <c:v>80</c:v>
                </c:pt>
                <c:pt idx="101">
                  <c:v>82</c:v>
                </c:pt>
                <c:pt idx="102">
                  <c:v>72</c:v>
                </c:pt>
                <c:pt idx="103">
                  <c:v>72</c:v>
                </c:pt>
                <c:pt idx="104">
                  <c:v>74</c:v>
                </c:pt>
                <c:pt idx="105">
                  <c:v>56</c:v>
                </c:pt>
                <c:pt idx="106">
                  <c:v>101</c:v>
                </c:pt>
                <c:pt idx="107">
                  <c:v>75</c:v>
                </c:pt>
                <c:pt idx="108">
                  <c:v>71</c:v>
                </c:pt>
                <c:pt idx="109">
                  <c:v>63</c:v>
                </c:pt>
                <c:pt idx="110">
                  <c:v>66</c:v>
                </c:pt>
                <c:pt idx="111">
                  <c:v>72</c:v>
                </c:pt>
                <c:pt idx="112">
                  <c:v>64</c:v>
                </c:pt>
                <c:pt idx="113">
                  <c:v>56</c:v>
                </c:pt>
                <c:pt idx="114">
                  <c:v>55</c:v>
                </c:pt>
                <c:pt idx="115">
                  <c:v>56</c:v>
                </c:pt>
                <c:pt idx="116">
                  <c:v>61</c:v>
                </c:pt>
                <c:pt idx="117">
                  <c:v>62</c:v>
                </c:pt>
                <c:pt idx="118">
                  <c:v>64</c:v>
                </c:pt>
                <c:pt idx="119">
                  <c:v>55</c:v>
                </c:pt>
                <c:pt idx="120">
                  <c:v>59</c:v>
                </c:pt>
                <c:pt idx="121">
                  <c:v>59</c:v>
                </c:pt>
                <c:pt idx="122">
                  <c:v>56</c:v>
                </c:pt>
                <c:pt idx="123">
                  <c:v>53</c:v>
                </c:pt>
                <c:pt idx="124">
                  <c:v>53</c:v>
                </c:pt>
                <c:pt idx="125">
                  <c:v>62</c:v>
                </c:pt>
                <c:pt idx="126">
                  <c:v>56</c:v>
                </c:pt>
                <c:pt idx="127">
                  <c:v>66</c:v>
                </c:pt>
                <c:pt idx="128">
                  <c:v>57</c:v>
                </c:pt>
                <c:pt idx="129">
                  <c:v>55</c:v>
                </c:pt>
                <c:pt idx="130">
                  <c:v>41</c:v>
                </c:pt>
                <c:pt idx="131">
                  <c:v>48</c:v>
                </c:pt>
                <c:pt idx="132">
                  <c:v>50</c:v>
                </c:pt>
                <c:pt idx="133">
                  <c:v>51</c:v>
                </c:pt>
                <c:pt idx="134">
                  <c:v>44</c:v>
                </c:pt>
                <c:pt idx="135">
                  <c:v>52</c:v>
                </c:pt>
                <c:pt idx="136">
                  <c:v>46</c:v>
                </c:pt>
                <c:pt idx="137">
                  <c:v>45</c:v>
                </c:pt>
                <c:pt idx="138">
                  <c:v>62</c:v>
                </c:pt>
                <c:pt idx="139">
                  <c:v>46</c:v>
                </c:pt>
                <c:pt idx="140">
                  <c:v>54</c:v>
                </c:pt>
                <c:pt idx="141">
                  <c:v>40</c:v>
                </c:pt>
                <c:pt idx="142">
                  <c:v>51</c:v>
                </c:pt>
                <c:pt idx="143">
                  <c:v>43</c:v>
                </c:pt>
                <c:pt idx="144">
                  <c:v>39</c:v>
                </c:pt>
                <c:pt idx="145">
                  <c:v>57</c:v>
                </c:pt>
                <c:pt idx="146">
                  <c:v>41</c:v>
                </c:pt>
                <c:pt idx="147">
                  <c:v>48</c:v>
                </c:pt>
                <c:pt idx="148">
                  <c:v>52</c:v>
                </c:pt>
                <c:pt idx="149">
                  <c:v>41</c:v>
                </c:pt>
                <c:pt idx="150">
                  <c:v>49</c:v>
                </c:pt>
                <c:pt idx="151">
                  <c:v>39</c:v>
                </c:pt>
                <c:pt idx="152">
                  <c:v>45</c:v>
                </c:pt>
                <c:pt idx="153">
                  <c:v>43</c:v>
                </c:pt>
                <c:pt idx="154">
                  <c:v>38</c:v>
                </c:pt>
                <c:pt idx="155">
                  <c:v>46</c:v>
                </c:pt>
                <c:pt idx="156">
                  <c:v>40</c:v>
                </c:pt>
                <c:pt idx="157">
                  <c:v>35</c:v>
                </c:pt>
                <c:pt idx="158">
                  <c:v>38</c:v>
                </c:pt>
                <c:pt idx="159">
                  <c:v>33</c:v>
                </c:pt>
                <c:pt idx="160">
                  <c:v>36</c:v>
                </c:pt>
                <c:pt idx="161">
                  <c:v>41</c:v>
                </c:pt>
                <c:pt idx="162">
                  <c:v>41</c:v>
                </c:pt>
                <c:pt idx="163">
                  <c:v>37</c:v>
                </c:pt>
                <c:pt idx="164">
                  <c:v>47</c:v>
                </c:pt>
                <c:pt idx="165">
                  <c:v>22</c:v>
                </c:pt>
                <c:pt idx="166">
                  <c:v>31</c:v>
                </c:pt>
                <c:pt idx="167">
                  <c:v>36</c:v>
                </c:pt>
                <c:pt idx="168">
                  <c:v>42</c:v>
                </c:pt>
                <c:pt idx="169">
                  <c:v>44</c:v>
                </c:pt>
                <c:pt idx="170">
                  <c:v>33</c:v>
                </c:pt>
                <c:pt idx="171">
                  <c:v>27</c:v>
                </c:pt>
                <c:pt idx="172">
                  <c:v>30</c:v>
                </c:pt>
                <c:pt idx="173">
                  <c:v>26</c:v>
                </c:pt>
                <c:pt idx="174">
                  <c:v>28</c:v>
                </c:pt>
                <c:pt idx="175">
                  <c:v>27</c:v>
                </c:pt>
                <c:pt idx="176">
                  <c:v>36</c:v>
                </c:pt>
                <c:pt idx="177">
                  <c:v>32</c:v>
                </c:pt>
                <c:pt idx="178">
                  <c:v>39</c:v>
                </c:pt>
                <c:pt idx="179">
                  <c:v>25</c:v>
                </c:pt>
                <c:pt idx="180">
                  <c:v>32</c:v>
                </c:pt>
                <c:pt idx="181">
                  <c:v>21</c:v>
                </c:pt>
                <c:pt idx="182">
                  <c:v>31</c:v>
                </c:pt>
                <c:pt idx="183">
                  <c:v>33</c:v>
                </c:pt>
                <c:pt idx="184">
                  <c:v>31</c:v>
                </c:pt>
                <c:pt idx="185">
                  <c:v>35</c:v>
                </c:pt>
                <c:pt idx="186">
                  <c:v>37</c:v>
                </c:pt>
                <c:pt idx="187">
                  <c:v>27</c:v>
                </c:pt>
                <c:pt idx="188">
                  <c:v>29</c:v>
                </c:pt>
                <c:pt idx="189">
                  <c:v>28</c:v>
                </c:pt>
                <c:pt idx="190">
                  <c:v>35</c:v>
                </c:pt>
                <c:pt idx="191">
                  <c:v>36</c:v>
                </c:pt>
                <c:pt idx="192">
                  <c:v>36</c:v>
                </c:pt>
                <c:pt idx="193">
                  <c:v>18</c:v>
                </c:pt>
                <c:pt idx="194">
                  <c:v>35</c:v>
                </c:pt>
                <c:pt idx="195">
                  <c:v>29</c:v>
                </c:pt>
                <c:pt idx="196">
                  <c:v>32</c:v>
                </c:pt>
                <c:pt idx="197">
                  <c:v>36</c:v>
                </c:pt>
                <c:pt idx="198">
                  <c:v>30</c:v>
                </c:pt>
                <c:pt idx="199">
                  <c:v>31</c:v>
                </c:pt>
                <c:pt idx="200">
                  <c:v>32</c:v>
                </c:pt>
                <c:pt idx="201">
                  <c:v>30</c:v>
                </c:pt>
                <c:pt idx="202">
                  <c:v>29</c:v>
                </c:pt>
                <c:pt idx="203">
                  <c:v>25</c:v>
                </c:pt>
                <c:pt idx="204">
                  <c:v>23</c:v>
                </c:pt>
                <c:pt idx="205">
                  <c:v>27</c:v>
                </c:pt>
                <c:pt idx="206">
                  <c:v>25</c:v>
                </c:pt>
                <c:pt idx="207">
                  <c:v>29</c:v>
                </c:pt>
                <c:pt idx="208">
                  <c:v>24</c:v>
                </c:pt>
                <c:pt idx="209">
                  <c:v>27</c:v>
                </c:pt>
                <c:pt idx="210">
                  <c:v>22</c:v>
                </c:pt>
                <c:pt idx="211">
                  <c:v>23</c:v>
                </c:pt>
                <c:pt idx="212">
                  <c:v>22</c:v>
                </c:pt>
                <c:pt idx="213">
                  <c:v>28</c:v>
                </c:pt>
                <c:pt idx="214">
                  <c:v>23</c:v>
                </c:pt>
                <c:pt idx="215">
                  <c:v>38</c:v>
                </c:pt>
                <c:pt idx="216">
                  <c:v>32</c:v>
                </c:pt>
                <c:pt idx="217">
                  <c:v>33</c:v>
                </c:pt>
                <c:pt idx="218">
                  <c:v>18</c:v>
                </c:pt>
                <c:pt idx="219">
                  <c:v>21</c:v>
                </c:pt>
                <c:pt idx="220">
                  <c:v>16</c:v>
                </c:pt>
                <c:pt idx="221">
                  <c:v>21</c:v>
                </c:pt>
                <c:pt idx="222">
                  <c:v>23</c:v>
                </c:pt>
                <c:pt idx="223">
                  <c:v>24</c:v>
                </c:pt>
                <c:pt idx="224">
                  <c:v>24</c:v>
                </c:pt>
                <c:pt idx="225">
                  <c:v>33</c:v>
                </c:pt>
                <c:pt idx="226">
                  <c:v>26</c:v>
                </c:pt>
                <c:pt idx="227">
                  <c:v>21</c:v>
                </c:pt>
                <c:pt idx="228">
                  <c:v>26</c:v>
                </c:pt>
                <c:pt idx="229">
                  <c:v>31</c:v>
                </c:pt>
                <c:pt idx="230">
                  <c:v>19</c:v>
                </c:pt>
                <c:pt idx="231">
                  <c:v>25</c:v>
                </c:pt>
                <c:pt idx="232">
                  <c:v>26</c:v>
                </c:pt>
                <c:pt idx="233">
                  <c:v>19</c:v>
                </c:pt>
                <c:pt idx="234">
                  <c:v>29</c:v>
                </c:pt>
                <c:pt idx="235">
                  <c:v>22</c:v>
                </c:pt>
                <c:pt idx="236">
                  <c:v>24</c:v>
                </c:pt>
                <c:pt idx="237">
                  <c:v>19</c:v>
                </c:pt>
                <c:pt idx="238">
                  <c:v>15</c:v>
                </c:pt>
                <c:pt idx="239">
                  <c:v>21</c:v>
                </c:pt>
                <c:pt idx="240">
                  <c:v>11</c:v>
                </c:pt>
                <c:pt idx="241">
                  <c:v>25</c:v>
                </c:pt>
                <c:pt idx="242">
                  <c:v>19</c:v>
                </c:pt>
                <c:pt idx="243">
                  <c:v>33</c:v>
                </c:pt>
                <c:pt idx="244">
                  <c:v>20</c:v>
                </c:pt>
                <c:pt idx="245">
                  <c:v>20</c:v>
                </c:pt>
                <c:pt idx="246">
                  <c:v>18</c:v>
                </c:pt>
                <c:pt idx="247">
                  <c:v>18</c:v>
                </c:pt>
                <c:pt idx="248">
                  <c:v>23</c:v>
                </c:pt>
                <c:pt idx="249">
                  <c:v>15</c:v>
                </c:pt>
                <c:pt idx="250">
                  <c:v>22</c:v>
                </c:pt>
                <c:pt idx="251">
                  <c:v>24</c:v>
                </c:pt>
                <c:pt idx="252">
                  <c:v>19</c:v>
                </c:pt>
                <c:pt idx="253">
                  <c:v>23</c:v>
                </c:pt>
                <c:pt idx="254">
                  <c:v>23</c:v>
                </c:pt>
                <c:pt idx="255">
                  <c:v>22</c:v>
                </c:pt>
                <c:pt idx="256">
                  <c:v>14</c:v>
                </c:pt>
                <c:pt idx="257">
                  <c:v>18</c:v>
                </c:pt>
                <c:pt idx="258">
                  <c:v>14</c:v>
                </c:pt>
                <c:pt idx="259">
                  <c:v>17</c:v>
                </c:pt>
                <c:pt idx="260">
                  <c:v>21</c:v>
                </c:pt>
                <c:pt idx="261">
                  <c:v>16</c:v>
                </c:pt>
                <c:pt idx="262">
                  <c:v>19</c:v>
                </c:pt>
                <c:pt idx="263">
                  <c:v>21</c:v>
                </c:pt>
                <c:pt idx="264">
                  <c:v>28</c:v>
                </c:pt>
                <c:pt idx="265">
                  <c:v>19</c:v>
                </c:pt>
                <c:pt idx="266">
                  <c:v>15</c:v>
                </c:pt>
                <c:pt idx="267">
                  <c:v>19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20</c:v>
                </c:pt>
                <c:pt idx="272">
                  <c:v>21</c:v>
                </c:pt>
                <c:pt idx="273">
                  <c:v>23</c:v>
                </c:pt>
                <c:pt idx="274">
                  <c:v>13</c:v>
                </c:pt>
                <c:pt idx="275">
                  <c:v>20</c:v>
                </c:pt>
                <c:pt idx="276">
                  <c:v>14</c:v>
                </c:pt>
                <c:pt idx="277">
                  <c:v>22</c:v>
                </c:pt>
                <c:pt idx="278">
                  <c:v>16</c:v>
                </c:pt>
                <c:pt idx="279">
                  <c:v>14</c:v>
                </c:pt>
                <c:pt idx="280">
                  <c:v>11</c:v>
                </c:pt>
                <c:pt idx="281">
                  <c:v>20</c:v>
                </c:pt>
                <c:pt idx="282">
                  <c:v>10</c:v>
                </c:pt>
                <c:pt idx="283">
                  <c:v>19</c:v>
                </c:pt>
                <c:pt idx="284">
                  <c:v>20</c:v>
                </c:pt>
                <c:pt idx="285">
                  <c:v>29</c:v>
                </c:pt>
                <c:pt idx="286">
                  <c:v>12</c:v>
                </c:pt>
                <c:pt idx="287">
                  <c:v>11</c:v>
                </c:pt>
                <c:pt idx="288">
                  <c:v>13</c:v>
                </c:pt>
                <c:pt idx="289">
                  <c:v>19</c:v>
                </c:pt>
                <c:pt idx="290">
                  <c:v>20</c:v>
                </c:pt>
                <c:pt idx="291">
                  <c:v>16</c:v>
                </c:pt>
                <c:pt idx="292">
                  <c:v>14</c:v>
                </c:pt>
                <c:pt idx="293">
                  <c:v>16</c:v>
                </c:pt>
                <c:pt idx="294">
                  <c:v>23</c:v>
                </c:pt>
                <c:pt idx="295">
                  <c:v>16</c:v>
                </c:pt>
                <c:pt idx="296">
                  <c:v>17</c:v>
                </c:pt>
                <c:pt idx="297">
                  <c:v>21</c:v>
                </c:pt>
                <c:pt idx="298">
                  <c:v>10</c:v>
                </c:pt>
                <c:pt idx="299">
                  <c:v>16</c:v>
                </c:pt>
                <c:pt idx="300">
                  <c:v>18</c:v>
                </c:pt>
                <c:pt idx="301">
                  <c:v>9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12</c:v>
                </c:pt>
                <c:pt idx="306">
                  <c:v>18</c:v>
                </c:pt>
                <c:pt idx="307">
                  <c:v>17</c:v>
                </c:pt>
                <c:pt idx="308">
                  <c:v>17</c:v>
                </c:pt>
                <c:pt idx="309">
                  <c:v>14</c:v>
                </c:pt>
                <c:pt idx="310">
                  <c:v>16</c:v>
                </c:pt>
                <c:pt idx="311">
                  <c:v>14</c:v>
                </c:pt>
                <c:pt idx="312">
                  <c:v>8</c:v>
                </c:pt>
                <c:pt idx="313">
                  <c:v>18</c:v>
                </c:pt>
                <c:pt idx="314">
                  <c:v>6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16</c:v>
                </c:pt>
                <c:pt idx="319">
                  <c:v>12</c:v>
                </c:pt>
                <c:pt idx="320">
                  <c:v>15</c:v>
                </c:pt>
                <c:pt idx="321">
                  <c:v>13</c:v>
                </c:pt>
                <c:pt idx="322">
                  <c:v>17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17</c:v>
                </c:pt>
                <c:pt idx="327">
                  <c:v>20</c:v>
                </c:pt>
                <c:pt idx="328">
                  <c:v>6</c:v>
                </c:pt>
                <c:pt idx="329">
                  <c:v>16</c:v>
                </c:pt>
                <c:pt idx="330">
                  <c:v>14</c:v>
                </c:pt>
                <c:pt idx="331">
                  <c:v>20</c:v>
                </c:pt>
                <c:pt idx="332">
                  <c:v>11</c:v>
                </c:pt>
                <c:pt idx="333">
                  <c:v>19</c:v>
                </c:pt>
                <c:pt idx="334">
                  <c:v>10</c:v>
                </c:pt>
                <c:pt idx="335">
                  <c:v>17</c:v>
                </c:pt>
                <c:pt idx="336">
                  <c:v>8</c:v>
                </c:pt>
                <c:pt idx="337">
                  <c:v>16</c:v>
                </c:pt>
                <c:pt idx="338">
                  <c:v>11</c:v>
                </c:pt>
                <c:pt idx="339">
                  <c:v>18</c:v>
                </c:pt>
                <c:pt idx="340">
                  <c:v>11</c:v>
                </c:pt>
                <c:pt idx="341">
                  <c:v>10</c:v>
                </c:pt>
                <c:pt idx="342">
                  <c:v>20</c:v>
                </c:pt>
                <c:pt idx="343">
                  <c:v>11</c:v>
                </c:pt>
                <c:pt idx="344">
                  <c:v>13</c:v>
                </c:pt>
                <c:pt idx="345">
                  <c:v>15</c:v>
                </c:pt>
                <c:pt idx="346">
                  <c:v>12</c:v>
                </c:pt>
                <c:pt idx="347">
                  <c:v>9</c:v>
                </c:pt>
                <c:pt idx="348">
                  <c:v>14</c:v>
                </c:pt>
                <c:pt idx="349">
                  <c:v>18</c:v>
                </c:pt>
                <c:pt idx="350">
                  <c:v>14</c:v>
                </c:pt>
                <c:pt idx="351">
                  <c:v>14</c:v>
                </c:pt>
                <c:pt idx="352">
                  <c:v>10</c:v>
                </c:pt>
                <c:pt idx="353">
                  <c:v>18</c:v>
                </c:pt>
                <c:pt idx="354">
                  <c:v>11</c:v>
                </c:pt>
                <c:pt idx="355">
                  <c:v>15</c:v>
                </c:pt>
                <c:pt idx="356">
                  <c:v>11</c:v>
                </c:pt>
                <c:pt idx="357">
                  <c:v>9</c:v>
                </c:pt>
                <c:pt idx="358">
                  <c:v>13</c:v>
                </c:pt>
                <c:pt idx="359">
                  <c:v>13</c:v>
                </c:pt>
                <c:pt idx="360">
                  <c:v>11</c:v>
                </c:pt>
                <c:pt idx="361">
                  <c:v>8</c:v>
                </c:pt>
                <c:pt idx="362">
                  <c:v>12</c:v>
                </c:pt>
                <c:pt idx="363">
                  <c:v>16</c:v>
                </c:pt>
                <c:pt idx="364">
                  <c:v>8</c:v>
                </c:pt>
                <c:pt idx="365">
                  <c:v>13</c:v>
                </c:pt>
                <c:pt idx="366">
                  <c:v>10</c:v>
                </c:pt>
                <c:pt idx="367">
                  <c:v>14</c:v>
                </c:pt>
                <c:pt idx="368">
                  <c:v>17</c:v>
                </c:pt>
                <c:pt idx="369">
                  <c:v>7</c:v>
                </c:pt>
                <c:pt idx="370">
                  <c:v>11</c:v>
                </c:pt>
                <c:pt idx="371">
                  <c:v>10</c:v>
                </c:pt>
                <c:pt idx="372">
                  <c:v>12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18</c:v>
                </c:pt>
                <c:pt idx="377">
                  <c:v>13</c:v>
                </c:pt>
                <c:pt idx="378">
                  <c:v>10</c:v>
                </c:pt>
                <c:pt idx="379">
                  <c:v>17</c:v>
                </c:pt>
                <c:pt idx="380">
                  <c:v>14</c:v>
                </c:pt>
                <c:pt idx="381">
                  <c:v>15</c:v>
                </c:pt>
                <c:pt idx="382">
                  <c:v>19</c:v>
                </c:pt>
                <c:pt idx="383">
                  <c:v>9</c:v>
                </c:pt>
                <c:pt idx="384">
                  <c:v>15</c:v>
                </c:pt>
                <c:pt idx="385">
                  <c:v>8</c:v>
                </c:pt>
                <c:pt idx="386">
                  <c:v>8</c:v>
                </c:pt>
                <c:pt idx="387">
                  <c:v>17</c:v>
                </c:pt>
                <c:pt idx="388">
                  <c:v>9</c:v>
                </c:pt>
                <c:pt idx="389">
                  <c:v>11</c:v>
                </c:pt>
                <c:pt idx="390">
                  <c:v>13</c:v>
                </c:pt>
                <c:pt idx="391">
                  <c:v>10</c:v>
                </c:pt>
                <c:pt idx="392">
                  <c:v>18</c:v>
                </c:pt>
                <c:pt idx="393">
                  <c:v>8</c:v>
                </c:pt>
                <c:pt idx="394">
                  <c:v>5</c:v>
                </c:pt>
                <c:pt idx="395">
                  <c:v>9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15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12</c:v>
                </c:pt>
                <c:pt idx="405">
                  <c:v>6</c:v>
                </c:pt>
                <c:pt idx="406">
                  <c:v>15</c:v>
                </c:pt>
                <c:pt idx="407">
                  <c:v>11</c:v>
                </c:pt>
                <c:pt idx="408">
                  <c:v>7</c:v>
                </c:pt>
                <c:pt idx="409">
                  <c:v>14</c:v>
                </c:pt>
                <c:pt idx="410">
                  <c:v>7</c:v>
                </c:pt>
                <c:pt idx="411">
                  <c:v>13</c:v>
                </c:pt>
                <c:pt idx="412">
                  <c:v>10</c:v>
                </c:pt>
                <c:pt idx="413">
                  <c:v>8</c:v>
                </c:pt>
                <c:pt idx="414">
                  <c:v>14</c:v>
                </c:pt>
                <c:pt idx="415">
                  <c:v>17</c:v>
                </c:pt>
                <c:pt idx="416">
                  <c:v>12</c:v>
                </c:pt>
                <c:pt idx="417">
                  <c:v>5</c:v>
                </c:pt>
                <c:pt idx="418">
                  <c:v>19</c:v>
                </c:pt>
                <c:pt idx="419">
                  <c:v>14</c:v>
                </c:pt>
                <c:pt idx="420">
                  <c:v>11</c:v>
                </c:pt>
                <c:pt idx="421">
                  <c:v>14</c:v>
                </c:pt>
                <c:pt idx="422">
                  <c:v>12</c:v>
                </c:pt>
                <c:pt idx="423">
                  <c:v>8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6</c:v>
                </c:pt>
                <c:pt idx="428">
                  <c:v>7</c:v>
                </c:pt>
                <c:pt idx="429">
                  <c:v>10</c:v>
                </c:pt>
                <c:pt idx="430">
                  <c:v>7</c:v>
                </c:pt>
                <c:pt idx="431">
                  <c:v>14</c:v>
                </c:pt>
                <c:pt idx="432">
                  <c:v>7</c:v>
                </c:pt>
                <c:pt idx="433">
                  <c:v>12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10</c:v>
                </c:pt>
                <c:pt idx="439">
                  <c:v>11</c:v>
                </c:pt>
                <c:pt idx="440">
                  <c:v>9</c:v>
                </c:pt>
                <c:pt idx="441">
                  <c:v>5</c:v>
                </c:pt>
                <c:pt idx="442">
                  <c:v>6</c:v>
                </c:pt>
                <c:pt idx="443">
                  <c:v>11</c:v>
                </c:pt>
                <c:pt idx="444">
                  <c:v>10</c:v>
                </c:pt>
                <c:pt idx="445">
                  <c:v>11</c:v>
                </c:pt>
                <c:pt idx="446">
                  <c:v>7</c:v>
                </c:pt>
                <c:pt idx="447">
                  <c:v>7</c:v>
                </c:pt>
                <c:pt idx="448">
                  <c:v>12</c:v>
                </c:pt>
                <c:pt idx="449">
                  <c:v>10</c:v>
                </c:pt>
                <c:pt idx="450">
                  <c:v>7</c:v>
                </c:pt>
                <c:pt idx="451">
                  <c:v>8</c:v>
                </c:pt>
                <c:pt idx="452">
                  <c:v>7</c:v>
                </c:pt>
                <c:pt idx="453">
                  <c:v>10</c:v>
                </c:pt>
                <c:pt idx="454">
                  <c:v>11</c:v>
                </c:pt>
                <c:pt idx="455">
                  <c:v>9</c:v>
                </c:pt>
                <c:pt idx="456">
                  <c:v>11</c:v>
                </c:pt>
                <c:pt idx="457">
                  <c:v>9</c:v>
                </c:pt>
                <c:pt idx="458">
                  <c:v>7</c:v>
                </c:pt>
                <c:pt idx="459">
                  <c:v>4</c:v>
                </c:pt>
                <c:pt idx="460">
                  <c:v>10</c:v>
                </c:pt>
                <c:pt idx="461">
                  <c:v>12</c:v>
                </c:pt>
                <c:pt idx="462">
                  <c:v>9</c:v>
                </c:pt>
                <c:pt idx="463">
                  <c:v>16</c:v>
                </c:pt>
                <c:pt idx="464">
                  <c:v>8</c:v>
                </c:pt>
                <c:pt idx="465">
                  <c:v>14</c:v>
                </c:pt>
                <c:pt idx="466">
                  <c:v>12</c:v>
                </c:pt>
                <c:pt idx="467">
                  <c:v>7</c:v>
                </c:pt>
                <c:pt idx="468">
                  <c:v>15</c:v>
                </c:pt>
                <c:pt idx="469">
                  <c:v>9</c:v>
                </c:pt>
                <c:pt idx="470">
                  <c:v>8</c:v>
                </c:pt>
                <c:pt idx="471">
                  <c:v>11</c:v>
                </c:pt>
                <c:pt idx="472">
                  <c:v>9</c:v>
                </c:pt>
                <c:pt idx="473">
                  <c:v>5</c:v>
                </c:pt>
                <c:pt idx="474">
                  <c:v>8</c:v>
                </c:pt>
                <c:pt idx="475">
                  <c:v>11</c:v>
                </c:pt>
                <c:pt idx="476">
                  <c:v>4</c:v>
                </c:pt>
                <c:pt idx="477">
                  <c:v>6</c:v>
                </c:pt>
                <c:pt idx="478">
                  <c:v>12</c:v>
                </c:pt>
                <c:pt idx="479">
                  <c:v>8</c:v>
                </c:pt>
                <c:pt idx="480">
                  <c:v>7</c:v>
                </c:pt>
                <c:pt idx="481">
                  <c:v>13</c:v>
                </c:pt>
                <c:pt idx="482">
                  <c:v>3</c:v>
                </c:pt>
                <c:pt idx="483">
                  <c:v>16</c:v>
                </c:pt>
                <c:pt idx="484">
                  <c:v>10</c:v>
                </c:pt>
                <c:pt idx="485">
                  <c:v>4</c:v>
                </c:pt>
                <c:pt idx="486">
                  <c:v>11</c:v>
                </c:pt>
                <c:pt idx="487">
                  <c:v>4</c:v>
                </c:pt>
                <c:pt idx="488">
                  <c:v>7</c:v>
                </c:pt>
                <c:pt idx="489">
                  <c:v>7</c:v>
                </c:pt>
                <c:pt idx="490">
                  <c:v>12</c:v>
                </c:pt>
                <c:pt idx="491">
                  <c:v>10</c:v>
                </c:pt>
                <c:pt idx="492">
                  <c:v>15</c:v>
                </c:pt>
                <c:pt idx="493">
                  <c:v>7</c:v>
                </c:pt>
                <c:pt idx="494">
                  <c:v>13</c:v>
                </c:pt>
                <c:pt idx="495">
                  <c:v>8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9-4A0E-8BC4-4530FBFA312A}"/>
            </c:ext>
          </c:extLst>
        </c:ser>
        <c:ser>
          <c:idx val="2"/>
          <c:order val="2"/>
          <c:tx>
            <c:strRef>
              <c:f>Improvement!$L$2</c:f>
              <c:strCache>
                <c:ptCount val="1"/>
                <c:pt idx="0">
                  <c:v>P1(from experi)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Improvement!$A$3:$A$502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Improvement!$L$3:$L$502</c:f>
              <c:numCache>
                <c:formatCode>General</c:formatCode>
                <c:ptCount val="500"/>
                <c:pt idx="0">
                  <c:v>2000</c:v>
                </c:pt>
                <c:pt idx="1">
                  <c:v>1654</c:v>
                </c:pt>
                <c:pt idx="2">
                  <c:v>1472</c:v>
                </c:pt>
                <c:pt idx="3">
                  <c:v>1405</c:v>
                </c:pt>
                <c:pt idx="4">
                  <c:v>1304</c:v>
                </c:pt>
                <c:pt idx="5">
                  <c:v>1178</c:v>
                </c:pt>
                <c:pt idx="6">
                  <c:v>1040</c:v>
                </c:pt>
                <c:pt idx="7">
                  <c:v>898</c:v>
                </c:pt>
                <c:pt idx="8">
                  <c:v>682</c:v>
                </c:pt>
                <c:pt idx="9">
                  <c:v>600</c:v>
                </c:pt>
                <c:pt idx="10">
                  <c:v>488</c:v>
                </c:pt>
                <c:pt idx="11">
                  <c:v>380</c:v>
                </c:pt>
                <c:pt idx="12">
                  <c:v>324</c:v>
                </c:pt>
                <c:pt idx="13">
                  <c:v>303</c:v>
                </c:pt>
                <c:pt idx="14">
                  <c:v>230</c:v>
                </c:pt>
                <c:pt idx="15">
                  <c:v>237</c:v>
                </c:pt>
                <c:pt idx="16">
                  <c:v>208</c:v>
                </c:pt>
                <c:pt idx="17">
                  <c:v>222</c:v>
                </c:pt>
                <c:pt idx="18">
                  <c:v>174</c:v>
                </c:pt>
                <c:pt idx="19">
                  <c:v>164</c:v>
                </c:pt>
                <c:pt idx="20">
                  <c:v>148</c:v>
                </c:pt>
                <c:pt idx="21">
                  <c:v>128</c:v>
                </c:pt>
                <c:pt idx="22">
                  <c:v>136</c:v>
                </c:pt>
                <c:pt idx="23">
                  <c:v>122</c:v>
                </c:pt>
                <c:pt idx="24">
                  <c:v>106</c:v>
                </c:pt>
                <c:pt idx="25">
                  <c:v>119</c:v>
                </c:pt>
                <c:pt idx="26">
                  <c:v>99</c:v>
                </c:pt>
                <c:pt idx="27">
                  <c:v>83</c:v>
                </c:pt>
                <c:pt idx="28">
                  <c:v>89</c:v>
                </c:pt>
                <c:pt idx="29">
                  <c:v>88</c:v>
                </c:pt>
                <c:pt idx="30">
                  <c:v>66</c:v>
                </c:pt>
                <c:pt idx="31">
                  <c:v>70</c:v>
                </c:pt>
                <c:pt idx="32">
                  <c:v>72</c:v>
                </c:pt>
                <c:pt idx="33">
                  <c:v>61</c:v>
                </c:pt>
                <c:pt idx="34">
                  <c:v>57</c:v>
                </c:pt>
                <c:pt idx="35">
                  <c:v>74</c:v>
                </c:pt>
                <c:pt idx="36">
                  <c:v>66</c:v>
                </c:pt>
                <c:pt idx="37">
                  <c:v>64</c:v>
                </c:pt>
                <c:pt idx="38">
                  <c:v>69</c:v>
                </c:pt>
                <c:pt idx="39">
                  <c:v>67</c:v>
                </c:pt>
                <c:pt idx="40">
                  <c:v>70</c:v>
                </c:pt>
                <c:pt idx="41">
                  <c:v>57</c:v>
                </c:pt>
                <c:pt idx="42">
                  <c:v>50</c:v>
                </c:pt>
                <c:pt idx="43">
                  <c:v>51</c:v>
                </c:pt>
                <c:pt idx="44">
                  <c:v>56</c:v>
                </c:pt>
                <c:pt idx="45">
                  <c:v>52</c:v>
                </c:pt>
                <c:pt idx="46">
                  <c:v>50</c:v>
                </c:pt>
                <c:pt idx="47">
                  <c:v>57</c:v>
                </c:pt>
                <c:pt idx="48">
                  <c:v>50</c:v>
                </c:pt>
                <c:pt idx="49">
                  <c:v>50</c:v>
                </c:pt>
                <c:pt idx="50">
                  <c:v>47</c:v>
                </c:pt>
                <c:pt idx="51">
                  <c:v>42</c:v>
                </c:pt>
                <c:pt idx="52">
                  <c:v>51</c:v>
                </c:pt>
                <c:pt idx="53">
                  <c:v>45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39</c:v>
                </c:pt>
                <c:pt idx="58">
                  <c:v>21</c:v>
                </c:pt>
                <c:pt idx="59">
                  <c:v>35</c:v>
                </c:pt>
                <c:pt idx="60">
                  <c:v>30</c:v>
                </c:pt>
                <c:pt idx="61">
                  <c:v>28</c:v>
                </c:pt>
                <c:pt idx="62">
                  <c:v>29</c:v>
                </c:pt>
                <c:pt idx="63">
                  <c:v>31</c:v>
                </c:pt>
                <c:pt idx="64">
                  <c:v>25</c:v>
                </c:pt>
                <c:pt idx="65">
                  <c:v>31</c:v>
                </c:pt>
                <c:pt idx="66">
                  <c:v>43</c:v>
                </c:pt>
                <c:pt idx="67">
                  <c:v>36</c:v>
                </c:pt>
                <c:pt idx="68">
                  <c:v>38</c:v>
                </c:pt>
                <c:pt idx="69">
                  <c:v>25</c:v>
                </c:pt>
                <c:pt idx="70">
                  <c:v>38</c:v>
                </c:pt>
                <c:pt idx="71">
                  <c:v>25</c:v>
                </c:pt>
                <c:pt idx="72">
                  <c:v>35</c:v>
                </c:pt>
                <c:pt idx="73">
                  <c:v>31</c:v>
                </c:pt>
                <c:pt idx="74">
                  <c:v>29</c:v>
                </c:pt>
                <c:pt idx="75">
                  <c:v>31</c:v>
                </c:pt>
                <c:pt idx="76">
                  <c:v>30</c:v>
                </c:pt>
                <c:pt idx="77">
                  <c:v>30</c:v>
                </c:pt>
                <c:pt idx="78">
                  <c:v>26</c:v>
                </c:pt>
                <c:pt idx="79">
                  <c:v>29</c:v>
                </c:pt>
                <c:pt idx="80">
                  <c:v>32</c:v>
                </c:pt>
                <c:pt idx="81">
                  <c:v>23</c:v>
                </c:pt>
                <c:pt idx="82">
                  <c:v>22</c:v>
                </c:pt>
                <c:pt idx="83">
                  <c:v>26</c:v>
                </c:pt>
                <c:pt idx="84">
                  <c:v>28</c:v>
                </c:pt>
                <c:pt idx="85">
                  <c:v>29</c:v>
                </c:pt>
                <c:pt idx="86">
                  <c:v>28</c:v>
                </c:pt>
                <c:pt idx="87">
                  <c:v>14</c:v>
                </c:pt>
                <c:pt idx="88">
                  <c:v>40</c:v>
                </c:pt>
                <c:pt idx="89">
                  <c:v>31</c:v>
                </c:pt>
                <c:pt idx="90">
                  <c:v>16</c:v>
                </c:pt>
                <c:pt idx="91">
                  <c:v>31</c:v>
                </c:pt>
                <c:pt idx="92">
                  <c:v>22</c:v>
                </c:pt>
                <c:pt idx="93">
                  <c:v>20</c:v>
                </c:pt>
                <c:pt idx="94">
                  <c:v>30</c:v>
                </c:pt>
                <c:pt idx="95">
                  <c:v>20</c:v>
                </c:pt>
                <c:pt idx="96">
                  <c:v>28</c:v>
                </c:pt>
                <c:pt idx="97">
                  <c:v>24</c:v>
                </c:pt>
                <c:pt idx="98">
                  <c:v>28</c:v>
                </c:pt>
                <c:pt idx="99">
                  <c:v>16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21</c:v>
                </c:pt>
                <c:pt idx="107">
                  <c:v>26</c:v>
                </c:pt>
                <c:pt idx="108">
                  <c:v>15</c:v>
                </c:pt>
                <c:pt idx="109">
                  <c:v>16</c:v>
                </c:pt>
                <c:pt idx="110">
                  <c:v>22</c:v>
                </c:pt>
                <c:pt idx="111">
                  <c:v>13</c:v>
                </c:pt>
                <c:pt idx="112">
                  <c:v>17</c:v>
                </c:pt>
                <c:pt idx="113">
                  <c:v>21</c:v>
                </c:pt>
                <c:pt idx="114">
                  <c:v>13</c:v>
                </c:pt>
                <c:pt idx="115">
                  <c:v>16</c:v>
                </c:pt>
                <c:pt idx="116">
                  <c:v>13</c:v>
                </c:pt>
                <c:pt idx="117">
                  <c:v>31</c:v>
                </c:pt>
                <c:pt idx="118">
                  <c:v>19</c:v>
                </c:pt>
                <c:pt idx="119">
                  <c:v>24</c:v>
                </c:pt>
                <c:pt idx="120">
                  <c:v>20</c:v>
                </c:pt>
                <c:pt idx="121">
                  <c:v>9</c:v>
                </c:pt>
                <c:pt idx="122">
                  <c:v>20</c:v>
                </c:pt>
                <c:pt idx="123">
                  <c:v>20</c:v>
                </c:pt>
                <c:pt idx="124">
                  <c:v>14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15</c:v>
                </c:pt>
                <c:pt idx="129">
                  <c:v>12</c:v>
                </c:pt>
                <c:pt idx="130">
                  <c:v>20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14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9</c:v>
                </c:pt>
                <c:pt idx="139">
                  <c:v>11</c:v>
                </c:pt>
                <c:pt idx="140">
                  <c:v>11</c:v>
                </c:pt>
                <c:pt idx="141">
                  <c:v>17</c:v>
                </c:pt>
                <c:pt idx="142">
                  <c:v>15</c:v>
                </c:pt>
                <c:pt idx="143">
                  <c:v>13</c:v>
                </c:pt>
                <c:pt idx="144">
                  <c:v>21</c:v>
                </c:pt>
                <c:pt idx="145">
                  <c:v>8</c:v>
                </c:pt>
                <c:pt idx="146">
                  <c:v>16</c:v>
                </c:pt>
                <c:pt idx="147">
                  <c:v>21</c:v>
                </c:pt>
                <c:pt idx="148">
                  <c:v>15</c:v>
                </c:pt>
                <c:pt idx="149">
                  <c:v>11</c:v>
                </c:pt>
                <c:pt idx="150">
                  <c:v>11</c:v>
                </c:pt>
                <c:pt idx="151">
                  <c:v>18</c:v>
                </c:pt>
                <c:pt idx="152">
                  <c:v>11</c:v>
                </c:pt>
                <c:pt idx="153">
                  <c:v>12</c:v>
                </c:pt>
                <c:pt idx="154">
                  <c:v>8</c:v>
                </c:pt>
                <c:pt idx="155">
                  <c:v>8</c:v>
                </c:pt>
                <c:pt idx="156">
                  <c:v>12</c:v>
                </c:pt>
                <c:pt idx="157">
                  <c:v>10</c:v>
                </c:pt>
                <c:pt idx="158">
                  <c:v>14</c:v>
                </c:pt>
                <c:pt idx="159">
                  <c:v>18</c:v>
                </c:pt>
                <c:pt idx="160">
                  <c:v>9</c:v>
                </c:pt>
                <c:pt idx="161">
                  <c:v>11</c:v>
                </c:pt>
                <c:pt idx="162">
                  <c:v>17</c:v>
                </c:pt>
                <c:pt idx="163">
                  <c:v>18</c:v>
                </c:pt>
                <c:pt idx="164">
                  <c:v>12</c:v>
                </c:pt>
                <c:pt idx="165">
                  <c:v>18</c:v>
                </c:pt>
                <c:pt idx="166">
                  <c:v>9</c:v>
                </c:pt>
                <c:pt idx="167">
                  <c:v>18</c:v>
                </c:pt>
                <c:pt idx="168">
                  <c:v>12</c:v>
                </c:pt>
                <c:pt idx="169">
                  <c:v>11</c:v>
                </c:pt>
                <c:pt idx="170">
                  <c:v>13</c:v>
                </c:pt>
                <c:pt idx="171">
                  <c:v>9</c:v>
                </c:pt>
                <c:pt idx="172">
                  <c:v>5</c:v>
                </c:pt>
                <c:pt idx="173">
                  <c:v>7</c:v>
                </c:pt>
                <c:pt idx="174">
                  <c:v>11</c:v>
                </c:pt>
                <c:pt idx="175">
                  <c:v>9</c:v>
                </c:pt>
                <c:pt idx="176">
                  <c:v>14</c:v>
                </c:pt>
                <c:pt idx="177">
                  <c:v>8</c:v>
                </c:pt>
                <c:pt idx="178">
                  <c:v>14</c:v>
                </c:pt>
                <c:pt idx="179">
                  <c:v>15</c:v>
                </c:pt>
                <c:pt idx="180">
                  <c:v>11</c:v>
                </c:pt>
                <c:pt idx="181">
                  <c:v>18</c:v>
                </c:pt>
                <c:pt idx="182">
                  <c:v>11</c:v>
                </c:pt>
                <c:pt idx="183">
                  <c:v>7</c:v>
                </c:pt>
                <c:pt idx="184">
                  <c:v>15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9</c:v>
                </c:pt>
                <c:pt idx="189">
                  <c:v>10</c:v>
                </c:pt>
                <c:pt idx="190">
                  <c:v>18</c:v>
                </c:pt>
                <c:pt idx="191">
                  <c:v>12</c:v>
                </c:pt>
                <c:pt idx="192">
                  <c:v>17</c:v>
                </c:pt>
                <c:pt idx="193">
                  <c:v>12</c:v>
                </c:pt>
                <c:pt idx="194">
                  <c:v>14</c:v>
                </c:pt>
                <c:pt idx="195">
                  <c:v>11</c:v>
                </c:pt>
                <c:pt idx="196">
                  <c:v>10</c:v>
                </c:pt>
                <c:pt idx="197">
                  <c:v>11</c:v>
                </c:pt>
                <c:pt idx="198">
                  <c:v>13</c:v>
                </c:pt>
                <c:pt idx="199">
                  <c:v>5</c:v>
                </c:pt>
                <c:pt idx="200">
                  <c:v>9</c:v>
                </c:pt>
                <c:pt idx="201">
                  <c:v>9</c:v>
                </c:pt>
                <c:pt idx="202">
                  <c:v>11</c:v>
                </c:pt>
                <c:pt idx="203">
                  <c:v>8</c:v>
                </c:pt>
                <c:pt idx="204">
                  <c:v>8</c:v>
                </c:pt>
                <c:pt idx="205">
                  <c:v>14</c:v>
                </c:pt>
                <c:pt idx="206">
                  <c:v>10</c:v>
                </c:pt>
                <c:pt idx="207">
                  <c:v>8</c:v>
                </c:pt>
                <c:pt idx="208">
                  <c:v>11</c:v>
                </c:pt>
                <c:pt idx="209">
                  <c:v>8</c:v>
                </c:pt>
                <c:pt idx="210">
                  <c:v>12</c:v>
                </c:pt>
                <c:pt idx="211">
                  <c:v>7</c:v>
                </c:pt>
                <c:pt idx="212">
                  <c:v>8</c:v>
                </c:pt>
                <c:pt idx="213">
                  <c:v>13</c:v>
                </c:pt>
                <c:pt idx="214">
                  <c:v>8</c:v>
                </c:pt>
                <c:pt idx="215">
                  <c:v>7</c:v>
                </c:pt>
                <c:pt idx="216">
                  <c:v>10</c:v>
                </c:pt>
                <c:pt idx="217">
                  <c:v>4</c:v>
                </c:pt>
                <c:pt idx="218">
                  <c:v>13</c:v>
                </c:pt>
                <c:pt idx="219">
                  <c:v>13</c:v>
                </c:pt>
                <c:pt idx="220">
                  <c:v>9</c:v>
                </c:pt>
                <c:pt idx="221">
                  <c:v>11</c:v>
                </c:pt>
                <c:pt idx="222">
                  <c:v>7</c:v>
                </c:pt>
                <c:pt idx="223">
                  <c:v>4</c:v>
                </c:pt>
                <c:pt idx="224">
                  <c:v>10</c:v>
                </c:pt>
                <c:pt idx="225">
                  <c:v>7</c:v>
                </c:pt>
                <c:pt idx="226">
                  <c:v>9</c:v>
                </c:pt>
                <c:pt idx="227">
                  <c:v>7</c:v>
                </c:pt>
                <c:pt idx="228">
                  <c:v>13</c:v>
                </c:pt>
                <c:pt idx="229">
                  <c:v>11</c:v>
                </c:pt>
                <c:pt idx="230">
                  <c:v>15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11</c:v>
                </c:pt>
                <c:pt idx="235">
                  <c:v>5</c:v>
                </c:pt>
                <c:pt idx="236">
                  <c:v>11</c:v>
                </c:pt>
                <c:pt idx="237">
                  <c:v>7</c:v>
                </c:pt>
                <c:pt idx="238">
                  <c:v>11</c:v>
                </c:pt>
                <c:pt idx="239">
                  <c:v>14</c:v>
                </c:pt>
                <c:pt idx="240">
                  <c:v>8</c:v>
                </c:pt>
                <c:pt idx="241">
                  <c:v>12</c:v>
                </c:pt>
                <c:pt idx="242">
                  <c:v>12</c:v>
                </c:pt>
                <c:pt idx="243">
                  <c:v>10</c:v>
                </c:pt>
                <c:pt idx="244">
                  <c:v>4</c:v>
                </c:pt>
                <c:pt idx="245">
                  <c:v>9</c:v>
                </c:pt>
                <c:pt idx="246">
                  <c:v>15</c:v>
                </c:pt>
                <c:pt idx="247">
                  <c:v>11</c:v>
                </c:pt>
                <c:pt idx="248">
                  <c:v>4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14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13</c:v>
                </c:pt>
                <c:pt idx="258">
                  <c:v>6</c:v>
                </c:pt>
                <c:pt idx="259">
                  <c:v>13</c:v>
                </c:pt>
                <c:pt idx="260">
                  <c:v>7</c:v>
                </c:pt>
                <c:pt idx="261">
                  <c:v>10</c:v>
                </c:pt>
                <c:pt idx="262">
                  <c:v>5</c:v>
                </c:pt>
                <c:pt idx="263">
                  <c:v>7</c:v>
                </c:pt>
                <c:pt idx="264">
                  <c:v>14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7</c:v>
                </c:pt>
                <c:pt idx="271">
                  <c:v>13</c:v>
                </c:pt>
                <c:pt idx="272">
                  <c:v>6</c:v>
                </c:pt>
                <c:pt idx="273">
                  <c:v>4</c:v>
                </c:pt>
                <c:pt idx="274">
                  <c:v>7</c:v>
                </c:pt>
                <c:pt idx="275">
                  <c:v>3</c:v>
                </c:pt>
                <c:pt idx="276">
                  <c:v>8</c:v>
                </c:pt>
                <c:pt idx="277">
                  <c:v>11</c:v>
                </c:pt>
                <c:pt idx="278">
                  <c:v>9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6</c:v>
                </c:pt>
                <c:pt idx="283">
                  <c:v>3</c:v>
                </c:pt>
                <c:pt idx="284">
                  <c:v>8</c:v>
                </c:pt>
                <c:pt idx="285">
                  <c:v>2</c:v>
                </c:pt>
                <c:pt idx="286">
                  <c:v>13</c:v>
                </c:pt>
                <c:pt idx="287">
                  <c:v>10</c:v>
                </c:pt>
                <c:pt idx="288">
                  <c:v>6</c:v>
                </c:pt>
                <c:pt idx="289">
                  <c:v>7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11</c:v>
                </c:pt>
                <c:pt idx="294">
                  <c:v>4</c:v>
                </c:pt>
                <c:pt idx="295">
                  <c:v>8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3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9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11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10</c:v>
                </c:pt>
                <c:pt idx="313">
                  <c:v>3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7</c:v>
                </c:pt>
                <c:pt idx="321">
                  <c:v>15</c:v>
                </c:pt>
                <c:pt idx="322">
                  <c:v>4</c:v>
                </c:pt>
                <c:pt idx="323">
                  <c:v>6</c:v>
                </c:pt>
                <c:pt idx="324">
                  <c:v>9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3</c:v>
                </c:pt>
                <c:pt idx="329">
                  <c:v>3</c:v>
                </c:pt>
                <c:pt idx="330">
                  <c:v>9</c:v>
                </c:pt>
                <c:pt idx="331">
                  <c:v>4</c:v>
                </c:pt>
                <c:pt idx="332">
                  <c:v>7</c:v>
                </c:pt>
                <c:pt idx="333">
                  <c:v>5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11</c:v>
                </c:pt>
                <c:pt idx="345">
                  <c:v>9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7</c:v>
                </c:pt>
                <c:pt idx="358">
                  <c:v>8</c:v>
                </c:pt>
                <c:pt idx="359">
                  <c:v>5</c:v>
                </c:pt>
                <c:pt idx="360">
                  <c:v>7</c:v>
                </c:pt>
                <c:pt idx="361">
                  <c:v>10</c:v>
                </c:pt>
                <c:pt idx="362">
                  <c:v>5</c:v>
                </c:pt>
                <c:pt idx="363">
                  <c:v>8</c:v>
                </c:pt>
                <c:pt idx="364">
                  <c:v>1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4</c:v>
                </c:pt>
                <c:pt idx="370">
                  <c:v>5</c:v>
                </c:pt>
                <c:pt idx="371">
                  <c:v>4</c:v>
                </c:pt>
                <c:pt idx="372">
                  <c:v>9</c:v>
                </c:pt>
                <c:pt idx="373">
                  <c:v>5</c:v>
                </c:pt>
                <c:pt idx="374">
                  <c:v>10</c:v>
                </c:pt>
                <c:pt idx="375">
                  <c:v>6</c:v>
                </c:pt>
                <c:pt idx="376">
                  <c:v>3</c:v>
                </c:pt>
                <c:pt idx="377">
                  <c:v>6</c:v>
                </c:pt>
                <c:pt idx="378">
                  <c:v>8</c:v>
                </c:pt>
                <c:pt idx="379">
                  <c:v>7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8</c:v>
                </c:pt>
                <c:pt idx="385">
                  <c:v>8</c:v>
                </c:pt>
                <c:pt idx="386">
                  <c:v>1</c:v>
                </c:pt>
                <c:pt idx="387">
                  <c:v>4</c:v>
                </c:pt>
                <c:pt idx="388">
                  <c:v>8</c:v>
                </c:pt>
                <c:pt idx="389">
                  <c:v>10</c:v>
                </c:pt>
                <c:pt idx="390">
                  <c:v>6</c:v>
                </c:pt>
                <c:pt idx="391">
                  <c:v>8</c:v>
                </c:pt>
                <c:pt idx="392">
                  <c:v>11</c:v>
                </c:pt>
                <c:pt idx="393">
                  <c:v>1</c:v>
                </c:pt>
                <c:pt idx="394">
                  <c:v>8</c:v>
                </c:pt>
                <c:pt idx="395">
                  <c:v>7</c:v>
                </c:pt>
                <c:pt idx="396">
                  <c:v>2</c:v>
                </c:pt>
                <c:pt idx="397">
                  <c:v>5</c:v>
                </c:pt>
                <c:pt idx="398">
                  <c:v>3</c:v>
                </c:pt>
                <c:pt idx="399">
                  <c:v>13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5</c:v>
                </c:pt>
                <c:pt idx="404">
                  <c:v>3</c:v>
                </c:pt>
                <c:pt idx="405">
                  <c:v>6</c:v>
                </c:pt>
                <c:pt idx="406">
                  <c:v>4</c:v>
                </c:pt>
                <c:pt idx="407">
                  <c:v>6</c:v>
                </c:pt>
                <c:pt idx="408">
                  <c:v>3</c:v>
                </c:pt>
                <c:pt idx="409">
                  <c:v>2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9</c:v>
                </c:pt>
                <c:pt idx="414">
                  <c:v>6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6</c:v>
                </c:pt>
                <c:pt idx="420">
                  <c:v>5</c:v>
                </c:pt>
                <c:pt idx="421">
                  <c:v>8</c:v>
                </c:pt>
                <c:pt idx="422">
                  <c:v>6</c:v>
                </c:pt>
                <c:pt idx="423">
                  <c:v>2</c:v>
                </c:pt>
                <c:pt idx="424">
                  <c:v>1</c:v>
                </c:pt>
                <c:pt idx="425">
                  <c:v>9</c:v>
                </c:pt>
                <c:pt idx="426">
                  <c:v>5</c:v>
                </c:pt>
                <c:pt idx="427">
                  <c:v>7</c:v>
                </c:pt>
                <c:pt idx="428">
                  <c:v>8</c:v>
                </c:pt>
                <c:pt idx="429">
                  <c:v>5</c:v>
                </c:pt>
                <c:pt idx="430">
                  <c:v>8</c:v>
                </c:pt>
                <c:pt idx="431">
                  <c:v>5</c:v>
                </c:pt>
                <c:pt idx="432">
                  <c:v>8</c:v>
                </c:pt>
                <c:pt idx="433">
                  <c:v>4</c:v>
                </c:pt>
                <c:pt idx="434">
                  <c:v>5</c:v>
                </c:pt>
                <c:pt idx="435">
                  <c:v>3</c:v>
                </c:pt>
                <c:pt idx="436">
                  <c:v>4</c:v>
                </c:pt>
                <c:pt idx="437">
                  <c:v>7</c:v>
                </c:pt>
                <c:pt idx="438">
                  <c:v>6</c:v>
                </c:pt>
                <c:pt idx="439">
                  <c:v>2</c:v>
                </c:pt>
                <c:pt idx="440">
                  <c:v>9</c:v>
                </c:pt>
                <c:pt idx="441">
                  <c:v>1</c:v>
                </c:pt>
                <c:pt idx="442">
                  <c:v>3</c:v>
                </c:pt>
                <c:pt idx="443">
                  <c:v>4</c:v>
                </c:pt>
                <c:pt idx="444">
                  <c:v>6</c:v>
                </c:pt>
                <c:pt idx="445">
                  <c:v>9</c:v>
                </c:pt>
                <c:pt idx="446">
                  <c:v>3</c:v>
                </c:pt>
                <c:pt idx="447">
                  <c:v>2</c:v>
                </c:pt>
                <c:pt idx="448">
                  <c:v>5</c:v>
                </c:pt>
                <c:pt idx="449">
                  <c:v>4</c:v>
                </c:pt>
                <c:pt idx="450">
                  <c:v>7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1</c:v>
                </c:pt>
                <c:pt idx="455">
                  <c:v>5</c:v>
                </c:pt>
                <c:pt idx="456">
                  <c:v>6</c:v>
                </c:pt>
                <c:pt idx="457">
                  <c:v>5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6</c:v>
                </c:pt>
                <c:pt idx="466">
                  <c:v>2</c:v>
                </c:pt>
                <c:pt idx="467">
                  <c:v>8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8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5</c:v>
                </c:pt>
                <c:pt idx="480">
                  <c:v>2</c:v>
                </c:pt>
                <c:pt idx="481">
                  <c:v>3</c:v>
                </c:pt>
                <c:pt idx="482">
                  <c:v>1</c:v>
                </c:pt>
                <c:pt idx="483">
                  <c:v>0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9-4A0E-8BC4-4530FBFA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0911"/>
        <c:axId val="613724751"/>
      </c:scatterChart>
      <c:valAx>
        <c:axId val="10122309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724751"/>
        <c:crosses val="autoZero"/>
        <c:crossBetween val="midCat"/>
      </c:valAx>
      <c:valAx>
        <c:axId val="6137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2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0</xdr:row>
      <xdr:rowOff>156210</xdr:rowOff>
    </xdr:from>
    <xdr:to>
      <xdr:col>24</xdr:col>
      <xdr:colOff>579120</xdr:colOff>
      <xdr:row>27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9990A-B142-4CE9-BC8C-DA1CA25A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27</xdr:row>
      <xdr:rowOff>114300</xdr:rowOff>
    </xdr:from>
    <xdr:to>
      <xdr:col>24</xdr:col>
      <xdr:colOff>533400</xdr:colOff>
      <xdr:row>53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F9E00-B364-469F-B549-A0CDFBFD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396240</xdr:colOff>
      <xdr:row>54</xdr:row>
      <xdr:rowOff>114300</xdr:rowOff>
    </xdr:from>
    <xdr:to>
      <xdr:col>24</xdr:col>
      <xdr:colOff>563880</xdr:colOff>
      <xdr:row>80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28789-912D-4CB5-B97F-47DE841E9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396240</xdr:colOff>
      <xdr:row>81</xdr:row>
      <xdr:rowOff>175260</xdr:rowOff>
    </xdr:from>
    <xdr:to>
      <xdr:col>24</xdr:col>
      <xdr:colOff>563880</xdr:colOff>
      <xdr:row>108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D7229-6745-4B8C-BA3A-AF92A1A7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59DE-4ED3-4A48-BAD5-9D90E7FABC90}">
  <dimension ref="A1:G124"/>
  <sheetViews>
    <sheetView workbookViewId="0">
      <selection activeCell="B103" sqref="B103:D124"/>
    </sheetView>
  </sheetViews>
  <sheetFormatPr defaultRowHeight="14.4"/>
  <cols>
    <col min="1" max="1" width="14.77734375" bestFit="1" customWidth="1"/>
    <col min="2" max="2" width="19.77734375" bestFit="1" customWidth="1"/>
    <col min="3" max="3" width="17.6640625" style="2" bestFit="1" customWidth="1"/>
    <col min="4" max="4" width="8.33203125" style="1" bestFit="1" customWidth="1"/>
    <col min="5" max="5" width="46.44140625" bestFit="1" customWidth="1"/>
    <col min="6" max="6" width="20.6640625" style="3" bestFit="1" customWidth="1"/>
    <col min="7" max="7" width="27.88671875" style="4" bestFit="1" customWidth="1"/>
  </cols>
  <sheetData>
    <row r="1" spans="1:7">
      <c r="A1" s="5"/>
      <c r="B1" s="5" t="s">
        <v>0</v>
      </c>
      <c r="C1" s="6" t="s">
        <v>3</v>
      </c>
      <c r="D1" s="7" t="s">
        <v>2</v>
      </c>
      <c r="E1" s="5" t="s">
        <v>1</v>
      </c>
      <c r="F1" s="8" t="s">
        <v>6</v>
      </c>
      <c r="G1" s="9" t="s">
        <v>5</v>
      </c>
    </row>
    <row r="2" spans="1:7">
      <c r="A2" s="6" t="s">
        <v>4</v>
      </c>
      <c r="B2" s="7">
        <v>0</v>
      </c>
      <c r="C2" s="6">
        <v>0.95187718730258597</v>
      </c>
      <c r="D2" s="7">
        <v>100</v>
      </c>
      <c r="E2" s="5" t="s">
        <v>47</v>
      </c>
      <c r="F2" s="8">
        <f t="shared" ref="F2:F27" si="0">C2/D2</f>
        <v>9.5187718730258605E-3</v>
      </c>
      <c r="G2" s="9">
        <f t="shared" ref="G2:G27" si="1">(1-C2)</f>
        <v>4.812281269741403E-2</v>
      </c>
    </row>
    <row r="3" spans="1:7">
      <c r="A3" s="6" t="s">
        <v>4</v>
      </c>
      <c r="B3" s="7">
        <v>20</v>
      </c>
      <c r="C3" s="6">
        <v>0.99999993115837804</v>
      </c>
      <c r="D3" s="7">
        <v>1905</v>
      </c>
      <c r="E3" s="5" t="s">
        <v>48</v>
      </c>
      <c r="F3" s="8">
        <f t="shared" si="0"/>
        <v>5.2493434706476539E-4</v>
      </c>
      <c r="G3" s="9">
        <f t="shared" si="1"/>
        <v>6.8841621958526389E-8</v>
      </c>
    </row>
    <row r="4" spans="1:7">
      <c r="A4" s="6" t="s">
        <v>4</v>
      </c>
      <c r="B4" s="7">
        <v>40</v>
      </c>
      <c r="C4" s="6">
        <v>0.99999998332215601</v>
      </c>
      <c r="D4" s="7">
        <v>3805</v>
      </c>
      <c r="E4" s="5" t="s">
        <v>49</v>
      </c>
      <c r="F4" s="8">
        <f t="shared" si="0"/>
        <v>2.6281208497297133E-4</v>
      </c>
      <c r="G4" s="9">
        <f t="shared" si="1"/>
        <v>1.6677843994727937E-8</v>
      </c>
    </row>
    <row r="5" spans="1:7">
      <c r="A5" s="6" t="s">
        <v>4</v>
      </c>
      <c r="B5" s="7">
        <v>60</v>
      </c>
      <c r="C5" s="6">
        <v>0.99999998705175097</v>
      </c>
      <c r="D5" s="7">
        <v>5705</v>
      </c>
      <c r="E5" s="5" t="s">
        <v>50</v>
      </c>
      <c r="F5" s="8">
        <f t="shared" si="0"/>
        <v>1.7528483559189326E-4</v>
      </c>
      <c r="G5" s="9">
        <f t="shared" si="1"/>
        <v>1.2948249028532643E-8</v>
      </c>
    </row>
    <row r="6" spans="1:7">
      <c r="A6" s="6" t="s">
        <v>4</v>
      </c>
      <c r="B6" s="7">
        <v>80</v>
      </c>
      <c r="C6" s="6">
        <v>0.999999986573616</v>
      </c>
      <c r="D6" s="7">
        <v>7605</v>
      </c>
      <c r="E6" s="5" t="s">
        <v>51</v>
      </c>
      <c r="F6" s="8">
        <f t="shared" si="0"/>
        <v>1.3149243741927889E-4</v>
      </c>
      <c r="G6" s="9">
        <f t="shared" si="1"/>
        <v>1.3426384004588954E-8</v>
      </c>
    </row>
    <row r="7" spans="1:7">
      <c r="A7" s="6" t="s">
        <v>4</v>
      </c>
      <c r="B7" s="7">
        <v>100</v>
      </c>
      <c r="C7" s="6">
        <v>0.99999999537911699</v>
      </c>
      <c r="D7" s="7">
        <v>9505</v>
      </c>
      <c r="E7" s="5" t="s">
        <v>52</v>
      </c>
      <c r="F7" s="8">
        <f t="shared" si="0"/>
        <v>1.0520778488996496E-4</v>
      </c>
      <c r="G7" s="9">
        <f t="shared" si="1"/>
        <v>4.620883009565091E-9</v>
      </c>
    </row>
    <row r="8" spans="1:7">
      <c r="A8" s="6" t="s">
        <v>4</v>
      </c>
      <c r="B8" s="7">
        <v>120</v>
      </c>
      <c r="C8" s="6">
        <v>0.99999999080468605</v>
      </c>
      <c r="D8" s="7">
        <v>11405</v>
      </c>
      <c r="E8" s="5" t="s">
        <v>53</v>
      </c>
      <c r="F8" s="8">
        <f t="shared" si="0"/>
        <v>8.7680840929827794E-5</v>
      </c>
      <c r="G8" s="9">
        <f t="shared" si="1"/>
        <v>9.1953139547129581E-9</v>
      </c>
    </row>
    <row r="9" spans="1:7">
      <c r="A9" s="6" t="s">
        <v>4</v>
      </c>
      <c r="B9" s="7">
        <v>140</v>
      </c>
      <c r="C9" s="6">
        <v>0.99999999705930898</v>
      </c>
      <c r="D9" s="7">
        <v>13305</v>
      </c>
      <c r="E9" s="5" t="s">
        <v>54</v>
      </c>
      <c r="F9" s="8">
        <f t="shared" si="0"/>
        <v>7.5159714172063803E-5</v>
      </c>
      <c r="G9" s="9">
        <f t="shared" si="1"/>
        <v>2.9406910240226125E-9</v>
      </c>
    </row>
    <row r="10" spans="1:7">
      <c r="A10" s="6" t="s">
        <v>4</v>
      </c>
      <c r="B10" s="7">
        <v>160</v>
      </c>
      <c r="C10" s="6">
        <v>0.99999999694465502</v>
      </c>
      <c r="D10" s="7">
        <v>15205</v>
      </c>
      <c r="E10" s="5" t="s">
        <v>55</v>
      </c>
      <c r="F10" s="8">
        <f t="shared" si="0"/>
        <v>6.5767839325528115E-5</v>
      </c>
      <c r="G10" s="9">
        <f t="shared" si="1"/>
        <v>3.0553449770209795E-9</v>
      </c>
    </row>
    <row r="11" spans="1:7">
      <c r="A11" s="6" t="s">
        <v>4</v>
      </c>
      <c r="B11" s="7">
        <v>180</v>
      </c>
      <c r="C11" s="6">
        <v>0.99999999825272101</v>
      </c>
      <c r="D11" s="7">
        <v>17105</v>
      </c>
      <c r="E11" s="5" t="s">
        <v>56</v>
      </c>
      <c r="F11" s="8">
        <f t="shared" si="0"/>
        <v>5.8462437781509561E-5</v>
      </c>
      <c r="G11" s="9">
        <f t="shared" si="1"/>
        <v>1.747278988162293E-9</v>
      </c>
    </row>
    <row r="12" spans="1:7">
      <c r="A12" s="5" t="s">
        <v>4</v>
      </c>
      <c r="B12" s="5">
        <v>200</v>
      </c>
      <c r="C12" s="6">
        <v>0.99999999461414002</v>
      </c>
      <c r="D12" s="7">
        <v>19005</v>
      </c>
      <c r="E12" s="5" t="s">
        <v>57</v>
      </c>
      <c r="F12" s="8">
        <f t="shared" si="0"/>
        <v>5.2617731892351488E-5</v>
      </c>
      <c r="G12" s="9">
        <f t="shared" si="1"/>
        <v>5.3858599802225626E-9</v>
      </c>
    </row>
    <row r="13" spans="1:7">
      <c r="A13" s="5" t="s">
        <v>4</v>
      </c>
      <c r="B13" s="5">
        <v>220</v>
      </c>
      <c r="C13" s="6">
        <v>0.99999999688164998</v>
      </c>
      <c r="D13" s="7">
        <v>20905</v>
      </c>
      <c r="E13" s="5" t="s">
        <v>58</v>
      </c>
      <c r="F13" s="8">
        <f t="shared" si="0"/>
        <v>4.78354459163669E-5</v>
      </c>
      <c r="G13" s="9">
        <f t="shared" si="1"/>
        <v>3.1183500226461547E-9</v>
      </c>
    </row>
    <row r="14" spans="1:7">
      <c r="A14" s="5" t="s">
        <v>4</v>
      </c>
      <c r="B14" s="5">
        <v>240</v>
      </c>
      <c r="C14" s="6">
        <v>0.99999999820487395</v>
      </c>
      <c r="D14" s="7">
        <v>22805</v>
      </c>
      <c r="E14" s="5" t="s">
        <v>59</v>
      </c>
      <c r="F14" s="8">
        <f t="shared" si="0"/>
        <v>4.3850032808808332E-5</v>
      </c>
      <c r="G14" s="9">
        <f t="shared" si="1"/>
        <v>1.7951260478099584E-9</v>
      </c>
    </row>
    <row r="15" spans="1:7">
      <c r="A15" s="5" t="s">
        <v>4</v>
      </c>
      <c r="B15" s="5">
        <v>260</v>
      </c>
      <c r="C15" s="6">
        <v>0.99999999857624999</v>
      </c>
      <c r="D15" s="7">
        <v>24705</v>
      </c>
      <c r="E15" s="5" t="s">
        <v>60</v>
      </c>
      <c r="F15" s="8">
        <f t="shared" si="0"/>
        <v>4.0477636048421369E-5</v>
      </c>
      <c r="G15" s="9">
        <f t="shared" si="1"/>
        <v>1.4237500067793007E-9</v>
      </c>
    </row>
    <row r="16" spans="1:7">
      <c r="A16" s="5" t="s">
        <v>4</v>
      </c>
      <c r="B16" s="5">
        <v>280</v>
      </c>
      <c r="C16" s="6">
        <v>0.99999999869668799</v>
      </c>
      <c r="D16" s="7">
        <v>26605</v>
      </c>
      <c r="E16" s="5" t="s">
        <v>61</v>
      </c>
      <c r="F16" s="8">
        <f t="shared" si="0"/>
        <v>3.7586919702938843E-5</v>
      </c>
      <c r="G16" s="9">
        <f t="shared" si="1"/>
        <v>1.3033120138672416E-9</v>
      </c>
    </row>
    <row r="17" spans="1:7">
      <c r="A17" s="5" t="s">
        <v>4</v>
      </c>
      <c r="B17" s="5">
        <v>300</v>
      </c>
      <c r="C17" s="6">
        <v>0.99999999897903302</v>
      </c>
      <c r="D17" s="7">
        <v>28505</v>
      </c>
      <c r="E17" s="5" t="s">
        <v>62</v>
      </c>
      <c r="F17" s="8">
        <f t="shared" si="0"/>
        <v>3.5081564601965724E-5</v>
      </c>
      <c r="G17" s="9">
        <f t="shared" si="1"/>
        <v>1.0209669776273245E-9</v>
      </c>
    </row>
    <row r="18" spans="1:7">
      <c r="A18" s="5" t="s">
        <v>4</v>
      </c>
      <c r="B18" s="5">
        <v>320</v>
      </c>
      <c r="C18" s="6">
        <v>0.99999999877013401</v>
      </c>
      <c r="D18" s="7">
        <v>30405</v>
      </c>
      <c r="E18" s="5" t="s">
        <v>63</v>
      </c>
      <c r="F18" s="8">
        <f t="shared" si="0"/>
        <v>3.2889327372804934E-5</v>
      </c>
      <c r="G18" s="9">
        <f t="shared" si="1"/>
        <v>1.2298659868292816E-9</v>
      </c>
    </row>
    <row r="19" spans="1:7">
      <c r="A19" s="5" t="s">
        <v>4</v>
      </c>
      <c r="B19" s="5">
        <v>340</v>
      </c>
      <c r="C19" s="6">
        <v>0.99999999853796395</v>
      </c>
      <c r="D19" s="7">
        <v>32305</v>
      </c>
      <c r="E19" s="5" t="s">
        <v>64</v>
      </c>
      <c r="F19" s="8">
        <f t="shared" si="0"/>
        <v>3.0954960487168053E-5</v>
      </c>
      <c r="G19" s="9">
        <f t="shared" si="1"/>
        <v>1.4620360477834993E-9</v>
      </c>
    </row>
    <row r="20" spans="1:7">
      <c r="A20" s="5" t="s">
        <v>4</v>
      </c>
      <c r="B20" s="5">
        <v>360</v>
      </c>
      <c r="C20" s="6">
        <v>0.99999999928441397</v>
      </c>
      <c r="D20" s="7">
        <v>34205</v>
      </c>
      <c r="E20" s="5" t="s">
        <v>65</v>
      </c>
      <c r="F20" s="8">
        <f t="shared" si="0"/>
        <v>2.9235491866230492E-5</v>
      </c>
      <c r="G20" s="9">
        <f t="shared" si="1"/>
        <v>7.1558603487176242E-10</v>
      </c>
    </row>
    <row r="21" spans="1:7">
      <c r="A21" s="5" t="s">
        <v>4</v>
      </c>
      <c r="B21" s="5">
        <v>380</v>
      </c>
      <c r="C21" s="6">
        <v>0.99999999926065497</v>
      </c>
      <c r="D21" s="7">
        <v>36105</v>
      </c>
      <c r="E21" s="5" t="s">
        <v>66</v>
      </c>
      <c r="F21" s="8">
        <f t="shared" si="0"/>
        <v>2.7696994855578313E-5</v>
      </c>
      <c r="G21" s="9">
        <f t="shared" si="1"/>
        <v>7.393450296433457E-10</v>
      </c>
    </row>
    <row r="22" spans="1:7">
      <c r="A22" s="5" t="s">
        <v>4</v>
      </c>
      <c r="B22" s="5">
        <v>400</v>
      </c>
      <c r="C22" s="6">
        <v>0.99999999937366502</v>
      </c>
      <c r="D22" s="7">
        <v>38005</v>
      </c>
      <c r="E22" s="5" t="s">
        <v>67</v>
      </c>
      <c r="F22" s="8">
        <f t="shared" si="0"/>
        <v>2.6312327308871597E-5</v>
      </c>
      <c r="G22" s="9">
        <f t="shared" si="1"/>
        <v>6.2633498387754116E-10</v>
      </c>
    </row>
    <row r="23" spans="1:7">
      <c r="A23" s="5" t="s">
        <v>4</v>
      </c>
      <c r="B23" s="5">
        <v>420</v>
      </c>
      <c r="C23" s="6">
        <v>0.99999999864334799</v>
      </c>
      <c r="D23" s="7">
        <v>39905</v>
      </c>
      <c r="E23" s="5" t="s">
        <v>68</v>
      </c>
      <c r="F23" s="8">
        <f t="shared" si="0"/>
        <v>2.5059516317337377E-5</v>
      </c>
      <c r="G23" s="9">
        <f t="shared" si="1"/>
        <v>1.3566520129515425E-9</v>
      </c>
    </row>
    <row r="24" spans="1:7">
      <c r="A24" s="5" t="s">
        <v>4</v>
      </c>
      <c r="B24" s="5">
        <v>440</v>
      </c>
      <c r="C24" s="6">
        <v>0.99999999929469996</v>
      </c>
      <c r="D24" s="7">
        <v>41805</v>
      </c>
      <c r="E24" s="5" t="s">
        <v>69</v>
      </c>
      <c r="F24" s="8">
        <f t="shared" si="0"/>
        <v>2.392058364537017E-5</v>
      </c>
      <c r="G24" s="9">
        <f t="shared" si="1"/>
        <v>7.0530004059321527E-10</v>
      </c>
    </row>
    <row r="25" spans="1:7">
      <c r="A25" s="5" t="s">
        <v>4</v>
      </c>
      <c r="B25" s="5">
        <v>460</v>
      </c>
      <c r="C25" s="6">
        <v>0.99999999966903197</v>
      </c>
      <c r="D25" s="7">
        <v>43705</v>
      </c>
      <c r="E25" s="5" t="s">
        <v>70</v>
      </c>
      <c r="F25" s="8">
        <f t="shared" si="0"/>
        <v>2.2880677260474361E-5</v>
      </c>
      <c r="G25" s="9">
        <f t="shared" si="1"/>
        <v>3.309680307594931E-10</v>
      </c>
    </row>
    <row r="26" spans="1:7" ht="15" thickBot="1">
      <c r="A26" s="10" t="s">
        <v>4</v>
      </c>
      <c r="B26" s="10">
        <v>480</v>
      </c>
      <c r="C26" s="11">
        <v>0.99999999960748998</v>
      </c>
      <c r="D26" s="12">
        <v>45605</v>
      </c>
      <c r="E26" s="10" t="s">
        <v>71</v>
      </c>
      <c r="F26" s="13">
        <f t="shared" si="0"/>
        <v>2.1927420230402148E-5</v>
      </c>
      <c r="G26" s="14">
        <f t="shared" si="1"/>
        <v>3.9251002448281724E-10</v>
      </c>
    </row>
    <row r="27" spans="1:7" ht="15" thickBot="1">
      <c r="A27" s="20" t="s">
        <v>4</v>
      </c>
      <c r="B27" s="21">
        <v>500</v>
      </c>
      <c r="C27" s="22">
        <v>0.99999999964469499</v>
      </c>
      <c r="D27" s="23">
        <v>47505</v>
      </c>
      <c r="E27" s="21" t="s">
        <v>72</v>
      </c>
      <c r="F27" s="24">
        <f t="shared" si="0"/>
        <v>2.1050415738231659E-5</v>
      </c>
      <c r="G27" s="25">
        <f t="shared" si="1"/>
        <v>3.5530500763769624E-10</v>
      </c>
    </row>
    <row r="31" spans="1:7">
      <c r="A31" s="5"/>
      <c r="B31" s="5" t="s">
        <v>8</v>
      </c>
      <c r="C31" s="6" t="s">
        <v>3</v>
      </c>
      <c r="D31" s="7" t="s">
        <v>2</v>
      </c>
      <c r="E31" s="5" t="s">
        <v>1</v>
      </c>
      <c r="F31" s="8" t="s">
        <v>6</v>
      </c>
      <c r="G31" s="9" t="s">
        <v>5</v>
      </c>
    </row>
    <row r="32" spans="1:7">
      <c r="A32" s="5" t="s">
        <v>7</v>
      </c>
      <c r="B32" s="5">
        <v>20</v>
      </c>
      <c r="C32" s="6">
        <v>0.99998310956104997</v>
      </c>
      <c r="D32" s="7">
        <v>1505</v>
      </c>
      <c r="E32" s="5" t="s">
        <v>73</v>
      </c>
      <c r="F32" s="8">
        <f t="shared" ref="F32:F41" si="2">C32/D32</f>
        <v>6.6444060435950165E-4</v>
      </c>
      <c r="G32" s="9">
        <f t="shared" ref="G32:G41" si="3">(1-C32)</f>
        <v>1.6890438950034614E-5</v>
      </c>
    </row>
    <row r="33" spans="1:7">
      <c r="A33" s="5" t="s">
        <v>7</v>
      </c>
      <c r="B33" s="5">
        <v>40</v>
      </c>
      <c r="C33" s="6">
        <v>0.99999909720972402</v>
      </c>
      <c r="D33" s="7">
        <v>3505</v>
      </c>
      <c r="E33" s="5" t="s">
        <v>74</v>
      </c>
      <c r="F33" s="8">
        <f t="shared" si="2"/>
        <v>2.8530644713544194E-4</v>
      </c>
      <c r="G33" s="9">
        <f t="shared" si="3"/>
        <v>9.027902759806139E-7</v>
      </c>
    </row>
    <row r="34" spans="1:7">
      <c r="A34" s="5" t="s">
        <v>7</v>
      </c>
      <c r="B34" s="5">
        <v>60</v>
      </c>
      <c r="C34" s="6">
        <v>0.999999860874076</v>
      </c>
      <c r="D34" s="7">
        <v>5505</v>
      </c>
      <c r="E34" s="5" t="s">
        <v>75</v>
      </c>
      <c r="F34" s="8">
        <f t="shared" si="2"/>
        <v>1.8165301741581761E-4</v>
      </c>
      <c r="G34" s="9">
        <f t="shared" si="3"/>
        <v>1.3912592400355805E-7</v>
      </c>
    </row>
    <row r="35" spans="1:7">
      <c r="A35" s="5" t="s">
        <v>7</v>
      </c>
      <c r="B35" s="5">
        <v>80</v>
      </c>
      <c r="C35" s="6">
        <v>0.99999995082207305</v>
      </c>
      <c r="D35" s="7">
        <v>7505</v>
      </c>
      <c r="E35" s="5" t="s">
        <v>76</v>
      </c>
      <c r="F35" s="8">
        <f t="shared" si="2"/>
        <v>1.3324449711153539E-4</v>
      </c>
      <c r="G35" s="9">
        <f t="shared" si="3"/>
        <v>4.9177926952914675E-8</v>
      </c>
    </row>
    <row r="36" spans="1:7">
      <c r="A36" s="5" t="s">
        <v>7</v>
      </c>
      <c r="B36" s="5">
        <v>100</v>
      </c>
      <c r="C36" s="6">
        <v>0.99999998929191203</v>
      </c>
      <c r="D36" s="7">
        <v>9505</v>
      </c>
      <c r="E36" s="5" t="s">
        <v>77</v>
      </c>
      <c r="F36" s="8">
        <f t="shared" si="2"/>
        <v>1.0520778424954361E-4</v>
      </c>
      <c r="G36" s="9">
        <f t="shared" si="3"/>
        <v>1.0708087971877944E-8</v>
      </c>
    </row>
    <row r="37" spans="1:7">
      <c r="A37" s="5" t="s">
        <v>7</v>
      </c>
      <c r="B37" s="5">
        <v>120</v>
      </c>
      <c r="C37" s="6">
        <v>0.99999999689930796</v>
      </c>
      <c r="D37" s="7">
        <v>11505</v>
      </c>
      <c r="E37" s="5" t="s">
        <v>78</v>
      </c>
      <c r="F37" s="8">
        <f t="shared" si="2"/>
        <v>8.6918730717019374E-5</v>
      </c>
      <c r="G37" s="9">
        <f t="shared" si="3"/>
        <v>3.100692036461794E-9</v>
      </c>
    </row>
    <row r="38" spans="1:7">
      <c r="A38" s="5" t="s">
        <v>7</v>
      </c>
      <c r="B38" s="5">
        <v>140</v>
      </c>
      <c r="C38" s="6">
        <v>0.99999999978100795</v>
      </c>
      <c r="D38" s="7">
        <v>13505</v>
      </c>
      <c r="E38" s="5" t="s">
        <v>79</v>
      </c>
      <c r="F38" s="8">
        <f t="shared" si="2"/>
        <v>7.4046649372899517E-5</v>
      </c>
      <c r="G38" s="9">
        <f t="shared" si="3"/>
        <v>2.1899204671882444E-10</v>
      </c>
    </row>
    <row r="39" spans="1:7">
      <c r="A39" s="5" t="s">
        <v>7</v>
      </c>
      <c r="B39" s="5">
        <v>160</v>
      </c>
      <c r="C39" s="6">
        <v>0.99999999993039601</v>
      </c>
      <c r="D39" s="7">
        <v>15505</v>
      </c>
      <c r="E39" s="5" t="s">
        <v>80</v>
      </c>
      <c r="F39" s="8">
        <f t="shared" si="2"/>
        <v>6.4495324084514418E-5</v>
      </c>
      <c r="G39" s="9">
        <f t="shared" si="3"/>
        <v>6.9603989238942177E-11</v>
      </c>
    </row>
    <row r="40" spans="1:7" ht="15" thickBot="1">
      <c r="A40" s="10" t="s">
        <v>7</v>
      </c>
      <c r="B40" s="10">
        <v>180</v>
      </c>
      <c r="C40" s="11">
        <v>0.99999999994384003</v>
      </c>
      <c r="D40" s="12">
        <v>17505</v>
      </c>
      <c r="E40" s="10" t="s">
        <v>81</v>
      </c>
      <c r="F40" s="13">
        <f t="shared" si="2"/>
        <v>5.7126535272427309E-5</v>
      </c>
      <c r="G40" s="14">
        <f t="shared" si="3"/>
        <v>5.6159965566848769E-11</v>
      </c>
    </row>
    <row r="41" spans="1:7" ht="15" thickBot="1">
      <c r="A41" s="20" t="s">
        <v>7</v>
      </c>
      <c r="B41" s="21">
        <v>200</v>
      </c>
      <c r="C41" s="22">
        <v>0.99999999999993405</v>
      </c>
      <c r="D41" s="23">
        <v>19505</v>
      </c>
      <c r="E41" s="21" t="s">
        <v>82</v>
      </c>
      <c r="F41" s="24">
        <f t="shared" si="2"/>
        <v>5.1268905408866138E-5</v>
      </c>
      <c r="G41" s="25">
        <f t="shared" si="3"/>
        <v>6.5947247662734299E-14</v>
      </c>
    </row>
    <row r="45" spans="1:7">
      <c r="A45" s="5"/>
      <c r="B45" s="5" t="s">
        <v>10</v>
      </c>
      <c r="C45" s="6" t="s">
        <v>3</v>
      </c>
      <c r="D45" s="7" t="s">
        <v>2</v>
      </c>
      <c r="E45" s="5" t="s">
        <v>1</v>
      </c>
      <c r="F45" s="8" t="s">
        <v>6</v>
      </c>
      <c r="G45" s="9" t="s">
        <v>5</v>
      </c>
    </row>
    <row r="46" spans="1:7" ht="15" thickBot="1">
      <c r="A46" s="10" t="s">
        <v>9</v>
      </c>
      <c r="B46" s="10">
        <v>1</v>
      </c>
      <c r="C46" s="11">
        <v>0.99999997230806204</v>
      </c>
      <c r="D46" s="12">
        <v>9505</v>
      </c>
      <c r="E46" s="10" t="s">
        <v>83</v>
      </c>
      <c r="F46" s="13">
        <f t="shared" ref="F46:F60" si="4">C46/D46</f>
        <v>1.0520778246271037E-4</v>
      </c>
      <c r="G46" s="14">
        <f t="shared" ref="G46:G60" si="5">(1-C46)</f>
        <v>2.7691937964924307E-8</v>
      </c>
    </row>
    <row r="47" spans="1:7" ht="15" thickBot="1">
      <c r="A47" s="20" t="s">
        <v>9</v>
      </c>
      <c r="B47" s="21">
        <v>2</v>
      </c>
      <c r="C47" s="22">
        <v>0.99999999998753197</v>
      </c>
      <c r="D47" s="23">
        <v>9505</v>
      </c>
      <c r="E47" s="21" t="s">
        <v>84</v>
      </c>
      <c r="F47" s="24">
        <f t="shared" si="4"/>
        <v>1.0520778537480609E-4</v>
      </c>
      <c r="G47" s="25">
        <f t="shared" si="5"/>
        <v>1.2468026611145433E-11</v>
      </c>
    </row>
    <row r="48" spans="1:7">
      <c r="A48" s="15" t="s">
        <v>9</v>
      </c>
      <c r="B48" s="15">
        <v>3</v>
      </c>
      <c r="C48" s="16">
        <v>0.99999999857960897</v>
      </c>
      <c r="D48" s="17">
        <v>9505</v>
      </c>
      <c r="E48" s="15" t="s">
        <v>85</v>
      </c>
      <c r="F48" s="18">
        <f t="shared" si="4"/>
        <v>1.0520778522668163E-4</v>
      </c>
      <c r="G48" s="19">
        <f t="shared" si="5"/>
        <v>1.4203910270182973E-9</v>
      </c>
    </row>
    <row r="49" spans="1:7">
      <c r="A49" s="5" t="s">
        <v>9</v>
      </c>
      <c r="B49" s="5">
        <v>4</v>
      </c>
      <c r="C49" s="6">
        <v>0.99999999917184901</v>
      </c>
      <c r="D49" s="7">
        <v>9505</v>
      </c>
      <c r="E49" s="5" t="s">
        <v>86</v>
      </c>
      <c r="F49" s="8">
        <f t="shared" si="4"/>
        <v>1.0520778528898991E-4</v>
      </c>
      <c r="G49" s="9">
        <f t="shared" si="5"/>
        <v>8.2815099222699473E-10</v>
      </c>
    </row>
    <row r="50" spans="1:7">
      <c r="A50" s="5" t="s">
        <v>9</v>
      </c>
      <c r="B50" s="5">
        <v>5</v>
      </c>
      <c r="C50" s="6">
        <v>0.99999999598718303</v>
      </c>
      <c r="D50" s="7">
        <v>9505</v>
      </c>
      <c r="E50" s="5" t="s">
        <v>87</v>
      </c>
      <c r="F50" s="8">
        <f t="shared" si="4"/>
        <v>1.0520778495393824E-4</v>
      </c>
      <c r="G50" s="9">
        <f t="shared" si="5"/>
        <v>4.0128169676023617E-9</v>
      </c>
    </row>
    <row r="51" spans="1:7">
      <c r="A51" s="5" t="s">
        <v>9</v>
      </c>
      <c r="B51" s="5">
        <v>6</v>
      </c>
      <c r="C51" s="6">
        <v>0.99999997982590005</v>
      </c>
      <c r="D51" s="7">
        <v>9505</v>
      </c>
      <c r="E51" s="5" t="s">
        <v>88</v>
      </c>
      <c r="F51" s="8">
        <f t="shared" si="4"/>
        <v>1.0520778325364545E-4</v>
      </c>
      <c r="G51" s="9">
        <f t="shared" si="5"/>
        <v>2.0174099946146384E-8</v>
      </c>
    </row>
    <row r="52" spans="1:7">
      <c r="A52" s="5" t="s">
        <v>9</v>
      </c>
      <c r="B52" s="5">
        <v>7</v>
      </c>
      <c r="C52" s="6">
        <v>0.99999996151409098</v>
      </c>
      <c r="D52" s="7">
        <v>9505</v>
      </c>
      <c r="E52" s="5" t="s">
        <v>89</v>
      </c>
      <c r="F52" s="8">
        <f t="shared" si="4"/>
        <v>1.0520778132710058E-4</v>
      </c>
      <c r="G52" s="9">
        <f t="shared" si="5"/>
        <v>3.848590901522897E-8</v>
      </c>
    </row>
    <row r="53" spans="1:7">
      <c r="A53" s="5" t="s">
        <v>9</v>
      </c>
      <c r="B53" s="5">
        <v>8</v>
      </c>
      <c r="C53" s="6">
        <v>0.999999972411723</v>
      </c>
      <c r="D53" s="7">
        <v>9505</v>
      </c>
      <c r="E53" s="5" t="s">
        <v>90</v>
      </c>
      <c r="F53" s="8">
        <f t="shared" si="4"/>
        <v>1.0520778247361631E-4</v>
      </c>
      <c r="G53" s="9">
        <f t="shared" si="5"/>
        <v>2.7588276996226568E-8</v>
      </c>
    </row>
    <row r="54" spans="1:7">
      <c r="A54" s="5" t="s">
        <v>9</v>
      </c>
      <c r="B54" s="5">
        <v>9</v>
      </c>
      <c r="C54" s="6">
        <v>0.99999996651786105</v>
      </c>
      <c r="D54" s="7">
        <v>9505</v>
      </c>
      <c r="E54" s="5" t="s">
        <v>91</v>
      </c>
      <c r="F54" s="8">
        <f t="shared" si="4"/>
        <v>1.0520778185353615E-4</v>
      </c>
      <c r="G54" s="9">
        <f t="shared" si="5"/>
        <v>3.3482138950269302E-8</v>
      </c>
    </row>
    <row r="55" spans="1:7">
      <c r="A55" s="5" t="s">
        <v>9</v>
      </c>
      <c r="B55" s="5">
        <v>10</v>
      </c>
      <c r="C55" s="6">
        <v>0.99999994386437696</v>
      </c>
      <c r="D55" s="7">
        <v>9505</v>
      </c>
      <c r="E55" s="5" t="s">
        <v>92</v>
      </c>
      <c r="F55" s="8">
        <f t="shared" si="4"/>
        <v>1.0520777947021325E-4</v>
      </c>
      <c r="G55" s="9">
        <f t="shared" si="5"/>
        <v>5.6135623038855442E-8</v>
      </c>
    </row>
    <row r="56" spans="1:7">
      <c r="A56" s="5" t="s">
        <v>9</v>
      </c>
      <c r="B56" s="5">
        <v>11</v>
      </c>
      <c r="C56" s="6">
        <v>0.99999994294535899</v>
      </c>
      <c r="D56" s="7">
        <v>9505</v>
      </c>
      <c r="E56" s="5" t="s">
        <v>93</v>
      </c>
      <c r="F56" s="8">
        <f t="shared" si="4"/>
        <v>1.052077793735254E-4</v>
      </c>
      <c r="G56" s="9">
        <f t="shared" si="5"/>
        <v>5.7054641011689E-8</v>
      </c>
    </row>
    <row r="57" spans="1:7">
      <c r="A57" s="5" t="s">
        <v>9</v>
      </c>
      <c r="B57" s="5">
        <v>12</v>
      </c>
      <c r="C57" s="6">
        <v>0.999999910468788</v>
      </c>
      <c r="D57" s="7">
        <v>9505</v>
      </c>
      <c r="E57" s="5" t="s">
        <v>94</v>
      </c>
      <c r="F57" s="8">
        <f t="shared" si="4"/>
        <v>1.052077759567373E-4</v>
      </c>
      <c r="G57" s="9">
        <f t="shared" si="5"/>
        <v>8.9531211999727134E-8</v>
      </c>
    </row>
    <row r="58" spans="1:7">
      <c r="A58" s="5" t="s">
        <v>9</v>
      </c>
      <c r="B58" s="5">
        <v>13</v>
      </c>
      <c r="C58" s="6">
        <v>0.99999989867728201</v>
      </c>
      <c r="D58" s="7">
        <v>9505</v>
      </c>
      <c r="E58" s="5" t="s">
        <v>95</v>
      </c>
      <c r="F58" s="8">
        <f t="shared" si="4"/>
        <v>1.0520777471617906E-4</v>
      </c>
      <c r="G58" s="9">
        <f t="shared" si="5"/>
        <v>1.0132271799356829E-7</v>
      </c>
    </row>
    <row r="59" spans="1:7">
      <c r="A59" s="5" t="s">
        <v>9</v>
      </c>
      <c r="B59" s="5">
        <v>14</v>
      </c>
      <c r="C59" s="6">
        <v>0.99999989431401903</v>
      </c>
      <c r="D59" s="7">
        <v>9505</v>
      </c>
      <c r="E59" s="5" t="s">
        <v>96</v>
      </c>
      <c r="F59" s="8">
        <f t="shared" si="4"/>
        <v>1.0520777425712983E-4</v>
      </c>
      <c r="G59" s="9">
        <f t="shared" si="5"/>
        <v>1.0568598096671877E-7</v>
      </c>
    </row>
    <row r="60" spans="1:7">
      <c r="A60" s="5" t="s">
        <v>9</v>
      </c>
      <c r="B60" s="5">
        <v>15</v>
      </c>
      <c r="C60" s="6">
        <v>0.999999884880306</v>
      </c>
      <c r="D60" s="7">
        <v>9505</v>
      </c>
      <c r="E60" s="5" t="s">
        <v>97</v>
      </c>
      <c r="F60" s="8">
        <f t="shared" si="4"/>
        <v>1.0520777326462977E-4</v>
      </c>
      <c r="G60" s="9">
        <f t="shared" si="5"/>
        <v>1.1511969399968791E-7</v>
      </c>
    </row>
    <row r="64" spans="1:7" ht="15" thickBot="1">
      <c r="A64" s="10"/>
      <c r="B64" s="10" t="s">
        <v>12</v>
      </c>
      <c r="C64" s="11" t="s">
        <v>3</v>
      </c>
      <c r="D64" s="12" t="s">
        <v>2</v>
      </c>
      <c r="E64" s="10" t="s">
        <v>1</v>
      </c>
      <c r="F64" s="13" t="s">
        <v>6</v>
      </c>
      <c r="G64" s="14" t="s">
        <v>5</v>
      </c>
    </row>
    <row r="65" spans="1:7" ht="15" thickBot="1">
      <c r="A65" s="20" t="s">
        <v>11</v>
      </c>
      <c r="B65" s="21">
        <v>0</v>
      </c>
      <c r="C65" s="22">
        <v>0.99999999686182806</v>
      </c>
      <c r="D65" s="23">
        <v>10000</v>
      </c>
      <c r="E65" s="21" t="s">
        <v>98</v>
      </c>
      <c r="F65" s="24">
        <f t="shared" ref="F65:F85" si="6">C65/D65</f>
        <v>9.9999999686182809E-5</v>
      </c>
      <c r="G65" s="25">
        <f t="shared" ref="G65:G85" si="7">(1-C65)</f>
        <v>3.1381719445278122E-9</v>
      </c>
    </row>
    <row r="66" spans="1:7">
      <c r="A66" s="15" t="s">
        <v>11</v>
      </c>
      <c r="B66" s="15">
        <v>1</v>
      </c>
      <c r="C66" s="16">
        <v>0.99999999432299402</v>
      </c>
      <c r="D66" s="17">
        <v>9901</v>
      </c>
      <c r="E66" s="15" t="s">
        <v>99</v>
      </c>
      <c r="F66" s="18">
        <f t="shared" si="6"/>
        <v>1.0099989842672397E-4</v>
      </c>
      <c r="G66" s="19">
        <f t="shared" si="7"/>
        <v>5.6770059764232883E-9</v>
      </c>
    </row>
    <row r="67" spans="1:7">
      <c r="A67" s="5" t="s">
        <v>11</v>
      </c>
      <c r="B67" s="5">
        <v>2</v>
      </c>
      <c r="C67" s="6">
        <v>0.99999999320057797</v>
      </c>
      <c r="D67" s="7">
        <v>9802</v>
      </c>
      <c r="E67" s="5" t="s">
        <v>100</v>
      </c>
      <c r="F67" s="8">
        <f t="shared" si="6"/>
        <v>1.0201999522552315E-4</v>
      </c>
      <c r="G67" s="9">
        <f t="shared" si="7"/>
        <v>6.7994220254163906E-9</v>
      </c>
    </row>
    <row r="68" spans="1:7">
      <c r="A68" s="5" t="s">
        <v>11</v>
      </c>
      <c r="B68" s="5">
        <v>3</v>
      </c>
      <c r="C68" s="6">
        <v>0.99999999483433299</v>
      </c>
      <c r="D68" s="7">
        <v>9703</v>
      </c>
      <c r="E68" s="5" t="s">
        <v>101</v>
      </c>
      <c r="F68" s="8">
        <f t="shared" si="6"/>
        <v>1.0306090846483902E-4</v>
      </c>
      <c r="G68" s="9">
        <f t="shared" si="7"/>
        <v>5.1656670052580012E-9</v>
      </c>
    </row>
    <row r="69" spans="1:7">
      <c r="A69" s="5" t="s">
        <v>11</v>
      </c>
      <c r="B69" s="5">
        <v>4</v>
      </c>
      <c r="C69" s="6">
        <v>0.99999999283331598</v>
      </c>
      <c r="D69" s="7">
        <v>9604</v>
      </c>
      <c r="E69" s="5" t="s">
        <v>102</v>
      </c>
      <c r="F69" s="8">
        <f t="shared" si="6"/>
        <v>1.041232812196289E-4</v>
      </c>
      <c r="G69" s="9">
        <f t="shared" si="7"/>
        <v>7.1666840240069973E-9</v>
      </c>
    </row>
    <row r="70" spans="1:7">
      <c r="A70" s="5" t="s">
        <v>11</v>
      </c>
      <c r="B70" s="5">
        <v>5</v>
      </c>
      <c r="C70" s="6">
        <v>0.99999999228832304</v>
      </c>
      <c r="D70" s="7">
        <v>9505</v>
      </c>
      <c r="E70" s="5" t="s">
        <v>103</v>
      </c>
      <c r="F70" s="8">
        <f t="shared" si="6"/>
        <v>1.0520778456478938E-4</v>
      </c>
      <c r="G70" s="9">
        <f t="shared" si="7"/>
        <v>7.7116769636731419E-9</v>
      </c>
    </row>
    <row r="71" spans="1:7">
      <c r="A71" s="5" t="s">
        <v>11</v>
      </c>
      <c r="B71" s="5">
        <v>6</v>
      </c>
      <c r="C71" s="6">
        <v>0.99999999645733095</v>
      </c>
      <c r="D71" s="7">
        <v>9406</v>
      </c>
      <c r="E71" s="5" t="s">
        <v>104</v>
      </c>
      <c r="F71" s="8">
        <f t="shared" si="6"/>
        <v>1.0631511763314171E-4</v>
      </c>
      <c r="G71" s="9">
        <f t="shared" si="7"/>
        <v>3.5426690470075073E-9</v>
      </c>
    </row>
    <row r="72" spans="1:7">
      <c r="A72" s="5" t="s">
        <v>11</v>
      </c>
      <c r="B72" s="5">
        <v>7</v>
      </c>
      <c r="C72" s="6">
        <v>0.99999999252024396</v>
      </c>
      <c r="D72" s="7">
        <v>9307</v>
      </c>
      <c r="E72" s="5" t="s">
        <v>105</v>
      </c>
      <c r="F72" s="8">
        <f t="shared" si="6"/>
        <v>1.0744600757711873E-4</v>
      </c>
      <c r="G72" s="9">
        <f t="shared" si="7"/>
        <v>7.4797560367656502E-9</v>
      </c>
    </row>
    <row r="73" spans="1:7">
      <c r="A73" s="5" t="s">
        <v>11</v>
      </c>
      <c r="B73" s="5">
        <v>8</v>
      </c>
      <c r="C73" s="6">
        <v>0.99999998785182398</v>
      </c>
      <c r="D73" s="7">
        <v>9208</v>
      </c>
      <c r="E73" s="5" t="s">
        <v>106</v>
      </c>
      <c r="F73" s="8">
        <f t="shared" si="6"/>
        <v>1.0860121501431625E-4</v>
      </c>
      <c r="G73" s="9">
        <f t="shared" si="7"/>
        <v>1.2148176020687629E-8</v>
      </c>
    </row>
    <row r="74" spans="1:7">
      <c r="A74" s="5" t="s">
        <v>11</v>
      </c>
      <c r="B74" s="5">
        <v>9</v>
      </c>
      <c r="C74" s="6">
        <v>0.99999999404701501</v>
      </c>
      <c r="D74" s="7">
        <v>9109</v>
      </c>
      <c r="E74" s="5" t="s">
        <v>107</v>
      </c>
      <c r="F74" s="8">
        <f t="shared" si="6"/>
        <v>1.0978153409232791E-4</v>
      </c>
      <c r="G74" s="9">
        <f t="shared" si="7"/>
        <v>5.9529849938400048E-9</v>
      </c>
    </row>
    <row r="75" spans="1:7">
      <c r="A75" s="5" t="s">
        <v>11</v>
      </c>
      <c r="B75" s="5">
        <v>10</v>
      </c>
      <c r="C75" s="6">
        <v>0.99999999320450506</v>
      </c>
      <c r="D75" s="7">
        <v>9010</v>
      </c>
      <c r="E75" s="5" t="s">
        <v>108</v>
      </c>
      <c r="F75" s="8">
        <f t="shared" si="6"/>
        <v>1.1098779058873531E-4</v>
      </c>
      <c r="G75" s="9">
        <f t="shared" si="7"/>
        <v>6.7954949445336865E-9</v>
      </c>
    </row>
    <row r="76" spans="1:7">
      <c r="A76" s="5" t="s">
        <v>11</v>
      </c>
      <c r="B76" s="5">
        <v>11</v>
      </c>
      <c r="C76" s="6">
        <v>0.99999998848795602</v>
      </c>
      <c r="D76" s="7">
        <v>8911</v>
      </c>
      <c r="E76" s="5" t="s">
        <v>109</v>
      </c>
      <c r="F76" s="8">
        <f t="shared" si="6"/>
        <v>1.1222084934215644E-4</v>
      </c>
      <c r="G76" s="9">
        <f t="shared" si="7"/>
        <v>1.1512043984751585E-8</v>
      </c>
    </row>
    <row r="77" spans="1:7">
      <c r="A77" s="5" t="s">
        <v>11</v>
      </c>
      <c r="B77" s="5">
        <v>12</v>
      </c>
      <c r="C77" s="6">
        <v>0.99999999143080198</v>
      </c>
      <c r="D77" s="7">
        <v>8812</v>
      </c>
      <c r="E77" s="5" t="s">
        <v>110</v>
      </c>
      <c r="F77" s="8">
        <f t="shared" si="6"/>
        <v>1.1348161500576508E-4</v>
      </c>
      <c r="G77" s="9">
        <f t="shared" si="7"/>
        <v>8.5691980178381755E-9</v>
      </c>
    </row>
    <row r="78" spans="1:7">
      <c r="A78" s="5" t="s">
        <v>11</v>
      </c>
      <c r="B78" s="5">
        <v>13</v>
      </c>
      <c r="C78" s="6">
        <v>0.99999999486577096</v>
      </c>
      <c r="D78" s="7">
        <v>8713</v>
      </c>
      <c r="E78" s="5" t="s">
        <v>111</v>
      </c>
      <c r="F78" s="8">
        <f t="shared" si="6"/>
        <v>1.1477103120231504E-4</v>
      </c>
      <c r="G78" s="9">
        <f t="shared" si="7"/>
        <v>5.1342290419142955E-9</v>
      </c>
    </row>
    <row r="79" spans="1:7">
      <c r="A79" s="5" t="s">
        <v>11</v>
      </c>
      <c r="B79" s="5">
        <v>14</v>
      </c>
      <c r="C79" s="6">
        <v>0.99999997341774405</v>
      </c>
      <c r="D79" s="7">
        <v>8614</v>
      </c>
      <c r="E79" s="5" t="s">
        <v>112</v>
      </c>
      <c r="F79" s="8">
        <f t="shared" si="6"/>
        <v>1.160900828207272E-4</v>
      </c>
      <c r="G79" s="9">
        <f t="shared" si="7"/>
        <v>2.658225595197905E-8</v>
      </c>
    </row>
    <row r="80" spans="1:7">
      <c r="A80" s="5" t="s">
        <v>11</v>
      </c>
      <c r="B80" s="5">
        <v>15</v>
      </c>
      <c r="C80" s="6">
        <v>0.99999997618077097</v>
      </c>
      <c r="D80" s="7">
        <v>8515</v>
      </c>
      <c r="E80" s="5" t="s">
        <v>113</v>
      </c>
      <c r="F80" s="8">
        <f t="shared" si="6"/>
        <v>1.1743980929897487E-4</v>
      </c>
      <c r="G80" s="9">
        <f t="shared" si="7"/>
        <v>2.3819229033605893E-8</v>
      </c>
    </row>
    <row r="81" spans="1:7">
      <c r="A81" s="5" t="s">
        <v>11</v>
      </c>
      <c r="B81" s="5">
        <v>16</v>
      </c>
      <c r="C81" s="6">
        <v>0.99999999054616895</v>
      </c>
      <c r="D81" s="7">
        <v>8416</v>
      </c>
      <c r="E81" s="5" t="s">
        <v>114</v>
      </c>
      <c r="F81" s="8">
        <f t="shared" si="6"/>
        <v>1.1882129165234897E-4</v>
      </c>
      <c r="G81" s="9">
        <f t="shared" si="7"/>
        <v>9.4538310513314627E-9</v>
      </c>
    </row>
    <row r="82" spans="1:7">
      <c r="A82" s="5" t="s">
        <v>11</v>
      </c>
      <c r="B82" s="5">
        <v>17</v>
      </c>
      <c r="C82" s="6">
        <v>0.99999998197469597</v>
      </c>
      <c r="D82" s="7">
        <v>8317</v>
      </c>
      <c r="E82" s="5" t="s">
        <v>115</v>
      </c>
      <c r="F82" s="8">
        <f t="shared" si="6"/>
        <v>1.2023565973003439E-4</v>
      </c>
      <c r="G82" s="9">
        <f t="shared" si="7"/>
        <v>1.8025304027169398E-8</v>
      </c>
    </row>
    <row r="83" spans="1:7">
      <c r="A83" s="5" t="s">
        <v>11</v>
      </c>
      <c r="B83" s="5">
        <v>18</v>
      </c>
      <c r="C83" s="6">
        <v>0.99999998310697402</v>
      </c>
      <c r="D83" s="7">
        <v>8218</v>
      </c>
      <c r="E83" s="5" t="s">
        <v>116</v>
      </c>
      <c r="F83" s="8">
        <f t="shared" si="6"/>
        <v>1.2168410599987516E-4</v>
      </c>
      <c r="G83" s="9">
        <f t="shared" si="7"/>
        <v>1.6893025978070852E-8</v>
      </c>
    </row>
    <row r="84" spans="1:7">
      <c r="A84" s="5" t="s">
        <v>11</v>
      </c>
      <c r="B84" s="5">
        <v>19</v>
      </c>
      <c r="C84" s="6">
        <v>0.99999998951680502</v>
      </c>
      <c r="D84" s="7">
        <v>8119</v>
      </c>
      <c r="E84" s="5" t="s">
        <v>117</v>
      </c>
      <c r="F84" s="8">
        <f t="shared" si="6"/>
        <v>1.2316787652627234E-4</v>
      </c>
      <c r="G84" s="9">
        <f t="shared" si="7"/>
        <v>1.0483194978760935E-8</v>
      </c>
    </row>
    <row r="85" spans="1:7">
      <c r="A85" s="5" t="s">
        <v>11</v>
      </c>
      <c r="B85" s="5">
        <v>20</v>
      </c>
      <c r="C85" s="6">
        <v>0.99999998902481602</v>
      </c>
      <c r="D85" s="7">
        <v>8020</v>
      </c>
      <c r="E85" s="5" t="s">
        <v>118</v>
      </c>
      <c r="F85" s="8">
        <f t="shared" si="6"/>
        <v>1.2468827793326882E-4</v>
      </c>
      <c r="G85" s="9">
        <f t="shared" si="7"/>
        <v>1.0975183983852332E-8</v>
      </c>
    </row>
    <row r="89" spans="1:7">
      <c r="A89" s="5"/>
      <c r="B89" s="5" t="s">
        <v>24</v>
      </c>
      <c r="C89" s="6" t="s">
        <v>3</v>
      </c>
      <c r="D89" s="7" t="s">
        <v>2</v>
      </c>
      <c r="E89" s="5" t="s">
        <v>1</v>
      </c>
      <c r="F89" s="8" t="s">
        <v>6</v>
      </c>
      <c r="G89" s="9" t="s">
        <v>5</v>
      </c>
    </row>
    <row r="90" spans="1:7">
      <c r="A90" s="5" t="s">
        <v>13</v>
      </c>
      <c r="B90" s="5" t="s">
        <v>14</v>
      </c>
      <c r="C90" s="6">
        <v>0.999999734969516</v>
      </c>
      <c r="D90" s="7">
        <v>9505</v>
      </c>
      <c r="E90" s="5" t="s">
        <v>119</v>
      </c>
      <c r="F90" s="8">
        <f t="shared" ref="F90:F99" si="8">C90/D90</f>
        <v>1.0520775749284755E-4</v>
      </c>
      <c r="G90" s="9">
        <f t="shared" ref="G90:G99" si="9">(1-C90)</f>
        <v>2.6503048400350337E-7</v>
      </c>
    </row>
    <row r="91" spans="1:7">
      <c r="A91" s="5" t="s">
        <v>13</v>
      </c>
      <c r="B91" s="5" t="s">
        <v>15</v>
      </c>
      <c r="C91" s="6">
        <v>0.99999989527257305</v>
      </c>
      <c r="D91" s="7">
        <v>9505</v>
      </c>
      <c r="E91" s="5" t="s">
        <v>120</v>
      </c>
      <c r="F91" s="8">
        <f t="shared" si="8"/>
        <v>1.0520777435797718E-4</v>
      </c>
      <c r="G91" s="9">
        <f t="shared" si="9"/>
        <v>1.0472742695277759E-7</v>
      </c>
    </row>
    <row r="92" spans="1:7">
      <c r="A92" s="5" t="s">
        <v>13</v>
      </c>
      <c r="B92" s="5" t="s">
        <v>16</v>
      </c>
      <c r="C92" s="6">
        <v>0.99999993233879603</v>
      </c>
      <c r="D92" s="7">
        <v>9505</v>
      </c>
      <c r="E92" s="5" t="s">
        <v>121</v>
      </c>
      <c r="F92" s="8">
        <f t="shared" si="8"/>
        <v>1.0520777825763241E-4</v>
      </c>
      <c r="G92" s="9">
        <f t="shared" si="9"/>
        <v>6.7661203972946282E-8</v>
      </c>
    </row>
    <row r="93" spans="1:7">
      <c r="A93" s="5" t="s">
        <v>13</v>
      </c>
      <c r="B93" s="5" t="s">
        <v>17</v>
      </c>
      <c r="C93" s="6">
        <v>0.99999998057206496</v>
      </c>
      <c r="D93" s="7">
        <v>9505</v>
      </c>
      <c r="E93" s="5" t="s">
        <v>122</v>
      </c>
      <c r="F93" s="8">
        <f t="shared" si="8"/>
        <v>1.0520778333214782E-4</v>
      </c>
      <c r="G93" s="9">
        <f t="shared" si="9"/>
        <v>1.9427935038507371E-8</v>
      </c>
    </row>
    <row r="94" spans="1:7">
      <c r="A94" s="5" t="s">
        <v>13</v>
      </c>
      <c r="B94" s="5" t="s">
        <v>18</v>
      </c>
      <c r="C94" s="6">
        <v>0.99999999361033798</v>
      </c>
      <c r="D94" s="7">
        <v>9505</v>
      </c>
      <c r="E94" s="5" t="s">
        <v>123</v>
      </c>
      <c r="F94" s="8">
        <f t="shared" si="8"/>
        <v>1.0520778470387565E-4</v>
      </c>
      <c r="G94" s="9">
        <f t="shared" si="9"/>
        <v>6.3896620217107625E-9</v>
      </c>
    </row>
    <row r="95" spans="1:7">
      <c r="A95" s="5" t="s">
        <v>13</v>
      </c>
      <c r="B95" s="5" t="s">
        <v>19</v>
      </c>
      <c r="C95" s="6">
        <v>0.99999999766102798</v>
      </c>
      <c r="D95" s="7">
        <v>9505</v>
      </c>
      <c r="E95" s="5" t="s">
        <v>124</v>
      </c>
      <c r="F95" s="8">
        <f t="shared" si="8"/>
        <v>1.0520778513003977E-4</v>
      </c>
      <c r="G95" s="9">
        <f t="shared" si="9"/>
        <v>2.3389720160693628E-9</v>
      </c>
    </row>
    <row r="96" spans="1:7">
      <c r="A96" s="5" t="s">
        <v>13</v>
      </c>
      <c r="B96" s="5" t="s">
        <v>20</v>
      </c>
      <c r="C96" s="6">
        <v>0.99999999562085695</v>
      </c>
      <c r="D96" s="7">
        <v>9505</v>
      </c>
      <c r="E96" s="5" t="s">
        <v>125</v>
      </c>
      <c r="F96" s="8">
        <f t="shared" si="8"/>
        <v>1.0520778491539789E-4</v>
      </c>
      <c r="G96" s="9">
        <f t="shared" si="9"/>
        <v>4.3791430481832094E-9</v>
      </c>
    </row>
    <row r="97" spans="1:7" ht="15" thickBot="1">
      <c r="A97" s="10" t="s">
        <v>13</v>
      </c>
      <c r="B97" s="10" t="s">
        <v>21</v>
      </c>
      <c r="C97" s="11">
        <v>0.99999999874420997</v>
      </c>
      <c r="D97" s="12">
        <v>9505</v>
      </c>
      <c r="E97" s="10" t="s">
        <v>126</v>
      </c>
      <c r="F97" s="13">
        <f t="shared" si="8"/>
        <v>1.0520778524399894E-4</v>
      </c>
      <c r="G97" s="14">
        <f t="shared" si="9"/>
        <v>1.2557900275211864E-9</v>
      </c>
    </row>
    <row r="98" spans="1:7" ht="15" thickBot="1">
      <c r="A98" s="20" t="s">
        <v>13</v>
      </c>
      <c r="B98" s="21" t="s">
        <v>22</v>
      </c>
      <c r="C98" s="22">
        <v>0.99999999997543398</v>
      </c>
      <c r="D98" s="23">
        <v>9505</v>
      </c>
      <c r="E98" s="21" t="s">
        <v>127</v>
      </c>
      <c r="F98" s="24">
        <f t="shared" si="8"/>
        <v>1.0520778537353329E-4</v>
      </c>
      <c r="G98" s="25">
        <f t="shared" si="9"/>
        <v>2.4566015888183301E-11</v>
      </c>
    </row>
    <row r="99" spans="1:7">
      <c r="A99" s="15" t="s">
        <v>13</v>
      </c>
      <c r="B99" s="15" t="s">
        <v>23</v>
      </c>
      <c r="C99" s="16">
        <v>0.99999999830914499</v>
      </c>
      <c r="D99" s="17">
        <v>9505</v>
      </c>
      <c r="E99" s="15" t="s">
        <v>128</v>
      </c>
      <c r="F99" s="18">
        <f t="shared" si="8"/>
        <v>1.0520778519822672E-4</v>
      </c>
      <c r="G99" s="19">
        <f t="shared" si="9"/>
        <v>1.6908550115601884E-9</v>
      </c>
    </row>
    <row r="103" spans="1:7">
      <c r="A103" s="5"/>
      <c r="B103" s="5" t="s">
        <v>46</v>
      </c>
      <c r="C103" s="6" t="s">
        <v>3</v>
      </c>
      <c r="D103" s="7" t="s">
        <v>2</v>
      </c>
      <c r="E103" s="5" t="s">
        <v>1</v>
      </c>
      <c r="F103" s="8" t="s">
        <v>6</v>
      </c>
      <c r="G103" s="9" t="s">
        <v>5</v>
      </c>
    </row>
    <row r="104" spans="1:7">
      <c r="A104" s="5" t="s">
        <v>25</v>
      </c>
      <c r="B104" s="5" t="s">
        <v>26</v>
      </c>
      <c r="C104" s="6">
        <v>0.99999876117438502</v>
      </c>
      <c r="D104" s="7">
        <v>9505</v>
      </c>
      <c r="E104" s="5" t="s">
        <v>129</v>
      </c>
      <c r="F104" s="8">
        <f t="shared" ref="F104:F124" si="10">C104/D104</f>
        <v>1.0520765504201841E-4</v>
      </c>
      <c r="G104" s="9">
        <f t="shared" ref="G104:G124" si="11">(1-C104)</f>
        <v>1.2388256149797883E-6</v>
      </c>
    </row>
    <row r="105" spans="1:7">
      <c r="A105" s="5" t="s">
        <v>25</v>
      </c>
      <c r="B105" s="5" t="s">
        <v>27</v>
      </c>
      <c r="C105" s="6">
        <v>0.99999999412789298</v>
      </c>
      <c r="D105" s="7">
        <v>9505</v>
      </c>
      <c r="E105" s="5" t="s">
        <v>130</v>
      </c>
      <c r="F105" s="8">
        <f t="shared" si="10"/>
        <v>1.0520778475832646E-4</v>
      </c>
      <c r="G105" s="9">
        <f t="shared" si="11"/>
        <v>5.8721070228529015E-9</v>
      </c>
    </row>
    <row r="106" spans="1:7">
      <c r="A106" s="5" t="s">
        <v>25</v>
      </c>
      <c r="B106" s="5" t="s">
        <v>28</v>
      </c>
      <c r="C106" s="6">
        <v>0.99999999727475297</v>
      </c>
      <c r="D106" s="7">
        <v>9505</v>
      </c>
      <c r="E106" s="5" t="s">
        <v>131</v>
      </c>
      <c r="F106" s="8">
        <f t="shared" si="10"/>
        <v>1.0520778508940063E-4</v>
      </c>
      <c r="G106" s="9">
        <f t="shared" si="11"/>
        <v>2.7252470280458851E-9</v>
      </c>
    </row>
    <row r="107" spans="1:7">
      <c r="A107" s="5" t="s">
        <v>25</v>
      </c>
      <c r="B107" s="5" t="s">
        <v>29</v>
      </c>
      <c r="C107" s="6">
        <v>0.99999999885803703</v>
      </c>
      <c r="D107" s="7">
        <v>9505</v>
      </c>
      <c r="E107" s="5" t="s">
        <v>132</v>
      </c>
      <c r="F107" s="8">
        <f t="shared" si="10"/>
        <v>1.0520778525597443E-4</v>
      </c>
      <c r="G107" s="9">
        <f t="shared" si="11"/>
        <v>1.1419629686315602E-9</v>
      </c>
    </row>
    <row r="108" spans="1:7">
      <c r="A108" s="5" t="s">
        <v>25</v>
      </c>
      <c r="B108" s="5" t="s">
        <v>14</v>
      </c>
      <c r="C108" s="6">
        <v>0.99999999936727402</v>
      </c>
      <c r="D108" s="7">
        <v>9505</v>
      </c>
      <c r="E108" s="5" t="s">
        <v>133</v>
      </c>
      <c r="F108" s="8">
        <f t="shared" si="10"/>
        <v>1.0520778530955013E-4</v>
      </c>
      <c r="G108" s="9">
        <f t="shared" si="11"/>
        <v>6.3272598271879588E-10</v>
      </c>
    </row>
    <row r="109" spans="1:7">
      <c r="A109" s="5" t="s">
        <v>25</v>
      </c>
      <c r="B109" s="5" t="s">
        <v>30</v>
      </c>
      <c r="C109" s="6">
        <v>0.99999999973508102</v>
      </c>
      <c r="D109" s="7">
        <v>9505</v>
      </c>
      <c r="E109" s="5" t="s">
        <v>134</v>
      </c>
      <c r="F109" s="8">
        <f t="shared" si="10"/>
        <v>1.052077853482463E-4</v>
      </c>
      <c r="G109" s="9">
        <f t="shared" si="11"/>
        <v>2.6491897564540068E-10</v>
      </c>
    </row>
    <row r="110" spans="1:7">
      <c r="A110" s="5" t="s">
        <v>25</v>
      </c>
      <c r="B110" s="5" t="s">
        <v>31</v>
      </c>
      <c r="C110" s="6">
        <v>0.99999999959612695</v>
      </c>
      <c r="D110" s="7">
        <v>9505</v>
      </c>
      <c r="E110" s="5" t="s">
        <v>135</v>
      </c>
      <c r="F110" s="8">
        <f t="shared" si="10"/>
        <v>1.0520778533362724E-4</v>
      </c>
      <c r="G110" s="9">
        <f t="shared" si="11"/>
        <v>4.0387304611755326E-10</v>
      </c>
    </row>
    <row r="111" spans="1:7">
      <c r="A111" s="5" t="s">
        <v>25</v>
      </c>
      <c r="B111" s="5" t="s">
        <v>32</v>
      </c>
      <c r="C111" s="6">
        <v>0.99999999960381203</v>
      </c>
      <c r="D111" s="7">
        <v>9505</v>
      </c>
      <c r="E111" s="5" t="s">
        <v>136</v>
      </c>
      <c r="F111" s="8">
        <f t="shared" si="10"/>
        <v>1.0520778533443577E-4</v>
      </c>
      <c r="G111" s="9">
        <f t="shared" si="11"/>
        <v>3.9618797131879546E-10</v>
      </c>
    </row>
    <row r="112" spans="1:7">
      <c r="A112" s="5" t="s">
        <v>25</v>
      </c>
      <c r="B112" s="5" t="s">
        <v>33</v>
      </c>
      <c r="C112" s="6">
        <v>0.99999999955348096</v>
      </c>
      <c r="D112" s="7">
        <v>9505</v>
      </c>
      <c r="E112" s="5" t="s">
        <v>137</v>
      </c>
      <c r="F112" s="8">
        <f t="shared" si="10"/>
        <v>1.0520778532914056E-4</v>
      </c>
      <c r="G112" s="9">
        <f t="shared" si="11"/>
        <v>4.4651904396175723E-10</v>
      </c>
    </row>
    <row r="113" spans="1:7">
      <c r="A113" s="5" t="s">
        <v>25</v>
      </c>
      <c r="B113" s="5" t="s">
        <v>34</v>
      </c>
      <c r="C113" s="6">
        <v>0.99999999976862797</v>
      </c>
      <c r="D113" s="7">
        <v>9505</v>
      </c>
      <c r="E113" s="5" t="s">
        <v>138</v>
      </c>
      <c r="F113" s="8">
        <f t="shared" si="10"/>
        <v>1.0520778535177569E-4</v>
      </c>
      <c r="G113" s="9">
        <f t="shared" si="11"/>
        <v>2.313720326441171E-10</v>
      </c>
    </row>
    <row r="114" spans="1:7">
      <c r="A114" s="5" t="s">
        <v>25</v>
      </c>
      <c r="B114" s="5" t="s">
        <v>35</v>
      </c>
      <c r="C114" s="6">
        <v>0.99999999982823395</v>
      </c>
      <c r="D114" s="7">
        <v>9505</v>
      </c>
      <c r="E114" s="5" t="s">
        <v>139</v>
      </c>
      <c r="F114" s="8">
        <f t="shared" si="10"/>
        <v>1.0520778535804671E-4</v>
      </c>
      <c r="G114" s="9">
        <f t="shared" si="11"/>
        <v>1.7176604583113431E-10</v>
      </c>
    </row>
    <row r="115" spans="1:7">
      <c r="A115" s="5" t="s">
        <v>25</v>
      </c>
      <c r="B115" s="5" t="s">
        <v>36</v>
      </c>
      <c r="C115" s="6">
        <v>0.99999999987091703</v>
      </c>
      <c r="D115" s="7">
        <v>9505</v>
      </c>
      <c r="E115" s="5" t="s">
        <v>140</v>
      </c>
      <c r="F115" s="8">
        <f t="shared" si="10"/>
        <v>1.052077853625373E-4</v>
      </c>
      <c r="G115" s="9">
        <f t="shared" si="11"/>
        <v>1.2908296653790785E-10</v>
      </c>
    </row>
    <row r="116" spans="1:7">
      <c r="A116" s="5" t="s">
        <v>25</v>
      </c>
      <c r="B116" s="5" t="s">
        <v>37</v>
      </c>
      <c r="C116" s="6">
        <v>0.999999999886514</v>
      </c>
      <c r="D116" s="7">
        <v>9505</v>
      </c>
      <c r="E116" s="5" t="s">
        <v>141</v>
      </c>
      <c r="F116" s="8">
        <f t="shared" si="10"/>
        <v>1.0520778536417822E-4</v>
      </c>
      <c r="G116" s="9">
        <f t="shared" si="11"/>
        <v>1.1348599837646134E-10</v>
      </c>
    </row>
    <row r="117" spans="1:7">
      <c r="A117" s="5" t="s">
        <v>25</v>
      </c>
      <c r="B117" s="5" t="s">
        <v>38</v>
      </c>
      <c r="C117" s="6">
        <v>0.99999999983169097</v>
      </c>
      <c r="D117" s="7">
        <v>9505</v>
      </c>
      <c r="E117" s="5" t="s">
        <v>142</v>
      </c>
      <c r="F117" s="8">
        <f t="shared" si="10"/>
        <v>1.0520778535841041E-4</v>
      </c>
      <c r="G117" s="9">
        <f t="shared" si="11"/>
        <v>1.6830903337705649E-10</v>
      </c>
    </row>
    <row r="118" spans="1:7">
      <c r="A118" s="5" t="s">
        <v>25</v>
      </c>
      <c r="B118" s="5" t="s">
        <v>39</v>
      </c>
      <c r="C118" s="6">
        <v>0.99999999982833598</v>
      </c>
      <c r="D118" s="7">
        <v>9505</v>
      </c>
      <c r="E118" s="5" t="s">
        <v>143</v>
      </c>
      <c r="F118" s="8">
        <f t="shared" si="10"/>
        <v>1.0520778535805745E-4</v>
      </c>
      <c r="G118" s="9">
        <f t="shared" si="11"/>
        <v>1.7166401633517125E-10</v>
      </c>
    </row>
    <row r="119" spans="1:7">
      <c r="A119" s="5" t="s">
        <v>25</v>
      </c>
      <c r="B119" s="5" t="s">
        <v>40</v>
      </c>
      <c r="C119" s="6">
        <v>0.99999999987518995</v>
      </c>
      <c r="D119" s="7">
        <v>9505</v>
      </c>
      <c r="E119" s="5" t="s">
        <v>144</v>
      </c>
      <c r="F119" s="8">
        <f t="shared" si="10"/>
        <v>1.0520778536298684E-4</v>
      </c>
      <c r="G119" s="9">
        <f t="shared" si="11"/>
        <v>1.2481005118303301E-10</v>
      </c>
    </row>
    <row r="120" spans="1:7">
      <c r="A120" s="5" t="s">
        <v>25</v>
      </c>
      <c r="B120" s="5" t="s">
        <v>41</v>
      </c>
      <c r="C120" s="6">
        <v>0.99999999991273703</v>
      </c>
      <c r="D120" s="7">
        <v>9505</v>
      </c>
      <c r="E120" s="5" t="s">
        <v>145</v>
      </c>
      <c r="F120" s="8">
        <f t="shared" si="10"/>
        <v>1.0520778536693709E-4</v>
      </c>
      <c r="G120" s="9">
        <f t="shared" si="11"/>
        <v>8.7262974624024991E-11</v>
      </c>
    </row>
    <row r="121" spans="1:7">
      <c r="A121" s="5" t="s">
        <v>25</v>
      </c>
      <c r="B121" s="5" t="s">
        <v>42</v>
      </c>
      <c r="C121" s="6">
        <v>0.99999999993247901</v>
      </c>
      <c r="D121" s="7">
        <v>9505</v>
      </c>
      <c r="E121" s="5" t="s">
        <v>146</v>
      </c>
      <c r="F121" s="8">
        <f t="shared" si="10"/>
        <v>1.052077853690141E-4</v>
      </c>
      <c r="G121" s="9">
        <f t="shared" si="11"/>
        <v>6.7520988800140458E-11</v>
      </c>
    </row>
    <row r="122" spans="1:7" ht="15" thickBot="1">
      <c r="A122" s="10" t="s">
        <v>25</v>
      </c>
      <c r="B122" s="10" t="s">
        <v>43</v>
      </c>
      <c r="C122" s="11">
        <v>0.99999999994923605</v>
      </c>
      <c r="D122" s="12">
        <v>9505</v>
      </c>
      <c r="E122" s="10" t="s">
        <v>147</v>
      </c>
      <c r="F122" s="13">
        <f t="shared" si="10"/>
        <v>1.0520778537077708E-4</v>
      </c>
      <c r="G122" s="14">
        <f t="shared" si="11"/>
        <v>5.076394860026312E-11</v>
      </c>
    </row>
    <row r="123" spans="1:7" ht="15" thickBot="1">
      <c r="A123" s="20" t="s">
        <v>25</v>
      </c>
      <c r="B123" s="21" t="s">
        <v>44</v>
      </c>
      <c r="C123" s="22">
        <v>0.99999999996865696</v>
      </c>
      <c r="D123" s="23">
        <v>9505</v>
      </c>
      <c r="E123" s="21" t="s">
        <v>148</v>
      </c>
      <c r="F123" s="24">
        <f t="shared" si="10"/>
        <v>1.052077853728203E-4</v>
      </c>
      <c r="G123" s="25">
        <f t="shared" si="11"/>
        <v>3.1343039275100182E-11</v>
      </c>
    </row>
    <row r="124" spans="1:7">
      <c r="A124" s="15" t="s">
        <v>25</v>
      </c>
      <c r="B124" s="15" t="s">
        <v>45</v>
      </c>
      <c r="C124" s="16">
        <v>0.99999999995085798</v>
      </c>
      <c r="D124" s="17">
        <v>9505</v>
      </c>
      <c r="E124" s="15" t="s">
        <v>149</v>
      </c>
      <c r="F124" s="18">
        <f t="shared" si="10"/>
        <v>1.052077853709477E-4</v>
      </c>
      <c r="G124" s="19">
        <f t="shared" si="11"/>
        <v>4.9142023783588229E-11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9C83-EA86-4595-AA6E-544C8436A9EB}">
  <dimension ref="A1:S19"/>
  <sheetViews>
    <sheetView tabSelected="1" workbookViewId="0">
      <selection activeCell="I30" sqref="I30"/>
    </sheetView>
  </sheetViews>
  <sheetFormatPr defaultRowHeight="14.4"/>
  <cols>
    <col min="1" max="1" width="13.6640625" bestFit="1" customWidth="1"/>
    <col min="2" max="2" width="4.5546875" bestFit="1" customWidth="1"/>
    <col min="3" max="3" width="14.6640625" bestFit="1" customWidth="1"/>
    <col min="4" max="4" width="19.6640625" style="73" bestFit="1" customWidth="1"/>
    <col min="5" max="5" width="17.6640625" style="2" bestFit="1" customWidth="1"/>
    <col min="15" max="15" width="14.6640625" bestFit="1" customWidth="1"/>
    <col min="16" max="16" width="19.6640625" style="75" bestFit="1" customWidth="1"/>
    <col min="17" max="17" width="17.6640625" style="75" bestFit="1" customWidth="1"/>
    <col min="18" max="18" width="9.77734375" bestFit="1" customWidth="1"/>
    <col min="19" max="19" width="10.88671875" customWidth="1"/>
  </cols>
  <sheetData>
    <row r="1" spans="1:5">
      <c r="A1" s="5"/>
      <c r="B1" s="5" t="s">
        <v>12</v>
      </c>
      <c r="C1" s="5" t="s">
        <v>589</v>
      </c>
      <c r="D1" s="74" t="s">
        <v>359</v>
      </c>
      <c r="E1" s="6" t="s">
        <v>588</v>
      </c>
    </row>
    <row r="2" spans="1:5">
      <c r="A2" s="5" t="s">
        <v>361</v>
      </c>
      <c r="B2" s="5">
        <v>49</v>
      </c>
      <c r="C2" s="5">
        <v>2</v>
      </c>
      <c r="D2" s="74">
        <v>7.4427269480650303E-3</v>
      </c>
      <c r="E2" s="6">
        <v>0.68621911668825097</v>
      </c>
    </row>
    <row r="3" spans="1:5">
      <c r="A3" s="5" t="s">
        <v>362</v>
      </c>
      <c r="B3" s="5">
        <v>49</v>
      </c>
      <c r="C3" s="5">
        <v>28</v>
      </c>
      <c r="D3" s="74">
        <v>0.50352736404037501</v>
      </c>
      <c r="E3" s="6">
        <v>5.18120601987798E-4</v>
      </c>
    </row>
    <row r="4" spans="1:5">
      <c r="A4" s="5" t="s">
        <v>363</v>
      </c>
      <c r="B4" s="5">
        <v>27</v>
      </c>
      <c r="C4" s="5">
        <v>1</v>
      </c>
      <c r="D4" s="74">
        <v>0.65349378631203103</v>
      </c>
      <c r="E4" s="6">
        <v>0</v>
      </c>
    </row>
    <row r="5" spans="1:5">
      <c r="A5" s="5" t="s">
        <v>364</v>
      </c>
      <c r="B5" s="5">
        <v>1</v>
      </c>
      <c r="C5" s="5">
        <v>27</v>
      </c>
      <c r="D5" s="74">
        <v>0.453384523445304</v>
      </c>
      <c r="E5" s="6">
        <v>6.7058123074578202E-2</v>
      </c>
    </row>
    <row r="6" spans="1:5">
      <c r="A6" s="5" t="s">
        <v>365</v>
      </c>
      <c r="B6" s="5">
        <v>2</v>
      </c>
      <c r="C6" s="5">
        <v>28</v>
      </c>
      <c r="D6" s="74">
        <v>0.41709542320557902</v>
      </c>
      <c r="E6" s="6">
        <v>0.97168761092406397</v>
      </c>
    </row>
    <row r="7" spans="1:5">
      <c r="B7" s="72"/>
    </row>
    <row r="18" spans="13:19">
      <c r="M18" s="68"/>
      <c r="N18" s="68"/>
      <c r="O18" s="68"/>
      <c r="P18" s="76"/>
      <c r="Q18" s="76"/>
      <c r="R18" s="77"/>
      <c r="S18" s="77"/>
    </row>
    <row r="19" spans="13:19">
      <c r="M19" s="68"/>
      <c r="N19" s="68"/>
      <c r="O19" s="68"/>
      <c r="P19" s="76"/>
      <c r="Q19" s="76"/>
      <c r="R19" s="77"/>
      <c r="S19" s="7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94DD-CDC4-4636-BD98-A80E81809BFD}">
  <dimension ref="A1:E6"/>
  <sheetViews>
    <sheetView workbookViewId="0">
      <selection activeCell="C1" sqref="A1:C6"/>
    </sheetView>
  </sheetViews>
  <sheetFormatPr defaultRowHeight="14.4"/>
  <cols>
    <col min="1" max="1" width="13.6640625" bestFit="1" customWidth="1"/>
    <col min="2" max="3" width="26.109375" customWidth="1"/>
    <col min="5" max="5" width="76.77734375" customWidth="1"/>
  </cols>
  <sheetData>
    <row r="1" spans="1:5">
      <c r="A1" s="5"/>
      <c r="B1" s="42" t="s">
        <v>602</v>
      </c>
      <c r="C1" s="42" t="s">
        <v>601</v>
      </c>
      <c r="D1" s="7" t="s">
        <v>2</v>
      </c>
      <c r="E1" s="5" t="s">
        <v>1</v>
      </c>
    </row>
    <row r="2" spans="1:5">
      <c r="A2" s="5" t="s">
        <v>361</v>
      </c>
      <c r="B2" s="42">
        <v>0.99999999931160399</v>
      </c>
      <c r="C2" s="42">
        <v>0.99998260989367704</v>
      </c>
      <c r="D2" s="7">
        <v>75549</v>
      </c>
      <c r="E2" s="56" t="s">
        <v>596</v>
      </c>
    </row>
    <row r="3" spans="1:5">
      <c r="A3" s="5" t="s">
        <v>362</v>
      </c>
      <c r="B3" s="42">
        <v>2.00311029730319</v>
      </c>
      <c r="C3" s="42">
        <v>2.00311674606299</v>
      </c>
      <c r="D3" s="7">
        <v>75549</v>
      </c>
      <c r="E3" s="56" t="s">
        <v>597</v>
      </c>
    </row>
    <row r="4" spans="1:5">
      <c r="A4" s="5" t="s">
        <v>363</v>
      </c>
      <c r="B4" s="42">
        <v>-4.8780921502433703E-5</v>
      </c>
      <c r="C4" s="42">
        <v>-3.0393192483468303E-4</v>
      </c>
      <c r="D4" s="7">
        <v>86527</v>
      </c>
      <c r="E4" s="56" t="s">
        <v>598</v>
      </c>
    </row>
    <row r="5" spans="1:5">
      <c r="A5" s="5" t="s">
        <v>364</v>
      </c>
      <c r="B5" s="42">
        <v>-8.1878626988959996E-8</v>
      </c>
      <c r="C5" s="42">
        <v>-8.1531604051879998E-8</v>
      </c>
      <c r="D5" s="7">
        <v>99501</v>
      </c>
      <c r="E5" s="56" t="s">
        <v>599</v>
      </c>
    </row>
    <row r="6" spans="1:5">
      <c r="A6" s="5" t="s">
        <v>365</v>
      </c>
      <c r="B6" s="42">
        <v>-4.68873768794705E-4</v>
      </c>
      <c r="C6" s="42">
        <v>-6.5385706845591795E-5</v>
      </c>
      <c r="D6" s="7">
        <v>99002</v>
      </c>
      <c r="E6" s="56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7AD8-293E-4FEB-943A-ED4F24D5213F}">
  <dimension ref="A1:G126"/>
  <sheetViews>
    <sheetView workbookViewId="0">
      <selection activeCell="C1" sqref="C1"/>
    </sheetView>
  </sheetViews>
  <sheetFormatPr defaultRowHeight="14.4"/>
  <cols>
    <col min="1" max="1" width="14.77734375" bestFit="1" customWidth="1"/>
    <col min="2" max="2" width="19.77734375" style="1" bestFit="1" customWidth="1"/>
    <col min="3" max="3" width="16.5546875" style="27" bestFit="1" customWidth="1"/>
    <col min="4" max="4" width="8.33203125" style="1" bestFit="1" customWidth="1"/>
    <col min="5" max="5" width="38.88671875" bestFit="1" customWidth="1"/>
    <col min="6" max="6" width="20.5546875" style="29" bestFit="1" customWidth="1"/>
    <col min="7" max="7" width="16.5546875" style="27" bestFit="1" customWidth="1"/>
  </cols>
  <sheetData>
    <row r="1" spans="1:7">
      <c r="A1" s="68" t="s">
        <v>253</v>
      </c>
      <c r="B1" s="69"/>
      <c r="C1" s="36">
        <v>2.00311674606316</v>
      </c>
      <c r="D1" s="69"/>
      <c r="E1" s="68"/>
      <c r="F1" s="35"/>
      <c r="G1" s="36"/>
    </row>
    <row r="3" spans="1:7">
      <c r="A3" s="5"/>
      <c r="B3" s="7" t="s">
        <v>0</v>
      </c>
      <c r="C3" s="28" t="s">
        <v>3</v>
      </c>
      <c r="D3" s="7" t="s">
        <v>2</v>
      </c>
      <c r="E3" s="5" t="s">
        <v>1</v>
      </c>
      <c r="F3" s="30" t="s">
        <v>6</v>
      </c>
      <c r="G3" s="28" t="s">
        <v>5</v>
      </c>
    </row>
    <row r="4" spans="1:7">
      <c r="A4" s="5" t="s">
        <v>4</v>
      </c>
      <c r="B4" s="7">
        <v>0</v>
      </c>
      <c r="C4" s="28">
        <v>1.9000481499356201</v>
      </c>
      <c r="D4" s="7">
        <v>100</v>
      </c>
      <c r="E4" s="5" t="s">
        <v>150</v>
      </c>
      <c r="F4" s="30">
        <f t="shared" ref="F4:F29" si="0">C4/D4</f>
        <v>1.9000481499356202E-2</v>
      </c>
      <c r="G4" s="28">
        <f t="shared" ref="G4:G29" si="1">($C$1-C4)</f>
        <v>0.10306859612753994</v>
      </c>
    </row>
    <row r="5" spans="1:7">
      <c r="A5" s="5" t="s">
        <v>4</v>
      </c>
      <c r="B5" s="7">
        <v>20</v>
      </c>
      <c r="C5" s="28">
        <v>2.0031015832783399</v>
      </c>
      <c r="D5" s="7">
        <v>1905</v>
      </c>
      <c r="E5" s="5" t="s">
        <v>151</v>
      </c>
      <c r="F5" s="30">
        <f t="shared" si="0"/>
        <v>1.0514968941093647E-3</v>
      </c>
      <c r="G5" s="28">
        <f t="shared" si="1"/>
        <v>1.5162784820166308E-5</v>
      </c>
    </row>
    <row r="6" spans="1:7">
      <c r="A6" s="5" t="s">
        <v>4</v>
      </c>
      <c r="B6" s="7">
        <v>40</v>
      </c>
      <c r="C6" s="28">
        <v>2.0031157727986302</v>
      </c>
      <c r="D6" s="7">
        <v>3805</v>
      </c>
      <c r="E6" s="5" t="s">
        <v>152</v>
      </c>
      <c r="F6" s="30">
        <f t="shared" si="0"/>
        <v>5.2644304147138766E-4</v>
      </c>
      <c r="G6" s="28">
        <f t="shared" si="1"/>
        <v>9.7326452985768697E-7</v>
      </c>
    </row>
    <row r="7" spans="1:7">
      <c r="A7" s="5" t="s">
        <v>4</v>
      </c>
      <c r="B7" s="7">
        <v>60</v>
      </c>
      <c r="C7" s="28">
        <v>2.0021195850965499</v>
      </c>
      <c r="D7" s="7">
        <v>5705</v>
      </c>
      <c r="E7" s="5" t="s">
        <v>153</v>
      </c>
      <c r="F7" s="30">
        <f t="shared" si="0"/>
        <v>3.5094120685303238E-4</v>
      </c>
      <c r="G7" s="28">
        <f t="shared" si="1"/>
        <v>9.9716096661017772E-4</v>
      </c>
    </row>
    <row r="8" spans="1:7">
      <c r="A8" s="5" t="s">
        <v>4</v>
      </c>
      <c r="B8" s="7">
        <v>80</v>
      </c>
      <c r="C8" s="28">
        <v>2.0031165416880699</v>
      </c>
      <c r="D8" s="7">
        <v>7605</v>
      </c>
      <c r="E8" s="5" t="s">
        <v>154</v>
      </c>
      <c r="F8" s="30">
        <f t="shared" si="0"/>
        <v>2.63394680037879E-4</v>
      </c>
      <c r="G8" s="28">
        <f t="shared" si="1"/>
        <v>2.0437509018478295E-7</v>
      </c>
    </row>
    <row r="9" spans="1:7">
      <c r="A9" s="5" t="s">
        <v>4</v>
      </c>
      <c r="B9" s="7">
        <v>100</v>
      </c>
      <c r="C9" s="28">
        <v>2.00311667746004</v>
      </c>
      <c r="D9" s="7">
        <v>9505</v>
      </c>
      <c r="E9" s="5" t="s">
        <v>155</v>
      </c>
      <c r="F9" s="30">
        <f t="shared" si="0"/>
        <v>2.1074346948553814E-4</v>
      </c>
      <c r="G9" s="28">
        <f t="shared" si="1"/>
        <v>6.8603120073618129E-8</v>
      </c>
    </row>
    <row r="10" spans="1:7">
      <c r="A10" s="5" t="s">
        <v>4</v>
      </c>
      <c r="B10" s="7">
        <v>120</v>
      </c>
      <c r="C10" s="28">
        <v>2.0031166722640501</v>
      </c>
      <c r="D10" s="7">
        <v>11405</v>
      </c>
      <c r="E10" s="5" t="s">
        <v>156</v>
      </c>
      <c r="F10" s="30">
        <f t="shared" si="0"/>
        <v>1.7563495591968873E-4</v>
      </c>
      <c r="G10" s="28">
        <f t="shared" si="1"/>
        <v>7.3799109934213902E-8</v>
      </c>
    </row>
    <row r="11" spans="1:7">
      <c r="A11" s="5" t="s">
        <v>4</v>
      </c>
      <c r="B11" s="7">
        <v>140</v>
      </c>
      <c r="C11" s="28">
        <v>2.0031166920788599</v>
      </c>
      <c r="D11" s="7">
        <v>13305</v>
      </c>
      <c r="E11" s="5" t="s">
        <v>157</v>
      </c>
      <c r="F11" s="30">
        <f t="shared" si="0"/>
        <v>1.5055367847266891E-4</v>
      </c>
      <c r="G11" s="28">
        <f t="shared" si="1"/>
        <v>5.3984300141252106E-8</v>
      </c>
    </row>
    <row r="12" spans="1:7">
      <c r="A12" s="5" t="s">
        <v>4</v>
      </c>
      <c r="B12" s="7">
        <v>160</v>
      </c>
      <c r="C12" s="28">
        <v>2.0031167224514901</v>
      </c>
      <c r="D12" s="7">
        <v>15205</v>
      </c>
      <c r="E12" s="5" t="s">
        <v>158</v>
      </c>
      <c r="F12" s="30">
        <f t="shared" si="0"/>
        <v>1.3174065915498126E-4</v>
      </c>
      <c r="G12" s="28">
        <f t="shared" si="1"/>
        <v>2.3611669952572356E-8</v>
      </c>
    </row>
    <row r="13" spans="1:7">
      <c r="A13" s="5" t="s">
        <v>4</v>
      </c>
      <c r="B13" s="7">
        <v>180</v>
      </c>
      <c r="C13" s="28">
        <v>2.00311672206016</v>
      </c>
      <c r="D13" s="7">
        <v>17105</v>
      </c>
      <c r="E13" s="5" t="s">
        <v>159</v>
      </c>
      <c r="F13" s="30">
        <f t="shared" si="0"/>
        <v>1.1710708693716224E-4</v>
      </c>
      <c r="G13" s="28">
        <f t="shared" si="1"/>
        <v>2.4003000032024602E-8</v>
      </c>
    </row>
    <row r="14" spans="1:7">
      <c r="A14" s="5" t="s">
        <v>4</v>
      </c>
      <c r="B14" s="7">
        <v>200</v>
      </c>
      <c r="C14" s="28">
        <v>2.0031167252802802</v>
      </c>
      <c r="D14" s="7">
        <v>19005</v>
      </c>
      <c r="E14" s="5" t="s">
        <v>160</v>
      </c>
      <c r="F14" s="30">
        <f t="shared" si="0"/>
        <v>1.053994593675496E-4</v>
      </c>
      <c r="G14" s="28">
        <f t="shared" si="1"/>
        <v>2.0782879861513948E-8</v>
      </c>
    </row>
    <row r="15" spans="1:7">
      <c r="A15" s="5" t="s">
        <v>4</v>
      </c>
      <c r="B15" s="7">
        <v>220</v>
      </c>
      <c r="C15" s="28">
        <v>2.0021200238216998</v>
      </c>
      <c r="D15" s="7">
        <v>20905</v>
      </c>
      <c r="E15" s="5" t="s">
        <v>161</v>
      </c>
      <c r="F15" s="30">
        <f t="shared" si="0"/>
        <v>9.5772304416249699E-5</v>
      </c>
      <c r="G15" s="28">
        <f t="shared" si="1"/>
        <v>9.9672224146019062E-4</v>
      </c>
    </row>
    <row r="16" spans="1:7">
      <c r="A16" s="5" t="s">
        <v>4</v>
      </c>
      <c r="B16" s="7">
        <v>240</v>
      </c>
      <c r="C16" s="28">
        <v>2.0031167261424798</v>
      </c>
      <c r="D16" s="7">
        <v>22805</v>
      </c>
      <c r="E16" s="5" t="s">
        <v>162</v>
      </c>
      <c r="F16" s="30">
        <f t="shared" si="0"/>
        <v>8.7836734318898484E-5</v>
      </c>
      <c r="G16" s="28">
        <f t="shared" si="1"/>
        <v>1.9920680216500841E-8</v>
      </c>
    </row>
    <row r="17" spans="1:7">
      <c r="A17" s="5" t="s">
        <v>4</v>
      </c>
      <c r="B17" s="7">
        <v>260</v>
      </c>
      <c r="C17" s="28">
        <v>2.00311673264298</v>
      </c>
      <c r="D17" s="7">
        <v>24705</v>
      </c>
      <c r="E17" s="5" t="s">
        <v>163</v>
      </c>
      <c r="F17" s="30">
        <f t="shared" si="0"/>
        <v>8.1081430181865205E-5</v>
      </c>
      <c r="G17" s="28">
        <f t="shared" si="1"/>
        <v>1.3420180078327348E-8</v>
      </c>
    </row>
    <row r="18" spans="1:7">
      <c r="A18" s="5" t="s">
        <v>4</v>
      </c>
      <c r="B18" s="7">
        <v>280</v>
      </c>
      <c r="C18" s="28">
        <v>2.0031167354452499</v>
      </c>
      <c r="D18" s="7">
        <v>26605</v>
      </c>
      <c r="E18" s="5" t="s">
        <v>164</v>
      </c>
      <c r="F18" s="30">
        <f t="shared" si="0"/>
        <v>7.5290987988921258E-5</v>
      </c>
      <c r="G18" s="28">
        <f t="shared" si="1"/>
        <v>1.0617910106702766E-8</v>
      </c>
    </row>
    <row r="19" spans="1:7">
      <c r="A19" s="5" t="s">
        <v>4</v>
      </c>
      <c r="B19" s="7">
        <v>300</v>
      </c>
      <c r="C19" s="28">
        <v>2.00311673813408</v>
      </c>
      <c r="D19" s="7">
        <v>28505</v>
      </c>
      <c r="E19" s="5" t="s">
        <v>165</v>
      </c>
      <c r="F19" s="30">
        <f t="shared" si="0"/>
        <v>7.0272469325875466E-5</v>
      </c>
      <c r="G19" s="28">
        <f t="shared" si="1"/>
        <v>7.9290800591991228E-9</v>
      </c>
    </row>
    <row r="20" spans="1:7">
      <c r="A20" s="5" t="s">
        <v>4</v>
      </c>
      <c r="B20" s="7">
        <v>320</v>
      </c>
      <c r="C20" s="28">
        <v>2.00311673756626</v>
      </c>
      <c r="D20" s="7">
        <v>30405</v>
      </c>
      <c r="E20" s="5" t="s">
        <v>166</v>
      </c>
      <c r="F20" s="30">
        <f t="shared" si="0"/>
        <v>6.5881162228786707E-5</v>
      </c>
      <c r="G20" s="28">
        <f t="shared" si="1"/>
        <v>8.4969000724299804E-9</v>
      </c>
    </row>
    <row r="21" spans="1:7">
      <c r="A21" s="5" t="s">
        <v>4</v>
      </c>
      <c r="B21" s="7">
        <v>340</v>
      </c>
      <c r="C21" s="28">
        <v>2.0031167377822001</v>
      </c>
      <c r="D21" s="7">
        <v>32305</v>
      </c>
      <c r="E21" s="5" t="s">
        <v>167</v>
      </c>
      <c r="F21" s="30">
        <f t="shared" si="0"/>
        <v>6.2006399559888568E-5</v>
      </c>
      <c r="G21" s="28">
        <f t="shared" si="1"/>
        <v>8.280959917783548E-9</v>
      </c>
    </row>
    <row r="22" spans="1:7">
      <c r="A22" s="5" t="s">
        <v>4</v>
      </c>
      <c r="B22" s="7">
        <v>360</v>
      </c>
      <c r="C22" s="28">
        <v>2.0031167377927201</v>
      </c>
      <c r="D22" s="7">
        <v>34205</v>
      </c>
      <c r="E22" s="5" t="s">
        <v>168</v>
      </c>
      <c r="F22" s="30">
        <f t="shared" si="0"/>
        <v>5.8562103136755449E-5</v>
      </c>
      <c r="G22" s="28">
        <f t="shared" si="1"/>
        <v>8.2704398884914099E-9</v>
      </c>
    </row>
    <row r="23" spans="1:7">
      <c r="A23" s="5" t="s">
        <v>4</v>
      </c>
      <c r="B23" s="7">
        <v>380</v>
      </c>
      <c r="C23" s="28">
        <v>2.0031167408155701</v>
      </c>
      <c r="D23" s="7">
        <v>36105</v>
      </c>
      <c r="E23" s="5" t="s">
        <v>169</v>
      </c>
      <c r="F23" s="30">
        <f t="shared" si="0"/>
        <v>5.5480314106510737E-5</v>
      </c>
      <c r="G23" s="28">
        <f t="shared" si="1"/>
        <v>5.2475899181558816E-9</v>
      </c>
    </row>
    <row r="24" spans="1:7">
      <c r="A24" s="5" t="s">
        <v>4</v>
      </c>
      <c r="B24" s="7">
        <v>400</v>
      </c>
      <c r="C24" s="28">
        <v>2.0031167397483798</v>
      </c>
      <c r="D24" s="7">
        <v>38005</v>
      </c>
      <c r="E24" s="5" t="s">
        <v>170</v>
      </c>
      <c r="F24" s="30">
        <f t="shared" si="0"/>
        <v>5.2706663327151162E-5</v>
      </c>
      <c r="G24" s="28">
        <f t="shared" si="1"/>
        <v>6.3147802542573572E-9</v>
      </c>
    </row>
    <row r="25" spans="1:7">
      <c r="A25" s="5" t="s">
        <v>4</v>
      </c>
      <c r="B25" s="7">
        <v>420</v>
      </c>
      <c r="C25" s="28">
        <v>2.0031167404380699</v>
      </c>
      <c r="D25" s="7">
        <v>39905</v>
      </c>
      <c r="E25" s="5" t="s">
        <v>171</v>
      </c>
      <c r="F25" s="30">
        <f t="shared" si="0"/>
        <v>5.0197136710639514E-5</v>
      </c>
      <c r="G25" s="28">
        <f t="shared" si="1"/>
        <v>5.6250901714349766E-9</v>
      </c>
    </row>
    <row r="26" spans="1:7">
      <c r="A26" s="5" t="s">
        <v>4</v>
      </c>
      <c r="B26" s="7">
        <v>440</v>
      </c>
      <c r="C26" s="28">
        <v>2.00311674114598</v>
      </c>
      <c r="D26" s="7">
        <v>41805</v>
      </c>
      <c r="E26" s="5" t="s">
        <v>172</v>
      </c>
      <c r="F26" s="30">
        <f t="shared" si="0"/>
        <v>4.7915721591818685E-5</v>
      </c>
      <c r="G26" s="28">
        <f t="shared" si="1"/>
        <v>4.9171799965108676E-9</v>
      </c>
    </row>
    <row r="27" spans="1:7">
      <c r="A27" s="5" t="s">
        <v>4</v>
      </c>
      <c r="B27" s="7">
        <v>460</v>
      </c>
      <c r="C27" s="28">
        <v>2.00311674019901</v>
      </c>
      <c r="D27" s="7">
        <v>43705</v>
      </c>
      <c r="E27" s="5" t="s">
        <v>173</v>
      </c>
      <c r="F27" s="30">
        <f t="shared" si="0"/>
        <v>4.5832667662716168E-5</v>
      </c>
      <c r="G27" s="28">
        <f t="shared" si="1"/>
        <v>5.864150054435413E-9</v>
      </c>
    </row>
    <row r="28" spans="1:7" ht="15" thickBot="1">
      <c r="A28" s="10" t="s">
        <v>4</v>
      </c>
      <c r="B28" s="12">
        <v>480</v>
      </c>
      <c r="C28" s="34">
        <v>2.0031167421983498</v>
      </c>
      <c r="D28" s="12">
        <v>45605</v>
      </c>
      <c r="E28" s="10" t="s">
        <v>174</v>
      </c>
      <c r="F28" s="33">
        <f t="shared" si="0"/>
        <v>4.392318259397763E-5</v>
      </c>
      <c r="G28" s="34">
        <f t="shared" si="1"/>
        <v>3.8648102496097181E-9</v>
      </c>
    </row>
    <row r="29" spans="1:7" ht="15" thickBot="1">
      <c r="A29" s="20" t="s">
        <v>4</v>
      </c>
      <c r="B29" s="23">
        <v>500</v>
      </c>
      <c r="C29" s="37">
        <v>2.0031167426133898</v>
      </c>
      <c r="D29" s="23">
        <v>47505</v>
      </c>
      <c r="E29" s="21" t="s">
        <v>175</v>
      </c>
      <c r="F29" s="38">
        <f t="shared" si="0"/>
        <v>4.2166440219206183E-5</v>
      </c>
      <c r="G29" s="39">
        <f t="shared" si="1"/>
        <v>3.4497702472435776E-9</v>
      </c>
    </row>
    <row r="30" spans="1:7">
      <c r="A30" s="68"/>
      <c r="B30" s="69"/>
      <c r="C30" s="36"/>
      <c r="D30" s="69"/>
      <c r="E30" s="68"/>
      <c r="F30" s="35"/>
      <c r="G30" s="36"/>
    </row>
    <row r="31" spans="1:7">
      <c r="A31" s="68"/>
      <c r="B31" s="69"/>
      <c r="C31" s="36"/>
      <c r="D31" s="69"/>
      <c r="E31" s="68"/>
      <c r="F31" s="35"/>
      <c r="G31" s="36"/>
    </row>
    <row r="32" spans="1:7">
      <c r="A32" s="68"/>
      <c r="B32" s="69"/>
      <c r="C32" s="36"/>
      <c r="D32" s="69"/>
      <c r="E32" s="68"/>
      <c r="F32" s="35"/>
      <c r="G32" s="36"/>
    </row>
    <row r="33" spans="1:7">
      <c r="A33" s="5"/>
      <c r="B33" s="5" t="s">
        <v>8</v>
      </c>
      <c r="C33" s="28" t="s">
        <v>3</v>
      </c>
      <c r="D33" s="7" t="s">
        <v>2</v>
      </c>
      <c r="E33" s="5" t="s">
        <v>1</v>
      </c>
      <c r="F33" s="30" t="s">
        <v>6</v>
      </c>
      <c r="G33" s="28" t="s">
        <v>5</v>
      </c>
    </row>
    <row r="34" spans="1:7">
      <c r="A34" s="5" t="s">
        <v>7</v>
      </c>
      <c r="B34" s="7">
        <v>20</v>
      </c>
      <c r="C34" s="28">
        <v>1.8611533881878299</v>
      </c>
      <c r="D34" s="7">
        <v>1505</v>
      </c>
      <c r="E34" s="5" t="s">
        <v>176</v>
      </c>
      <c r="F34" s="30">
        <f t="shared" ref="F34:F43" si="2">C34/D34</f>
        <v>1.23664676956002E-3</v>
      </c>
      <c r="G34" s="28">
        <f t="shared" ref="G34:G43" si="3">($C$1-C34)</f>
        <v>0.1419633578753301</v>
      </c>
    </row>
    <row r="35" spans="1:7">
      <c r="A35" s="5" t="s">
        <v>7</v>
      </c>
      <c r="B35" s="7">
        <v>40</v>
      </c>
      <c r="C35" s="28">
        <v>1.9771984965225999</v>
      </c>
      <c r="D35" s="7">
        <v>3505</v>
      </c>
      <c r="E35" s="5" t="s">
        <v>177</v>
      </c>
      <c r="F35" s="30">
        <f t="shared" si="2"/>
        <v>5.6410798759560631E-4</v>
      </c>
      <c r="G35" s="28">
        <f t="shared" si="3"/>
        <v>2.5918249540560101E-2</v>
      </c>
    </row>
    <row r="36" spans="1:7">
      <c r="A36" s="5" t="s">
        <v>7</v>
      </c>
      <c r="B36" s="7">
        <v>60</v>
      </c>
      <c r="C36" s="28">
        <v>1.9951418719017999</v>
      </c>
      <c r="D36" s="7">
        <v>5505</v>
      </c>
      <c r="E36" s="5" t="s">
        <v>178</v>
      </c>
      <c r="F36" s="30">
        <f t="shared" si="2"/>
        <v>3.6242359162612169E-4</v>
      </c>
      <c r="G36" s="28">
        <f t="shared" si="3"/>
        <v>7.9748741613601126E-3</v>
      </c>
    </row>
    <row r="37" spans="1:7">
      <c r="A37" s="5" t="s">
        <v>7</v>
      </c>
      <c r="B37" s="7">
        <v>80</v>
      </c>
      <c r="C37" s="28">
        <v>2.00112307091627</v>
      </c>
      <c r="D37" s="7">
        <v>7505</v>
      </c>
      <c r="E37" s="5" t="s">
        <v>179</v>
      </c>
      <c r="F37" s="30">
        <f t="shared" si="2"/>
        <v>2.6663865035526582E-4</v>
      </c>
      <c r="G37" s="28">
        <f t="shared" si="3"/>
        <v>1.9936751468900837E-3</v>
      </c>
    </row>
    <row r="38" spans="1:7">
      <c r="A38" s="5" t="s">
        <v>7</v>
      </c>
      <c r="B38" s="7">
        <v>100</v>
      </c>
      <c r="C38" s="28">
        <v>2.0031166484309502</v>
      </c>
      <c r="D38" s="7">
        <v>9505</v>
      </c>
      <c r="E38" s="5" t="s">
        <v>180</v>
      </c>
      <c r="F38" s="30">
        <f t="shared" si="2"/>
        <v>2.1074346643145189E-4</v>
      </c>
      <c r="G38" s="28">
        <f t="shared" si="3"/>
        <v>9.7632209872244857E-8</v>
      </c>
    </row>
    <row r="39" spans="1:7">
      <c r="A39" s="5" t="s">
        <v>7</v>
      </c>
      <c r="B39" s="7">
        <v>120</v>
      </c>
      <c r="C39" s="28">
        <v>2.0031167222044801</v>
      </c>
      <c r="D39" s="7">
        <v>11505</v>
      </c>
      <c r="E39" s="5" t="s">
        <v>181</v>
      </c>
      <c r="F39" s="30">
        <f t="shared" si="2"/>
        <v>1.7410836351190614E-4</v>
      </c>
      <c r="G39" s="28">
        <f t="shared" si="3"/>
        <v>2.3858679920607528E-8</v>
      </c>
    </row>
    <row r="40" spans="1:7">
      <c r="A40" s="5" t="s">
        <v>7</v>
      </c>
      <c r="B40" s="7">
        <v>140</v>
      </c>
      <c r="C40" s="28">
        <v>2.00311673807964</v>
      </c>
      <c r="D40" s="7">
        <v>13505</v>
      </c>
      <c r="E40" s="5" t="s">
        <v>182</v>
      </c>
      <c r="F40" s="30">
        <f t="shared" si="2"/>
        <v>1.483240827900511E-4</v>
      </c>
      <c r="G40" s="28">
        <f t="shared" si="3"/>
        <v>7.9835200672562223E-9</v>
      </c>
    </row>
    <row r="41" spans="1:7">
      <c r="A41" s="5" t="s">
        <v>7</v>
      </c>
      <c r="B41" s="7">
        <v>160</v>
      </c>
      <c r="C41" s="28">
        <v>2.0031167367828702</v>
      </c>
      <c r="D41" s="7">
        <v>15505</v>
      </c>
      <c r="E41" s="5" t="s">
        <v>183</v>
      </c>
      <c r="F41" s="30">
        <f t="shared" si="2"/>
        <v>1.2919166312691841E-4</v>
      </c>
      <c r="G41" s="28">
        <f t="shared" si="3"/>
        <v>9.2802898699062553E-9</v>
      </c>
    </row>
    <row r="42" spans="1:7" ht="15" thickBot="1">
      <c r="A42" s="10" t="s">
        <v>7</v>
      </c>
      <c r="B42" s="12">
        <v>180</v>
      </c>
      <c r="C42" s="34">
        <v>2.0031167427233201</v>
      </c>
      <c r="D42" s="12">
        <v>17505</v>
      </c>
      <c r="E42" s="10" t="s">
        <v>184</v>
      </c>
      <c r="F42" s="33">
        <f t="shared" si="2"/>
        <v>1.1443111926439989E-4</v>
      </c>
      <c r="G42" s="34">
        <f t="shared" si="3"/>
        <v>3.3398399601480833E-9</v>
      </c>
    </row>
    <row r="43" spans="1:7" ht="15" thickBot="1">
      <c r="A43" s="20" t="s">
        <v>7</v>
      </c>
      <c r="B43" s="23">
        <v>200</v>
      </c>
      <c r="C43" s="37">
        <v>2.0031167456211998</v>
      </c>
      <c r="D43" s="23">
        <v>19505</v>
      </c>
      <c r="E43" s="21" t="s">
        <v>185</v>
      </c>
      <c r="F43" s="38">
        <f t="shared" si="2"/>
        <v>1.0269760295417584E-4</v>
      </c>
      <c r="G43" s="39">
        <f t="shared" si="3"/>
        <v>4.4196024617804142E-10</v>
      </c>
    </row>
    <row r="44" spans="1:7">
      <c r="A44" s="68"/>
      <c r="B44" s="69"/>
      <c r="C44" s="36"/>
      <c r="D44" s="69"/>
      <c r="E44" s="68"/>
      <c r="F44" s="35"/>
      <c r="G44" s="36"/>
    </row>
    <row r="45" spans="1:7">
      <c r="A45" s="68"/>
      <c r="B45" s="69"/>
      <c r="C45" s="36"/>
      <c r="D45" s="69"/>
      <c r="E45" s="68"/>
      <c r="F45" s="35"/>
      <c r="G45" s="36"/>
    </row>
    <row r="46" spans="1:7">
      <c r="A46" s="68"/>
      <c r="B46" s="69"/>
      <c r="C46" s="36"/>
      <c r="D46" s="69"/>
      <c r="E46" s="68"/>
      <c r="F46" s="35"/>
      <c r="G46" s="36"/>
    </row>
    <row r="47" spans="1:7">
      <c r="A47" s="5"/>
      <c r="B47" s="5" t="s">
        <v>10</v>
      </c>
      <c r="C47" s="28" t="s">
        <v>3</v>
      </c>
      <c r="D47" s="7" t="s">
        <v>2</v>
      </c>
      <c r="E47" s="5" t="s">
        <v>1</v>
      </c>
      <c r="F47" s="30" t="s">
        <v>6</v>
      </c>
      <c r="G47" s="28" t="s">
        <v>5</v>
      </c>
    </row>
    <row r="48" spans="1:7">
      <c r="A48" s="5" t="s">
        <v>9</v>
      </c>
      <c r="B48" s="7">
        <v>1</v>
      </c>
      <c r="C48" s="28">
        <v>2.0025100499805801</v>
      </c>
      <c r="D48" s="7">
        <v>9505</v>
      </c>
      <c r="E48" s="5" t="s">
        <v>186</v>
      </c>
      <c r="F48" s="30">
        <f t="shared" ref="F48:F62" si="4">C48/D48</f>
        <v>2.1067964755187586E-4</v>
      </c>
      <c r="G48" s="28">
        <f t="shared" ref="G48:G62" si="5">($C$1-C48)</f>
        <v>6.0669608257990504E-4</v>
      </c>
    </row>
    <row r="49" spans="1:7">
      <c r="A49" s="5" t="s">
        <v>9</v>
      </c>
      <c r="B49" s="7">
        <v>2</v>
      </c>
      <c r="C49" s="28">
        <v>2.0031166603133701</v>
      </c>
      <c r="D49" s="7">
        <v>9505</v>
      </c>
      <c r="E49" s="5" t="s">
        <v>187</v>
      </c>
      <c r="F49" s="30">
        <f t="shared" si="4"/>
        <v>2.1074346768157497E-4</v>
      </c>
      <c r="G49" s="28">
        <f t="shared" si="5"/>
        <v>8.5749789935363196E-8</v>
      </c>
    </row>
    <row r="50" spans="1:7">
      <c r="A50" s="5" t="s">
        <v>9</v>
      </c>
      <c r="B50" s="7">
        <v>3</v>
      </c>
      <c r="C50" s="28">
        <v>2.00311664749159</v>
      </c>
      <c r="D50" s="7">
        <v>9505</v>
      </c>
      <c r="E50" s="5" t="s">
        <v>188</v>
      </c>
      <c r="F50" s="30">
        <f t="shared" si="4"/>
        <v>2.1074346633262388E-4</v>
      </c>
      <c r="G50" s="28">
        <f t="shared" si="5"/>
        <v>9.8571570017469412E-8</v>
      </c>
    </row>
    <row r="51" spans="1:7" ht="15" thickBot="1">
      <c r="A51" s="10" t="s">
        <v>9</v>
      </c>
      <c r="B51" s="12">
        <v>4</v>
      </c>
      <c r="C51" s="34">
        <v>2.0031165938481998</v>
      </c>
      <c r="D51" s="12">
        <v>9505</v>
      </c>
      <c r="E51" s="10" t="s">
        <v>189</v>
      </c>
      <c r="F51" s="33">
        <f t="shared" si="4"/>
        <v>2.1074346068892161E-4</v>
      </c>
      <c r="G51" s="34">
        <f t="shared" si="5"/>
        <v>1.5221496019179881E-7</v>
      </c>
    </row>
    <row r="52" spans="1:7" ht="15" thickBot="1">
      <c r="A52" s="20" t="s">
        <v>9</v>
      </c>
      <c r="B52" s="23">
        <v>5</v>
      </c>
      <c r="C52" s="37">
        <v>2.00311668737938</v>
      </c>
      <c r="D52" s="23">
        <v>9505</v>
      </c>
      <c r="E52" s="21" t="s">
        <v>190</v>
      </c>
      <c r="F52" s="38">
        <f t="shared" si="4"/>
        <v>2.1074347052912993E-4</v>
      </c>
      <c r="G52" s="39">
        <f t="shared" si="5"/>
        <v>5.8683780057577906E-8</v>
      </c>
    </row>
    <row r="53" spans="1:7">
      <c r="A53" s="15" t="s">
        <v>9</v>
      </c>
      <c r="B53" s="17">
        <v>6</v>
      </c>
      <c r="C53" s="40">
        <v>2.0031166222599799</v>
      </c>
      <c r="D53" s="17">
        <v>9505</v>
      </c>
      <c r="E53" s="15" t="s">
        <v>191</v>
      </c>
      <c r="F53" s="41">
        <f t="shared" si="4"/>
        <v>2.1074346367806206E-4</v>
      </c>
      <c r="G53" s="40">
        <f t="shared" si="5"/>
        <v>1.2380318015203784E-7</v>
      </c>
    </row>
    <row r="54" spans="1:7">
      <c r="A54" s="5" t="s">
        <v>9</v>
      </c>
      <c r="B54" s="7">
        <v>7</v>
      </c>
      <c r="C54" s="28">
        <v>2.00311655396494</v>
      </c>
      <c r="D54" s="7">
        <v>9505</v>
      </c>
      <c r="E54" s="5" t="s">
        <v>192</v>
      </c>
      <c r="F54" s="30">
        <f t="shared" si="4"/>
        <v>2.1074345649289218E-4</v>
      </c>
      <c r="G54" s="28">
        <f t="shared" si="5"/>
        <v>1.9209821999766064E-7</v>
      </c>
    </row>
    <row r="55" spans="1:7">
      <c r="A55" s="5" t="s">
        <v>9</v>
      </c>
      <c r="B55" s="7">
        <v>8</v>
      </c>
      <c r="C55" s="28">
        <v>2.0031165533040398</v>
      </c>
      <c r="D55" s="7">
        <v>9505</v>
      </c>
      <c r="E55" s="5" t="s">
        <v>193</v>
      </c>
      <c r="F55" s="30">
        <f t="shared" si="4"/>
        <v>2.1074345642336031E-4</v>
      </c>
      <c r="G55" s="28">
        <f t="shared" si="5"/>
        <v>1.9275912022109765E-7</v>
      </c>
    </row>
    <row r="56" spans="1:7">
      <c r="A56" s="5" t="s">
        <v>9</v>
      </c>
      <c r="B56" s="7">
        <v>9</v>
      </c>
      <c r="C56" s="28">
        <v>2.0031165451359798</v>
      </c>
      <c r="D56" s="7">
        <v>9505</v>
      </c>
      <c r="E56" s="5" t="s">
        <v>194</v>
      </c>
      <c r="F56" s="30">
        <f t="shared" si="4"/>
        <v>2.1074345556401682E-4</v>
      </c>
      <c r="G56" s="28">
        <f t="shared" si="5"/>
        <v>2.0092718022723943E-7</v>
      </c>
    </row>
    <row r="57" spans="1:7">
      <c r="A57" s="5" t="s">
        <v>9</v>
      </c>
      <c r="B57" s="7">
        <v>10</v>
      </c>
      <c r="C57" s="28">
        <v>2.0031164514358202</v>
      </c>
      <c r="D57" s="7">
        <v>9505</v>
      </c>
      <c r="E57" s="5" t="s">
        <v>195</v>
      </c>
      <c r="F57" s="30">
        <f t="shared" si="4"/>
        <v>2.1074344570603054E-4</v>
      </c>
      <c r="G57" s="28">
        <f t="shared" si="5"/>
        <v>2.9462733985852196E-7</v>
      </c>
    </row>
    <row r="58" spans="1:7">
      <c r="A58" s="5" t="s">
        <v>9</v>
      </c>
      <c r="B58" s="7">
        <v>11</v>
      </c>
      <c r="C58" s="28">
        <v>2.00311642418768</v>
      </c>
      <c r="D58" s="7">
        <v>9505</v>
      </c>
      <c r="E58" s="5" t="s">
        <v>196</v>
      </c>
      <c r="F58" s="30">
        <f t="shared" si="4"/>
        <v>2.1074344283931404E-4</v>
      </c>
      <c r="G58" s="28">
        <f t="shared" si="5"/>
        <v>3.2187548004714017E-7</v>
      </c>
    </row>
    <row r="59" spans="1:7">
      <c r="A59" s="5" t="s">
        <v>9</v>
      </c>
      <c r="B59" s="7">
        <v>12</v>
      </c>
      <c r="C59" s="28">
        <v>2.00211966954208</v>
      </c>
      <c r="D59" s="7">
        <v>9505</v>
      </c>
      <c r="E59" s="5" t="s">
        <v>197</v>
      </c>
      <c r="F59" s="30">
        <f t="shared" si="4"/>
        <v>2.106385764904871E-4</v>
      </c>
      <c r="G59" s="28">
        <f t="shared" si="5"/>
        <v>9.9707652108005362E-4</v>
      </c>
    </row>
    <row r="60" spans="1:7">
      <c r="A60" s="5" t="s">
        <v>9</v>
      </c>
      <c r="B60" s="7">
        <v>13</v>
      </c>
      <c r="C60" s="28">
        <v>2.00311637897497</v>
      </c>
      <c r="D60" s="7">
        <v>9505</v>
      </c>
      <c r="E60" s="5" t="s">
        <v>198</v>
      </c>
      <c r="F60" s="30">
        <f t="shared" si="4"/>
        <v>2.1074343808258496E-4</v>
      </c>
      <c r="G60" s="28">
        <f t="shared" si="5"/>
        <v>3.6708819006747717E-7</v>
      </c>
    </row>
    <row r="61" spans="1:7">
      <c r="A61" s="5" t="s">
        <v>9</v>
      </c>
      <c r="B61" s="7">
        <v>14</v>
      </c>
      <c r="C61" s="28">
        <v>2.00311630695131</v>
      </c>
      <c r="D61" s="7">
        <v>9505</v>
      </c>
      <c r="E61" s="5" t="s">
        <v>199</v>
      </c>
      <c r="F61" s="30">
        <f t="shared" si="4"/>
        <v>2.107434305051352E-4</v>
      </c>
      <c r="G61" s="28">
        <f t="shared" si="5"/>
        <v>4.3911184999245734E-7</v>
      </c>
    </row>
    <row r="62" spans="1:7">
      <c r="A62" s="5" t="s">
        <v>9</v>
      </c>
      <c r="B62" s="7">
        <v>15</v>
      </c>
      <c r="C62" s="28">
        <v>2.0031163673447501</v>
      </c>
      <c r="D62" s="7">
        <v>9505</v>
      </c>
      <c r="E62" s="5" t="s">
        <v>200</v>
      </c>
      <c r="F62" s="30">
        <f t="shared" si="4"/>
        <v>2.1074343685899527E-4</v>
      </c>
      <c r="G62" s="28">
        <f t="shared" si="5"/>
        <v>3.7871840996572814E-7</v>
      </c>
    </row>
    <row r="63" spans="1:7">
      <c r="A63" s="68"/>
      <c r="B63" s="69"/>
      <c r="C63" s="36"/>
      <c r="D63" s="69"/>
      <c r="E63" s="68"/>
      <c r="F63" s="35"/>
      <c r="G63" s="36"/>
    </row>
    <row r="64" spans="1:7">
      <c r="A64" s="68"/>
      <c r="B64" s="69"/>
      <c r="C64" s="36"/>
      <c r="D64" s="69"/>
      <c r="E64" s="68"/>
      <c r="F64" s="35"/>
      <c r="G64" s="36"/>
    </row>
    <row r="65" spans="1:7">
      <c r="A65" s="68"/>
      <c r="B65" s="69"/>
      <c r="C65" s="36"/>
      <c r="D65" s="69"/>
      <c r="E65" s="68"/>
      <c r="F65" s="35"/>
      <c r="G65" s="36"/>
    </row>
    <row r="66" spans="1:7">
      <c r="A66" s="5"/>
      <c r="B66" s="5" t="s">
        <v>12</v>
      </c>
      <c r="C66" s="28" t="s">
        <v>3</v>
      </c>
      <c r="D66" s="7" t="s">
        <v>2</v>
      </c>
      <c r="E66" s="5" t="s">
        <v>1</v>
      </c>
      <c r="F66" s="30" t="s">
        <v>6</v>
      </c>
      <c r="G66" s="28" t="s">
        <v>5</v>
      </c>
    </row>
    <row r="67" spans="1:7">
      <c r="A67" s="5" t="s">
        <v>11</v>
      </c>
      <c r="B67" s="7">
        <v>0</v>
      </c>
      <c r="C67" s="28">
        <v>2.0021199493264699</v>
      </c>
      <c r="D67" s="7">
        <v>10000</v>
      </c>
      <c r="E67" s="5" t="s">
        <v>201</v>
      </c>
      <c r="F67" s="30">
        <f t="shared" ref="F67:F87" si="6">C67/D67</f>
        <v>2.0021199493264698E-4</v>
      </c>
      <c r="G67" s="28">
        <f t="shared" ref="G67:G87" si="7">($C$1-C67)</f>
        <v>9.9679673669017532E-4</v>
      </c>
    </row>
    <row r="68" spans="1:7">
      <c r="A68" s="5" t="s">
        <v>11</v>
      </c>
      <c r="B68" s="7">
        <v>1</v>
      </c>
      <c r="C68" s="28">
        <v>2.00311662520261</v>
      </c>
      <c r="D68" s="7">
        <v>9901</v>
      </c>
      <c r="E68" s="5" t="s">
        <v>202</v>
      </c>
      <c r="F68" s="30">
        <f t="shared" si="6"/>
        <v>2.0231457683088678E-4</v>
      </c>
      <c r="G68" s="28">
        <f t="shared" si="7"/>
        <v>1.2086055001248042E-7</v>
      </c>
    </row>
    <row r="69" spans="1:7">
      <c r="A69" s="5" t="s">
        <v>11</v>
      </c>
      <c r="B69" s="7">
        <v>2</v>
      </c>
      <c r="C69" s="28">
        <v>2.0031166736385502</v>
      </c>
      <c r="D69" s="7">
        <v>9802</v>
      </c>
      <c r="E69" s="5" t="s">
        <v>203</v>
      </c>
      <c r="F69" s="30">
        <f t="shared" si="6"/>
        <v>2.0435795487028669E-4</v>
      </c>
      <c r="G69" s="28">
        <f t="shared" si="7"/>
        <v>7.2424609864896183E-8</v>
      </c>
    </row>
    <row r="70" spans="1:7" ht="15" thickBot="1">
      <c r="A70" s="10" t="s">
        <v>11</v>
      </c>
      <c r="B70" s="12">
        <v>3</v>
      </c>
      <c r="C70" s="34">
        <v>2.0031166646710901</v>
      </c>
      <c r="D70" s="12">
        <v>9703</v>
      </c>
      <c r="E70" s="10" t="s">
        <v>204</v>
      </c>
      <c r="F70" s="33">
        <f t="shared" si="6"/>
        <v>2.0644302428847678E-4</v>
      </c>
      <c r="G70" s="34">
        <f t="shared" si="7"/>
        <v>8.1392069972707759E-8</v>
      </c>
    </row>
    <row r="71" spans="1:7" ht="15" thickBot="1">
      <c r="A71" s="20" t="s">
        <v>11</v>
      </c>
      <c r="B71" s="23">
        <v>4</v>
      </c>
      <c r="C71" s="37">
        <v>2.0031166836715699</v>
      </c>
      <c r="D71" s="23">
        <v>9604</v>
      </c>
      <c r="E71" s="21" t="s">
        <v>205</v>
      </c>
      <c r="F71" s="38">
        <f t="shared" si="6"/>
        <v>2.0857108326442834E-4</v>
      </c>
      <c r="G71" s="39">
        <f t="shared" si="7"/>
        <v>6.2391590116561702E-8</v>
      </c>
    </row>
    <row r="72" spans="1:7">
      <c r="A72" s="15" t="s">
        <v>11</v>
      </c>
      <c r="B72" s="17">
        <v>5</v>
      </c>
      <c r="C72" s="40">
        <v>2.0031166492848702</v>
      </c>
      <c r="D72" s="17">
        <v>9505</v>
      </c>
      <c r="E72" s="15" t="s">
        <v>206</v>
      </c>
      <c r="F72" s="41">
        <f t="shared" si="6"/>
        <v>2.1074346652129092E-4</v>
      </c>
      <c r="G72" s="40">
        <f t="shared" si="7"/>
        <v>9.6778289826460195E-8</v>
      </c>
    </row>
    <row r="73" spans="1:7">
      <c r="A73" s="5" t="s">
        <v>11</v>
      </c>
      <c r="B73" s="7">
        <v>6</v>
      </c>
      <c r="C73" s="28">
        <v>2.0031166236181899</v>
      </c>
      <c r="D73" s="7">
        <v>9406</v>
      </c>
      <c r="E73" s="5" t="s">
        <v>207</v>
      </c>
      <c r="F73" s="30">
        <f t="shared" si="6"/>
        <v>2.129615802273219E-4</v>
      </c>
      <c r="G73" s="28">
        <f t="shared" si="7"/>
        <v>1.2244497016311584E-7</v>
      </c>
    </row>
    <row r="74" spans="1:7">
      <c r="A74" s="5" t="s">
        <v>11</v>
      </c>
      <c r="B74" s="7">
        <v>7</v>
      </c>
      <c r="C74" s="28">
        <v>2.0031166498133102</v>
      </c>
      <c r="D74" s="7">
        <v>9307</v>
      </c>
      <c r="E74" s="5" t="s">
        <v>208</v>
      </c>
      <c r="F74" s="30">
        <f t="shared" si="6"/>
        <v>2.1522688834353822E-4</v>
      </c>
      <c r="G74" s="28">
        <f t="shared" si="7"/>
        <v>9.6249849868002002E-8</v>
      </c>
    </row>
    <row r="75" spans="1:7">
      <c r="A75" s="5" t="s">
        <v>11</v>
      </c>
      <c r="B75" s="7">
        <v>8</v>
      </c>
      <c r="C75" s="28">
        <v>2.0031166315209701</v>
      </c>
      <c r="D75" s="7">
        <v>9208</v>
      </c>
      <c r="E75" s="5" t="s">
        <v>209</v>
      </c>
      <c r="F75" s="30">
        <f t="shared" si="6"/>
        <v>2.1754090264128695E-4</v>
      </c>
      <c r="G75" s="28">
        <f t="shared" si="7"/>
        <v>1.1454218995510246E-7</v>
      </c>
    </row>
    <row r="76" spans="1:7">
      <c r="A76" s="5" t="s">
        <v>11</v>
      </c>
      <c r="B76" s="7">
        <v>9</v>
      </c>
      <c r="C76" s="28">
        <v>2.00311656281123</v>
      </c>
      <c r="D76" s="7">
        <v>9109</v>
      </c>
      <c r="E76" s="5" t="s">
        <v>210</v>
      </c>
      <c r="F76" s="30">
        <f t="shared" si="6"/>
        <v>2.1990521054026017E-4</v>
      </c>
      <c r="G76" s="28">
        <f t="shared" si="7"/>
        <v>1.8325193007484586E-7</v>
      </c>
    </row>
    <row r="77" spans="1:7">
      <c r="A77" s="5" t="s">
        <v>11</v>
      </c>
      <c r="B77" s="7">
        <v>10</v>
      </c>
      <c r="C77" s="28">
        <v>2.0031166096877699</v>
      </c>
      <c r="D77" s="7">
        <v>9010</v>
      </c>
      <c r="E77" s="5" t="s">
        <v>211</v>
      </c>
      <c r="F77" s="30">
        <f t="shared" si="6"/>
        <v>2.2232148831162818E-4</v>
      </c>
      <c r="G77" s="28">
        <f t="shared" si="7"/>
        <v>1.363753900918141E-7</v>
      </c>
    </row>
    <row r="78" spans="1:7">
      <c r="A78" s="5" t="s">
        <v>11</v>
      </c>
      <c r="B78" s="7">
        <v>11</v>
      </c>
      <c r="C78" s="28">
        <v>2.00311663480635</v>
      </c>
      <c r="D78" s="7">
        <v>8911</v>
      </c>
      <c r="E78" s="5" t="s">
        <v>212</v>
      </c>
      <c r="F78" s="30">
        <f t="shared" si="6"/>
        <v>2.247914526771799E-4</v>
      </c>
      <c r="G78" s="28">
        <f t="shared" si="7"/>
        <v>1.1125680998702592E-7</v>
      </c>
    </row>
    <row r="79" spans="1:7">
      <c r="A79" s="5" t="s">
        <v>11</v>
      </c>
      <c r="B79" s="7">
        <v>12</v>
      </c>
      <c r="C79" s="28">
        <v>2.00311665275406</v>
      </c>
      <c r="D79" s="7">
        <v>8812</v>
      </c>
      <c r="E79" s="5" t="s">
        <v>213</v>
      </c>
      <c r="F79" s="30">
        <f t="shared" si="6"/>
        <v>2.2731691474739673E-4</v>
      </c>
      <c r="G79" s="28">
        <f t="shared" si="7"/>
        <v>9.3309100002159084E-8</v>
      </c>
    </row>
    <row r="80" spans="1:7">
      <c r="A80" s="5" t="s">
        <v>11</v>
      </c>
      <c r="B80" s="7">
        <v>13</v>
      </c>
      <c r="C80" s="28">
        <v>2.0021199318182101</v>
      </c>
      <c r="D80" s="7">
        <v>8713</v>
      </c>
      <c r="E80" s="5" t="s">
        <v>214</v>
      </c>
      <c r="F80" s="30">
        <f t="shared" si="6"/>
        <v>2.2978537034525537E-4</v>
      </c>
      <c r="G80" s="28">
        <f t="shared" si="7"/>
        <v>9.9681424494990623E-4</v>
      </c>
    </row>
    <row r="81" spans="1:7">
      <c r="A81" s="5" t="s">
        <v>11</v>
      </c>
      <c r="B81" s="7">
        <v>14</v>
      </c>
      <c r="C81" s="28">
        <v>2.0031166111154701</v>
      </c>
      <c r="D81" s="7">
        <v>8614</v>
      </c>
      <c r="E81" s="5" t="s">
        <v>215</v>
      </c>
      <c r="F81" s="30">
        <f t="shared" si="6"/>
        <v>2.3254197946545973E-4</v>
      </c>
      <c r="G81" s="28">
        <f t="shared" si="7"/>
        <v>1.3494768991151318E-7</v>
      </c>
    </row>
    <row r="82" spans="1:7">
      <c r="A82" s="5" t="s">
        <v>11</v>
      </c>
      <c r="B82" s="7">
        <v>15</v>
      </c>
      <c r="C82" s="28">
        <v>2.0031166389727701</v>
      </c>
      <c r="D82" s="7">
        <v>8515</v>
      </c>
      <c r="E82" s="5" t="s">
        <v>216</v>
      </c>
      <c r="F82" s="30">
        <f t="shared" si="6"/>
        <v>2.3524564168793543E-4</v>
      </c>
      <c r="G82" s="28">
        <f t="shared" si="7"/>
        <v>1.0709038988920838E-7</v>
      </c>
    </row>
    <row r="83" spans="1:7">
      <c r="A83" s="5" t="s">
        <v>11</v>
      </c>
      <c r="B83" s="7">
        <v>16</v>
      </c>
      <c r="C83" s="28">
        <v>2.0031166792400499</v>
      </c>
      <c r="D83" s="7">
        <v>8416</v>
      </c>
      <c r="E83" s="5" t="s">
        <v>217</v>
      </c>
      <c r="F83" s="30">
        <f t="shared" si="6"/>
        <v>2.3801291340780061E-4</v>
      </c>
      <c r="G83" s="28">
        <f t="shared" si="7"/>
        <v>6.6823110156377652E-8</v>
      </c>
    </row>
    <row r="84" spans="1:7">
      <c r="A84" s="5" t="s">
        <v>11</v>
      </c>
      <c r="B84" s="7">
        <v>17</v>
      </c>
      <c r="C84" s="28">
        <v>2.0031165793718202</v>
      </c>
      <c r="D84" s="7">
        <v>8317</v>
      </c>
      <c r="E84" s="5" t="s">
        <v>218</v>
      </c>
      <c r="F84" s="30">
        <f t="shared" si="6"/>
        <v>2.4084604777826381E-4</v>
      </c>
      <c r="G84" s="28">
        <f t="shared" si="7"/>
        <v>1.6669133984237305E-7</v>
      </c>
    </row>
    <row r="85" spans="1:7">
      <c r="A85" s="5" t="s">
        <v>11</v>
      </c>
      <c r="B85" s="7">
        <v>18</v>
      </c>
      <c r="C85" s="28">
        <v>2.0031165848977399</v>
      </c>
      <c r="D85" s="7">
        <v>8218</v>
      </c>
      <c r="E85" s="5" t="s">
        <v>219</v>
      </c>
      <c r="F85" s="30">
        <f t="shared" si="6"/>
        <v>2.4374745496443659E-4</v>
      </c>
      <c r="G85" s="28">
        <f t="shared" si="7"/>
        <v>1.6116542012056811E-7</v>
      </c>
    </row>
    <row r="86" spans="1:7">
      <c r="A86" s="5" t="s">
        <v>11</v>
      </c>
      <c r="B86" s="7">
        <v>19</v>
      </c>
      <c r="C86" s="28">
        <v>2.0031166093247399</v>
      </c>
      <c r="D86" s="7">
        <v>8119</v>
      </c>
      <c r="E86" s="5" t="s">
        <v>220</v>
      </c>
      <c r="F86" s="30">
        <f t="shared" si="6"/>
        <v>2.4671962179144473E-4</v>
      </c>
      <c r="G86" s="28">
        <f t="shared" si="7"/>
        <v>1.3673842014227944E-7</v>
      </c>
    </row>
    <row r="87" spans="1:7">
      <c r="A87" s="5" t="s">
        <v>11</v>
      </c>
      <c r="B87" s="7">
        <v>20</v>
      </c>
      <c r="C87" s="28">
        <v>2.00311660719716</v>
      </c>
      <c r="D87" s="7">
        <v>8020</v>
      </c>
      <c r="E87" s="5" t="s">
        <v>221</v>
      </c>
      <c r="F87" s="30">
        <f t="shared" si="6"/>
        <v>2.4976516299216457E-4</v>
      </c>
      <c r="G87" s="28">
        <f t="shared" si="7"/>
        <v>1.3886600003232275E-7</v>
      </c>
    </row>
    <row r="88" spans="1:7">
      <c r="A88" s="68"/>
      <c r="B88" s="69"/>
      <c r="C88" s="36"/>
      <c r="D88" s="69"/>
      <c r="E88" s="68"/>
      <c r="F88" s="35"/>
      <c r="G88" s="36"/>
    </row>
    <row r="89" spans="1:7">
      <c r="A89" s="68"/>
      <c r="B89" s="69"/>
      <c r="C89" s="36"/>
      <c r="D89" s="69"/>
      <c r="E89" s="68"/>
      <c r="F89" s="35"/>
      <c r="G89" s="36"/>
    </row>
    <row r="90" spans="1:7">
      <c r="A90" s="68"/>
      <c r="B90" s="69"/>
      <c r="C90" s="36"/>
      <c r="D90" s="69"/>
      <c r="E90" s="68"/>
      <c r="F90" s="35"/>
      <c r="G90" s="36"/>
    </row>
    <row r="91" spans="1:7">
      <c r="A91" s="5"/>
      <c r="B91" s="5" t="s">
        <v>24</v>
      </c>
      <c r="C91" s="28" t="s">
        <v>3</v>
      </c>
      <c r="D91" s="7" t="s">
        <v>2</v>
      </c>
      <c r="E91" s="5" t="s">
        <v>1</v>
      </c>
      <c r="F91" s="30" t="s">
        <v>6</v>
      </c>
      <c r="G91" s="28" t="s">
        <v>5</v>
      </c>
    </row>
    <row r="92" spans="1:7">
      <c r="A92" s="5" t="s">
        <v>13</v>
      </c>
      <c r="B92" s="7" t="s">
        <v>14</v>
      </c>
      <c r="C92" s="28">
        <v>2.00211946608071</v>
      </c>
      <c r="D92" s="7">
        <v>9505</v>
      </c>
      <c r="E92" s="5" t="s">
        <v>222</v>
      </c>
      <c r="F92" s="30">
        <f t="shared" ref="F92:F101" si="8">C92/D92</f>
        <v>2.1063855508476697E-4</v>
      </c>
      <c r="G92" s="28">
        <f t="shared" ref="G92:G101" si="9">($C$1-C92)</f>
        <v>9.972799824500278E-4</v>
      </c>
    </row>
    <row r="93" spans="1:7" ht="15" thickBot="1">
      <c r="A93" s="10" t="s">
        <v>13</v>
      </c>
      <c r="B93" s="12" t="s">
        <v>15</v>
      </c>
      <c r="C93" s="34">
        <v>2.00311643109981</v>
      </c>
      <c r="D93" s="12">
        <v>9505</v>
      </c>
      <c r="E93" s="10" t="s">
        <v>223</v>
      </c>
      <c r="F93" s="33">
        <f t="shared" si="8"/>
        <v>2.1074344356652392E-4</v>
      </c>
      <c r="G93" s="34">
        <f t="shared" si="9"/>
        <v>3.1496335006764298E-7</v>
      </c>
    </row>
    <row r="94" spans="1:7" ht="15" thickBot="1">
      <c r="A94" s="20" t="s">
        <v>13</v>
      </c>
      <c r="B94" s="23" t="s">
        <v>16</v>
      </c>
      <c r="C94" s="37">
        <v>2.0031165732243199</v>
      </c>
      <c r="D94" s="23">
        <v>9505</v>
      </c>
      <c r="E94" s="21" t="s">
        <v>224</v>
      </c>
      <c r="F94" s="38">
        <f t="shared" si="8"/>
        <v>2.1074345851912886E-4</v>
      </c>
      <c r="G94" s="39">
        <f t="shared" si="9"/>
        <v>1.7283884012897488E-7</v>
      </c>
    </row>
    <row r="95" spans="1:7">
      <c r="A95" s="15" t="s">
        <v>13</v>
      </c>
      <c r="B95" s="17" t="s">
        <v>17</v>
      </c>
      <c r="C95" s="40">
        <v>2.0031166526246702</v>
      </c>
      <c r="D95" s="17">
        <v>9505</v>
      </c>
      <c r="E95" s="15" t="s">
        <v>225</v>
      </c>
      <c r="F95" s="41">
        <f t="shared" si="8"/>
        <v>2.1074346687266387E-4</v>
      </c>
      <c r="G95" s="40">
        <f t="shared" si="9"/>
        <v>9.3438489834340999E-8</v>
      </c>
    </row>
    <row r="96" spans="1:7">
      <c r="A96" s="5" t="s">
        <v>13</v>
      </c>
      <c r="B96" s="7" t="s">
        <v>18</v>
      </c>
      <c r="C96" s="28">
        <v>2.0031165986149899</v>
      </c>
      <c r="D96" s="7">
        <v>9505</v>
      </c>
      <c r="E96" s="5" t="s">
        <v>226</v>
      </c>
      <c r="F96" s="30">
        <f t="shared" si="8"/>
        <v>2.1074346119042504E-4</v>
      </c>
      <c r="G96" s="28">
        <f t="shared" si="9"/>
        <v>1.4744817011802525E-7</v>
      </c>
    </row>
    <row r="97" spans="1:7">
      <c r="A97" s="5" t="s">
        <v>13</v>
      </c>
      <c r="B97" s="7" t="s">
        <v>19</v>
      </c>
      <c r="C97" s="28">
        <v>2.0031166324893999</v>
      </c>
      <c r="D97" s="7">
        <v>9505</v>
      </c>
      <c r="E97" s="5" t="s">
        <v>227</v>
      </c>
      <c r="F97" s="30">
        <f t="shared" si="8"/>
        <v>2.1074346475427667E-4</v>
      </c>
      <c r="G97" s="28">
        <f t="shared" si="9"/>
        <v>1.1357376017429033E-7</v>
      </c>
    </row>
    <row r="98" spans="1:7">
      <c r="A98" s="5" t="s">
        <v>13</v>
      </c>
      <c r="B98" s="7" t="s">
        <v>20</v>
      </c>
      <c r="C98" s="28">
        <v>2.0021199007270898</v>
      </c>
      <c r="D98" s="7">
        <v>9505</v>
      </c>
      <c r="E98" s="5" t="s">
        <v>228</v>
      </c>
      <c r="F98" s="30">
        <f t="shared" si="8"/>
        <v>2.1063860081295001E-4</v>
      </c>
      <c r="G98" s="28">
        <f t="shared" si="9"/>
        <v>9.9684533607025116E-4</v>
      </c>
    </row>
    <row r="99" spans="1:7">
      <c r="A99" s="5" t="s">
        <v>13</v>
      </c>
      <c r="B99" s="7" t="s">
        <v>21</v>
      </c>
      <c r="C99" s="28">
        <v>2.0031165238259399</v>
      </c>
      <c r="D99" s="7">
        <v>9505</v>
      </c>
      <c r="E99" s="5" t="s">
        <v>229</v>
      </c>
      <c r="F99" s="30">
        <f t="shared" si="8"/>
        <v>2.1074345332203469E-4</v>
      </c>
      <c r="G99" s="28">
        <f t="shared" si="9"/>
        <v>2.2223722018210879E-7</v>
      </c>
    </row>
    <row r="100" spans="1:7">
      <c r="A100" s="5" t="s">
        <v>13</v>
      </c>
      <c r="B100" s="7" t="s">
        <v>22</v>
      </c>
      <c r="C100" s="28">
        <v>2.0031163600330899</v>
      </c>
      <c r="D100" s="7">
        <v>9505</v>
      </c>
      <c r="E100" s="5" t="s">
        <v>230</v>
      </c>
      <c r="F100" s="30">
        <f t="shared" si="8"/>
        <v>2.1074343608975171E-4</v>
      </c>
      <c r="G100" s="28">
        <f t="shared" si="9"/>
        <v>3.8603007013193746E-7</v>
      </c>
    </row>
    <row r="101" spans="1:7">
      <c r="A101" s="5" t="s">
        <v>13</v>
      </c>
      <c r="B101" s="7" t="s">
        <v>23</v>
      </c>
      <c r="C101" s="28">
        <v>2.0031162377264802</v>
      </c>
      <c r="D101" s="7">
        <v>9505</v>
      </c>
      <c r="E101" s="5" t="s">
        <v>231</v>
      </c>
      <c r="F101" s="30">
        <f t="shared" si="8"/>
        <v>2.1074342322214415E-4</v>
      </c>
      <c r="G101" s="28">
        <f t="shared" si="9"/>
        <v>5.0833667986083242E-7</v>
      </c>
    </row>
    <row r="102" spans="1:7">
      <c r="A102" s="68"/>
      <c r="B102" s="69"/>
      <c r="C102" s="36"/>
      <c r="D102" s="69"/>
      <c r="E102" s="68"/>
      <c r="F102" s="35"/>
      <c r="G102" s="36"/>
    </row>
    <row r="103" spans="1:7">
      <c r="A103" s="68"/>
      <c r="B103" s="69"/>
      <c r="C103" s="36"/>
      <c r="D103" s="69"/>
      <c r="E103" s="68"/>
      <c r="F103" s="35"/>
      <c r="G103" s="36"/>
    </row>
    <row r="104" spans="1:7">
      <c r="A104" s="68"/>
      <c r="B104" s="69"/>
      <c r="C104" s="36"/>
      <c r="D104" s="69"/>
      <c r="E104" s="68"/>
      <c r="F104" s="35"/>
      <c r="G104" s="36"/>
    </row>
    <row r="105" spans="1:7">
      <c r="A105" s="5"/>
      <c r="B105" s="5" t="s">
        <v>46</v>
      </c>
      <c r="C105" s="28" t="s">
        <v>3</v>
      </c>
      <c r="D105" s="7" t="s">
        <v>2</v>
      </c>
      <c r="E105" s="5" t="s">
        <v>1</v>
      </c>
      <c r="F105" s="30" t="s">
        <v>6</v>
      </c>
      <c r="G105" s="28" t="s">
        <v>5</v>
      </c>
    </row>
    <row r="106" spans="1:7">
      <c r="A106" s="5" t="s">
        <v>25</v>
      </c>
      <c r="B106" s="7" t="s">
        <v>26</v>
      </c>
      <c r="C106" s="28">
        <v>1.9896668432531699</v>
      </c>
      <c r="D106" s="7">
        <v>9505</v>
      </c>
      <c r="E106" s="5" t="s">
        <v>232</v>
      </c>
      <c r="F106" s="30">
        <f t="shared" ref="F106:F126" si="10">C106/D106</f>
        <v>2.0932844221495739E-4</v>
      </c>
      <c r="G106" s="28">
        <f t="shared" ref="G106:G126" si="11">($C$1-C106)</f>
        <v>1.3449902809990144E-2</v>
      </c>
    </row>
    <row r="107" spans="1:7">
      <c r="A107" s="5" t="s">
        <v>25</v>
      </c>
      <c r="B107" s="7" t="s">
        <v>27</v>
      </c>
      <c r="C107" s="28">
        <v>2.0031166333808699</v>
      </c>
      <c r="D107" s="7">
        <v>9505</v>
      </c>
      <c r="E107" s="5" t="s">
        <v>233</v>
      </c>
      <c r="F107" s="30">
        <f t="shared" si="10"/>
        <v>2.1074346484806626E-4</v>
      </c>
      <c r="G107" s="28">
        <f t="shared" si="11"/>
        <v>1.1268229016536679E-7</v>
      </c>
    </row>
    <row r="108" spans="1:7">
      <c r="A108" s="5" t="s">
        <v>25</v>
      </c>
      <c r="B108" s="7" t="s">
        <v>28</v>
      </c>
      <c r="C108" s="28">
        <v>2.0031167213564798</v>
      </c>
      <c r="D108" s="7">
        <v>9505</v>
      </c>
      <c r="E108" s="5" t="s">
        <v>234</v>
      </c>
      <c r="F108" s="30">
        <f t="shared" si="10"/>
        <v>2.1074347410378536E-4</v>
      </c>
      <c r="G108" s="28">
        <f t="shared" si="11"/>
        <v>2.4706680257224889E-8</v>
      </c>
    </row>
    <row r="109" spans="1:7">
      <c r="A109" s="5" t="s">
        <v>25</v>
      </c>
      <c r="B109" s="7" t="s">
        <v>29</v>
      </c>
      <c r="C109" s="28">
        <v>2.0031167406674002</v>
      </c>
      <c r="D109" s="7">
        <v>9505</v>
      </c>
      <c r="E109" s="5" t="s">
        <v>235</v>
      </c>
      <c r="F109" s="30">
        <f t="shared" si="10"/>
        <v>2.1074347613544452E-4</v>
      </c>
      <c r="G109" s="28">
        <f t="shared" si="11"/>
        <v>5.3957598389331451E-9</v>
      </c>
    </row>
    <row r="110" spans="1:7">
      <c r="A110" s="5" t="s">
        <v>25</v>
      </c>
      <c r="B110" s="7" t="s">
        <v>14</v>
      </c>
      <c r="C110" s="28">
        <v>2.0021200388744398</v>
      </c>
      <c r="D110" s="7">
        <v>9505</v>
      </c>
      <c r="E110" s="5" t="s">
        <v>236</v>
      </c>
      <c r="F110" s="30">
        <f t="shared" si="10"/>
        <v>2.1063861534712674E-4</v>
      </c>
      <c r="G110" s="28">
        <f t="shared" si="11"/>
        <v>9.9670718872024722E-4</v>
      </c>
    </row>
    <row r="111" spans="1:7">
      <c r="A111" s="5" t="s">
        <v>25</v>
      </c>
      <c r="B111" s="7" t="s">
        <v>30</v>
      </c>
      <c r="C111" s="28">
        <v>2.0031167448424099</v>
      </c>
      <c r="D111" s="7">
        <v>9505</v>
      </c>
      <c r="E111" s="5" t="s">
        <v>237</v>
      </c>
      <c r="F111" s="30">
        <f t="shared" si="10"/>
        <v>2.1074347657468805E-4</v>
      </c>
      <c r="G111" s="28">
        <f t="shared" si="11"/>
        <v>1.2207501676186894E-9</v>
      </c>
    </row>
    <row r="112" spans="1:7">
      <c r="A112" s="5" t="s">
        <v>25</v>
      </c>
      <c r="B112" s="7" t="s">
        <v>31</v>
      </c>
      <c r="C112" s="28">
        <v>2.0021200406398498</v>
      </c>
      <c r="D112" s="7">
        <v>9505</v>
      </c>
      <c r="E112" s="5" t="s">
        <v>238</v>
      </c>
      <c r="F112" s="30">
        <f t="shared" si="10"/>
        <v>2.1063861553286163E-4</v>
      </c>
      <c r="G112" s="28">
        <f t="shared" si="11"/>
        <v>9.9670542331020684E-4</v>
      </c>
    </row>
    <row r="113" spans="1:7">
      <c r="A113" s="5" t="s">
        <v>25</v>
      </c>
      <c r="B113" s="7" t="s">
        <v>32</v>
      </c>
      <c r="C113" s="28">
        <v>2.00311674526399</v>
      </c>
      <c r="D113" s="7">
        <v>9505</v>
      </c>
      <c r="E113" s="5" t="s">
        <v>239</v>
      </c>
      <c r="F113" s="30">
        <f t="shared" si="10"/>
        <v>2.1074347661904154E-4</v>
      </c>
      <c r="G113" s="28">
        <f t="shared" si="11"/>
        <v>7.9917006345908703E-10</v>
      </c>
    </row>
    <row r="114" spans="1:7">
      <c r="A114" s="5" t="s">
        <v>25</v>
      </c>
      <c r="B114" s="7" t="s">
        <v>33</v>
      </c>
      <c r="C114" s="28">
        <v>2.0031167457961701</v>
      </c>
      <c r="D114" s="7">
        <v>9505</v>
      </c>
      <c r="E114" s="5" t="s">
        <v>240</v>
      </c>
      <c r="F114" s="30">
        <f t="shared" si="10"/>
        <v>2.1074347667503104E-4</v>
      </c>
      <c r="G114" s="28">
        <f t="shared" si="11"/>
        <v>2.6698998567553645E-10</v>
      </c>
    </row>
    <row r="115" spans="1:7">
      <c r="A115" s="5" t="s">
        <v>25</v>
      </c>
      <c r="B115" s="7" t="s">
        <v>34</v>
      </c>
      <c r="C115" s="28">
        <v>2.0031167452464702</v>
      </c>
      <c r="D115" s="7">
        <v>9505</v>
      </c>
      <c r="E115" s="5" t="s">
        <v>241</v>
      </c>
      <c r="F115" s="30">
        <f t="shared" si="10"/>
        <v>2.1074347661719834E-4</v>
      </c>
      <c r="G115" s="28">
        <f t="shared" si="11"/>
        <v>8.1668982687688185E-10</v>
      </c>
    </row>
    <row r="116" spans="1:7">
      <c r="A116" s="5" t="s">
        <v>25</v>
      </c>
      <c r="B116" s="7" t="s">
        <v>35</v>
      </c>
      <c r="C116" s="28">
        <v>2.00311674559312</v>
      </c>
      <c r="D116" s="7">
        <v>9505</v>
      </c>
      <c r="E116" s="5" t="s">
        <v>242</v>
      </c>
      <c r="F116" s="30">
        <f t="shared" si="10"/>
        <v>2.107434766536686E-4</v>
      </c>
      <c r="G116" s="28">
        <f t="shared" si="11"/>
        <v>4.7004000691686088E-10</v>
      </c>
    </row>
    <row r="117" spans="1:7">
      <c r="A117" s="5" t="s">
        <v>25</v>
      </c>
      <c r="B117" s="7" t="s">
        <v>36</v>
      </c>
      <c r="C117" s="28">
        <v>2.0031167457768801</v>
      </c>
      <c r="D117" s="7">
        <v>9505</v>
      </c>
      <c r="E117" s="5" t="s">
        <v>243</v>
      </c>
      <c r="F117" s="30">
        <f t="shared" si="10"/>
        <v>2.1074347667300161E-4</v>
      </c>
      <c r="G117" s="28">
        <f t="shared" si="11"/>
        <v>2.8627988868379362E-10</v>
      </c>
    </row>
    <row r="118" spans="1:7">
      <c r="A118" s="5" t="s">
        <v>25</v>
      </c>
      <c r="B118" s="7" t="s">
        <v>37</v>
      </c>
      <c r="C118" s="28">
        <v>2.0031167456563499</v>
      </c>
      <c r="D118" s="7">
        <v>9505</v>
      </c>
      <c r="E118" s="5" t="s">
        <v>244</v>
      </c>
      <c r="F118" s="30">
        <f t="shared" si="10"/>
        <v>2.1074347666032089E-4</v>
      </c>
      <c r="G118" s="28">
        <f t="shared" si="11"/>
        <v>4.0681014112919911E-10</v>
      </c>
    </row>
    <row r="119" spans="1:7">
      <c r="A119" s="5" t="s">
        <v>25</v>
      </c>
      <c r="B119" s="7" t="s">
        <v>38</v>
      </c>
      <c r="C119" s="28">
        <v>2.0031167457767598</v>
      </c>
      <c r="D119" s="7">
        <v>9505</v>
      </c>
      <c r="E119" s="5" t="s">
        <v>245</v>
      </c>
      <c r="F119" s="30">
        <f t="shared" si="10"/>
        <v>2.1074347667298892E-4</v>
      </c>
      <c r="G119" s="28">
        <f t="shared" si="11"/>
        <v>2.8640023685966298E-10</v>
      </c>
    </row>
    <row r="120" spans="1:7">
      <c r="A120" s="5" t="s">
        <v>25</v>
      </c>
      <c r="B120" s="7" t="s">
        <v>39</v>
      </c>
      <c r="C120" s="28">
        <v>2.0031167458104799</v>
      </c>
      <c r="D120" s="7">
        <v>9505</v>
      </c>
      <c r="E120" s="5" t="s">
        <v>246</v>
      </c>
      <c r="F120" s="30">
        <f t="shared" si="10"/>
        <v>2.1074347667653657E-4</v>
      </c>
      <c r="G120" s="28">
        <f t="shared" si="11"/>
        <v>2.5268009906653788E-10</v>
      </c>
    </row>
    <row r="121" spans="1:7">
      <c r="A121" s="5" t="s">
        <v>25</v>
      </c>
      <c r="B121" s="7" t="s">
        <v>40</v>
      </c>
      <c r="C121" s="28">
        <v>2.0031167458421</v>
      </c>
      <c r="D121" s="7">
        <v>9505</v>
      </c>
      <c r="E121" s="5" t="s">
        <v>247</v>
      </c>
      <c r="F121" s="30">
        <f t="shared" si="10"/>
        <v>2.1074347667986322E-4</v>
      </c>
      <c r="G121" s="28">
        <f t="shared" si="11"/>
        <v>2.2106005914679372E-10</v>
      </c>
    </row>
    <row r="122" spans="1:7">
      <c r="A122" s="5" t="s">
        <v>25</v>
      </c>
      <c r="B122" s="7" t="s">
        <v>41</v>
      </c>
      <c r="C122" s="28">
        <v>2.0031167458364099</v>
      </c>
      <c r="D122" s="7">
        <v>9505</v>
      </c>
      <c r="E122" s="5" t="s">
        <v>248</v>
      </c>
      <c r="F122" s="30">
        <f t="shared" si="10"/>
        <v>2.1074347667926458E-4</v>
      </c>
      <c r="G122" s="28">
        <f t="shared" si="11"/>
        <v>2.2675017419260257E-10</v>
      </c>
    </row>
    <row r="123" spans="1:7" ht="15" thickBot="1">
      <c r="A123" s="10" t="s">
        <v>25</v>
      </c>
      <c r="B123" s="12" t="s">
        <v>42</v>
      </c>
      <c r="C123" s="34">
        <v>2.00311674587258</v>
      </c>
      <c r="D123" s="12">
        <v>9505</v>
      </c>
      <c r="E123" s="10" t="s">
        <v>249</v>
      </c>
      <c r="F123" s="33">
        <f t="shared" si="10"/>
        <v>2.1074347668306997E-4</v>
      </c>
      <c r="G123" s="34">
        <f t="shared" si="11"/>
        <v>1.9057999622873467E-10</v>
      </c>
    </row>
    <row r="124" spans="1:7" ht="15" thickBot="1">
      <c r="A124" s="20" t="s">
        <v>25</v>
      </c>
      <c r="B124" s="23" t="s">
        <v>43</v>
      </c>
      <c r="C124" s="37">
        <v>2.00311674600683</v>
      </c>
      <c r="D124" s="23">
        <v>9505</v>
      </c>
      <c r="E124" s="21" t="s">
        <v>250</v>
      </c>
      <c r="F124" s="38">
        <f t="shared" si="10"/>
        <v>2.1074347669719411E-4</v>
      </c>
      <c r="G124" s="39">
        <f t="shared" si="11"/>
        <v>5.6330051734221342E-11</v>
      </c>
    </row>
    <row r="125" spans="1:7">
      <c r="A125" s="15" t="s">
        <v>25</v>
      </c>
      <c r="B125" s="17" t="s">
        <v>44</v>
      </c>
      <c r="C125" s="40">
        <v>2.0031167459492099</v>
      </c>
      <c r="D125" s="17">
        <v>9505</v>
      </c>
      <c r="E125" s="15" t="s">
        <v>251</v>
      </c>
      <c r="F125" s="41">
        <f t="shared" si="10"/>
        <v>2.1074347669113201E-4</v>
      </c>
      <c r="G125" s="40">
        <f t="shared" si="11"/>
        <v>1.1395018262305712E-10</v>
      </c>
    </row>
    <row r="126" spans="1:7">
      <c r="A126" s="5" t="s">
        <v>25</v>
      </c>
      <c r="B126" s="7" t="s">
        <v>45</v>
      </c>
      <c r="C126" s="28">
        <v>2.0031167459394901</v>
      </c>
      <c r="D126" s="7">
        <v>9505</v>
      </c>
      <c r="E126" s="5" t="s">
        <v>252</v>
      </c>
      <c r="F126" s="30">
        <f t="shared" si="10"/>
        <v>2.1074347669010942E-4</v>
      </c>
      <c r="G126" s="28">
        <f t="shared" si="11"/>
        <v>1.2366996315904544E-10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FD2E-0258-42F1-B85D-FF4CDDA96803}">
  <dimension ref="A1:G124"/>
  <sheetViews>
    <sheetView workbookViewId="0">
      <selection activeCell="D41" sqref="D41"/>
    </sheetView>
  </sheetViews>
  <sheetFormatPr defaultRowHeight="14.4"/>
  <cols>
    <col min="1" max="1" width="14.77734375" bestFit="1" customWidth="1"/>
    <col min="2" max="2" width="19.77734375" bestFit="1" customWidth="1"/>
    <col min="3" max="3" width="23.44140625" style="31" bestFit="1" customWidth="1"/>
    <col min="5" max="5" width="45.6640625" bestFit="1" customWidth="1"/>
    <col min="6" max="6" width="21.44140625" bestFit="1" customWidth="1"/>
    <col min="7" max="7" width="27.88671875" style="31" bestFit="1" customWidth="1"/>
  </cols>
  <sheetData>
    <row r="1" spans="1:7">
      <c r="A1" s="5"/>
      <c r="B1" s="7" t="s">
        <v>0</v>
      </c>
      <c r="C1" s="32" t="s">
        <v>3</v>
      </c>
      <c r="D1" s="7" t="s">
        <v>2</v>
      </c>
      <c r="E1" s="5" t="s">
        <v>1</v>
      </c>
      <c r="F1" s="30" t="s">
        <v>6</v>
      </c>
      <c r="G1" s="32" t="s">
        <v>5</v>
      </c>
    </row>
    <row r="2" spans="1:7">
      <c r="A2" s="5" t="s">
        <v>4</v>
      </c>
      <c r="B2" s="5">
        <v>0</v>
      </c>
      <c r="C2" s="32">
        <v>-2.6548779393379802</v>
      </c>
      <c r="D2" s="5">
        <v>100</v>
      </c>
      <c r="E2" s="5" t="s">
        <v>254</v>
      </c>
      <c r="F2" s="8">
        <f t="shared" ref="F2:F27" si="0">ABS(C2/D2)</f>
        <v>2.6548779393379802E-2</v>
      </c>
      <c r="G2" s="32">
        <f t="shared" ref="G2:G27" si="1">ABS(C2)</f>
        <v>2.6548779393379802</v>
      </c>
    </row>
    <row r="3" spans="1:7">
      <c r="A3" s="5" t="s">
        <v>4</v>
      </c>
      <c r="B3" s="5">
        <v>20</v>
      </c>
      <c r="C3" s="32">
        <v>-1.8046231455351599E-4</v>
      </c>
      <c r="D3" s="5">
        <v>1905</v>
      </c>
      <c r="E3" s="5" t="s">
        <v>255</v>
      </c>
      <c r="F3" s="8">
        <f t="shared" si="0"/>
        <v>9.4730873781373222E-8</v>
      </c>
      <c r="G3" s="32">
        <f t="shared" si="1"/>
        <v>1.8046231455351599E-4</v>
      </c>
    </row>
    <row r="4" spans="1:7">
      <c r="A4" s="5" t="s">
        <v>4</v>
      </c>
      <c r="B4" s="5">
        <v>40</v>
      </c>
      <c r="C4" s="32">
        <v>-1.5815085311066799E-4</v>
      </c>
      <c r="D4" s="5">
        <v>3805</v>
      </c>
      <c r="E4" s="5" t="s">
        <v>256</v>
      </c>
      <c r="F4" s="8">
        <f t="shared" si="0"/>
        <v>4.156395613946596E-8</v>
      </c>
      <c r="G4" s="32">
        <f t="shared" si="1"/>
        <v>1.5815085311066799E-4</v>
      </c>
    </row>
    <row r="5" spans="1:7">
      <c r="A5" s="5" t="s">
        <v>4</v>
      </c>
      <c r="B5" s="5">
        <v>60</v>
      </c>
      <c r="C5" s="32">
        <v>-1.02908473945034E-4</v>
      </c>
      <c r="D5" s="5">
        <v>5705</v>
      </c>
      <c r="E5" s="5" t="s">
        <v>257</v>
      </c>
      <c r="F5" s="8">
        <f t="shared" si="0"/>
        <v>1.8038295170032253E-8</v>
      </c>
      <c r="G5" s="32">
        <f t="shared" si="1"/>
        <v>1.02908473945034E-4</v>
      </c>
    </row>
    <row r="6" spans="1:7">
      <c r="A6" s="5" t="s">
        <v>4</v>
      </c>
      <c r="B6" s="5">
        <v>80</v>
      </c>
      <c r="C6" s="32">
        <v>-6.2356842537889497E-5</v>
      </c>
      <c r="D6" s="5">
        <v>7605</v>
      </c>
      <c r="E6" s="5" t="s">
        <v>258</v>
      </c>
      <c r="F6" s="8">
        <f t="shared" si="0"/>
        <v>8.1994533251662721E-9</v>
      </c>
      <c r="G6" s="32">
        <f t="shared" si="1"/>
        <v>6.2356842537889497E-5</v>
      </c>
    </row>
    <row r="7" spans="1:7">
      <c r="A7" s="5" t="s">
        <v>4</v>
      </c>
      <c r="B7" s="5">
        <v>100</v>
      </c>
      <c r="C7" s="32">
        <v>-5.9098411612019197E-5</v>
      </c>
      <c r="D7" s="5">
        <v>9505</v>
      </c>
      <c r="E7" s="5" t="s">
        <v>259</v>
      </c>
      <c r="F7" s="8">
        <f t="shared" si="0"/>
        <v>6.2176130049467854E-9</v>
      </c>
      <c r="G7" s="32">
        <f t="shared" si="1"/>
        <v>5.9098411612019197E-5</v>
      </c>
    </row>
    <row r="8" spans="1:7">
      <c r="A8" s="5" t="s">
        <v>4</v>
      </c>
      <c r="B8" s="5">
        <v>120</v>
      </c>
      <c r="C8" s="32">
        <v>-3.7156228525929701E-5</v>
      </c>
      <c r="D8" s="5">
        <v>11405</v>
      </c>
      <c r="E8" s="5" t="s">
        <v>260</v>
      </c>
      <c r="F8" s="8">
        <f t="shared" si="0"/>
        <v>3.2578893928916879E-9</v>
      </c>
      <c r="G8" s="32">
        <f t="shared" si="1"/>
        <v>3.7156228525929701E-5</v>
      </c>
    </row>
    <row r="9" spans="1:7">
      <c r="A9" s="5" t="s">
        <v>4</v>
      </c>
      <c r="B9" s="5">
        <v>140</v>
      </c>
      <c r="C9" s="32">
        <v>-3.1862274847360197E-5</v>
      </c>
      <c r="D9" s="5">
        <v>13305</v>
      </c>
      <c r="E9" s="5" t="s">
        <v>261</v>
      </c>
      <c r="F9" s="8">
        <f t="shared" si="0"/>
        <v>2.3947594774415782E-9</v>
      </c>
      <c r="G9" s="32">
        <f t="shared" si="1"/>
        <v>3.1862274847360197E-5</v>
      </c>
    </row>
    <row r="10" spans="1:7">
      <c r="A10" s="5" t="s">
        <v>4</v>
      </c>
      <c r="B10" s="5">
        <v>160</v>
      </c>
      <c r="C10" s="32">
        <v>-3.2646091347101099E-5</v>
      </c>
      <c r="D10" s="5">
        <v>15205</v>
      </c>
      <c r="E10" s="5" t="s">
        <v>262</v>
      </c>
      <c r="F10" s="8">
        <f t="shared" si="0"/>
        <v>2.1470628968826767E-9</v>
      </c>
      <c r="G10" s="32">
        <f t="shared" si="1"/>
        <v>3.2646091347101099E-5</v>
      </c>
    </row>
    <row r="11" spans="1:7">
      <c r="A11" s="5" t="s">
        <v>4</v>
      </c>
      <c r="B11" s="5">
        <v>180</v>
      </c>
      <c r="C11" s="32">
        <v>-3.2763210962297901E-5</v>
      </c>
      <c r="D11" s="5">
        <v>17105</v>
      </c>
      <c r="E11" s="5" t="s">
        <v>263</v>
      </c>
      <c r="F11" s="8">
        <f t="shared" si="0"/>
        <v>1.9154171857525811E-9</v>
      </c>
      <c r="G11" s="32">
        <f t="shared" si="1"/>
        <v>3.2763210962297901E-5</v>
      </c>
    </row>
    <row r="12" spans="1:7">
      <c r="A12" s="5" t="s">
        <v>4</v>
      </c>
      <c r="B12" s="5">
        <v>200</v>
      </c>
      <c r="C12" s="32">
        <v>-3.3515885173424698E-5</v>
      </c>
      <c r="D12" s="5">
        <v>19005</v>
      </c>
      <c r="E12" s="5" t="s">
        <v>264</v>
      </c>
      <c r="F12" s="8">
        <f t="shared" si="0"/>
        <v>1.7635298696882241E-9</v>
      </c>
      <c r="G12" s="32">
        <f t="shared" si="1"/>
        <v>3.3515885173424698E-5</v>
      </c>
    </row>
    <row r="13" spans="1:7">
      <c r="A13" s="5" t="s">
        <v>4</v>
      </c>
      <c r="B13" s="5">
        <v>220</v>
      </c>
      <c r="C13" s="32">
        <v>-3.1879775213961401E-5</v>
      </c>
      <c r="D13" s="5">
        <v>20905</v>
      </c>
      <c r="E13" s="5" t="s">
        <v>265</v>
      </c>
      <c r="F13" s="8">
        <f t="shared" si="0"/>
        <v>1.524983267828816E-9</v>
      </c>
      <c r="G13" s="32">
        <f t="shared" si="1"/>
        <v>3.1879775213961401E-5</v>
      </c>
    </row>
    <row r="14" spans="1:7">
      <c r="A14" s="5" t="s">
        <v>4</v>
      </c>
      <c r="B14" s="5">
        <v>240</v>
      </c>
      <c r="C14" s="32">
        <v>-2.7075832778431901E-5</v>
      </c>
      <c r="D14" s="5">
        <v>22805</v>
      </c>
      <c r="E14" s="5" t="s">
        <v>266</v>
      </c>
      <c r="F14" s="8">
        <f t="shared" si="0"/>
        <v>1.1872761577913572E-9</v>
      </c>
      <c r="G14" s="32">
        <f t="shared" si="1"/>
        <v>2.7075832778431901E-5</v>
      </c>
    </row>
    <row r="15" spans="1:7">
      <c r="A15" s="5" t="s">
        <v>4</v>
      </c>
      <c r="B15" s="5">
        <v>260</v>
      </c>
      <c r="C15" s="32">
        <v>-2.7073908315630799E-5</v>
      </c>
      <c r="D15" s="5">
        <v>24705</v>
      </c>
      <c r="E15" s="5" t="s">
        <v>267</v>
      </c>
      <c r="F15" s="8">
        <f t="shared" si="0"/>
        <v>1.0958878087687026E-9</v>
      </c>
      <c r="G15" s="32">
        <f t="shared" si="1"/>
        <v>2.7073908315630799E-5</v>
      </c>
    </row>
    <row r="16" spans="1:7">
      <c r="A16" s="5" t="s">
        <v>4</v>
      </c>
      <c r="B16" s="5">
        <v>280</v>
      </c>
      <c r="C16" s="32">
        <v>-2.65514245460538E-5</v>
      </c>
      <c r="D16" s="5">
        <v>26605</v>
      </c>
      <c r="E16" s="5" t="s">
        <v>268</v>
      </c>
      <c r="F16" s="8">
        <f t="shared" si="0"/>
        <v>9.9798626371185106E-10</v>
      </c>
      <c r="G16" s="32">
        <f t="shared" si="1"/>
        <v>2.65514245460538E-5</v>
      </c>
    </row>
    <row r="17" spans="1:7">
      <c r="A17" s="5" t="s">
        <v>4</v>
      </c>
      <c r="B17" s="5">
        <v>300</v>
      </c>
      <c r="C17" s="32">
        <v>-2.72888201030223E-5</v>
      </c>
      <c r="D17" s="5">
        <v>28505</v>
      </c>
      <c r="E17" s="5" t="s">
        <v>269</v>
      </c>
      <c r="F17" s="8">
        <f t="shared" si="0"/>
        <v>9.5733450633300481E-10</v>
      </c>
      <c r="G17" s="32">
        <f t="shared" si="1"/>
        <v>2.72888201030223E-5</v>
      </c>
    </row>
    <row r="18" spans="1:7">
      <c r="A18" s="5" t="s">
        <v>4</v>
      </c>
      <c r="B18" s="5">
        <v>320</v>
      </c>
      <c r="C18" s="32">
        <v>-2.51770700265328E-5</v>
      </c>
      <c r="D18" s="5">
        <v>30405</v>
      </c>
      <c r="E18" s="5" t="s">
        <v>270</v>
      </c>
      <c r="F18" s="8">
        <f t="shared" si="0"/>
        <v>8.2805689940907083E-10</v>
      </c>
      <c r="G18" s="32">
        <f t="shared" si="1"/>
        <v>2.51770700265328E-5</v>
      </c>
    </row>
    <row r="19" spans="1:7">
      <c r="A19" s="5" t="s">
        <v>4</v>
      </c>
      <c r="B19" s="5">
        <v>340</v>
      </c>
      <c r="C19" s="32">
        <v>-1.79522751000793E-5</v>
      </c>
      <c r="D19" s="5">
        <v>32305</v>
      </c>
      <c r="E19" s="5" t="s">
        <v>271</v>
      </c>
      <c r="F19" s="8">
        <f t="shared" si="0"/>
        <v>5.5571196719019652E-10</v>
      </c>
      <c r="G19" s="32">
        <f t="shared" si="1"/>
        <v>1.79522751000793E-5</v>
      </c>
    </row>
    <row r="20" spans="1:7">
      <c r="A20" s="5" t="s">
        <v>4</v>
      </c>
      <c r="B20" s="5">
        <v>360</v>
      </c>
      <c r="C20" s="32">
        <v>-2.31159077387319E-5</v>
      </c>
      <c r="D20" s="5">
        <v>34205</v>
      </c>
      <c r="E20" s="5" t="s">
        <v>272</v>
      </c>
      <c r="F20" s="8">
        <f t="shared" si="0"/>
        <v>6.7580493315982748E-10</v>
      </c>
      <c r="G20" s="32">
        <f t="shared" si="1"/>
        <v>2.31159077387319E-5</v>
      </c>
    </row>
    <row r="21" spans="1:7">
      <c r="A21" s="5" t="s">
        <v>4</v>
      </c>
      <c r="B21" s="5">
        <v>380</v>
      </c>
      <c r="C21" s="32">
        <v>-2.0211503899293999E-5</v>
      </c>
      <c r="D21" s="5">
        <v>36105</v>
      </c>
      <c r="E21" s="5" t="s">
        <v>273</v>
      </c>
      <c r="F21" s="8">
        <f t="shared" si="0"/>
        <v>5.5979791993613071E-10</v>
      </c>
      <c r="G21" s="32">
        <f t="shared" si="1"/>
        <v>2.0211503899293999E-5</v>
      </c>
    </row>
    <row r="22" spans="1:7">
      <c r="A22" s="5" t="s">
        <v>4</v>
      </c>
      <c r="B22" s="5">
        <v>400</v>
      </c>
      <c r="C22" s="32">
        <v>-1.7198820943524701E-5</v>
      </c>
      <c r="D22" s="5">
        <v>38005</v>
      </c>
      <c r="E22" s="5" t="s">
        <v>274</v>
      </c>
      <c r="F22" s="8">
        <f t="shared" si="0"/>
        <v>4.5254100627614002E-10</v>
      </c>
      <c r="G22" s="32">
        <f t="shared" si="1"/>
        <v>1.7198820943524701E-5</v>
      </c>
    </row>
    <row r="23" spans="1:7">
      <c r="A23" s="5" t="s">
        <v>4</v>
      </c>
      <c r="B23" s="5">
        <v>420</v>
      </c>
      <c r="C23" s="32">
        <v>-1.7229408478227101E-5</v>
      </c>
      <c r="D23" s="5">
        <v>39905</v>
      </c>
      <c r="E23" s="5" t="s">
        <v>275</v>
      </c>
      <c r="F23" s="8">
        <f t="shared" si="0"/>
        <v>4.317606434839519E-10</v>
      </c>
      <c r="G23" s="32">
        <f t="shared" si="1"/>
        <v>1.7229408478227101E-5</v>
      </c>
    </row>
    <row r="24" spans="1:7">
      <c r="A24" s="5" t="s">
        <v>4</v>
      </c>
      <c r="B24" s="5">
        <v>440</v>
      </c>
      <c r="C24" s="32">
        <v>-1.7368030167390599E-5</v>
      </c>
      <c r="D24" s="5">
        <v>41805</v>
      </c>
      <c r="E24" s="5" t="s">
        <v>276</v>
      </c>
      <c r="F24" s="8">
        <f t="shared" si="0"/>
        <v>4.1545341866739862E-10</v>
      </c>
      <c r="G24" s="32">
        <f t="shared" si="1"/>
        <v>1.7368030167390599E-5</v>
      </c>
    </row>
    <row r="25" spans="1:7">
      <c r="A25" s="5" t="s">
        <v>4</v>
      </c>
      <c r="B25" s="5">
        <v>460</v>
      </c>
      <c r="C25" s="32">
        <v>-1.9608555254450199E-5</v>
      </c>
      <c r="D25" s="5">
        <v>43705</v>
      </c>
      <c r="E25" s="5" t="s">
        <v>277</v>
      </c>
      <c r="F25" s="8">
        <f t="shared" si="0"/>
        <v>4.4865702446974488E-10</v>
      </c>
      <c r="G25" s="32">
        <f t="shared" si="1"/>
        <v>1.9608555254450199E-5</v>
      </c>
    </row>
    <row r="26" spans="1:7" ht="15" thickBot="1">
      <c r="A26" s="10" t="s">
        <v>4</v>
      </c>
      <c r="B26" s="10">
        <v>480</v>
      </c>
      <c r="C26" s="46">
        <v>-1.9982637529713601E-5</v>
      </c>
      <c r="D26" s="10">
        <v>45605</v>
      </c>
      <c r="E26" s="10" t="s">
        <v>278</v>
      </c>
      <c r="F26" s="13">
        <f t="shared" si="0"/>
        <v>4.3816769059782043E-10</v>
      </c>
      <c r="G26" s="46">
        <f t="shared" si="1"/>
        <v>1.9982637529713601E-5</v>
      </c>
    </row>
    <row r="27" spans="1:7" ht="15" thickBot="1">
      <c r="A27" s="20" t="s">
        <v>4</v>
      </c>
      <c r="B27" s="21">
        <v>500</v>
      </c>
      <c r="C27" s="49">
        <v>-1.2709419014032E-5</v>
      </c>
      <c r="D27" s="21">
        <v>47505</v>
      </c>
      <c r="E27" s="21" t="s">
        <v>279</v>
      </c>
      <c r="F27" s="24">
        <f t="shared" si="0"/>
        <v>2.6753855413181771E-10</v>
      </c>
      <c r="G27" s="50">
        <f t="shared" si="1"/>
        <v>1.2709419014032E-5</v>
      </c>
    </row>
    <row r="28" spans="1:7">
      <c r="A28" s="68"/>
      <c r="B28" s="68"/>
      <c r="C28" s="47"/>
      <c r="D28" s="68"/>
      <c r="E28" s="68"/>
      <c r="F28" s="44"/>
      <c r="G28" s="47"/>
    </row>
    <row r="29" spans="1:7">
      <c r="A29" s="68"/>
      <c r="B29" s="68"/>
      <c r="C29" s="47"/>
      <c r="D29" s="68"/>
      <c r="E29" s="68"/>
      <c r="F29" s="44"/>
      <c r="G29" s="47"/>
    </row>
    <row r="30" spans="1:7">
      <c r="A30" s="68"/>
      <c r="B30" s="68"/>
      <c r="C30" s="47"/>
      <c r="D30" s="68"/>
      <c r="E30" s="68"/>
      <c r="F30" s="44"/>
      <c r="G30" s="47"/>
    </row>
    <row r="31" spans="1:7">
      <c r="A31" s="5"/>
      <c r="B31" s="5" t="s">
        <v>8</v>
      </c>
      <c r="C31" s="32" t="s">
        <v>3</v>
      </c>
      <c r="D31" s="7" t="s">
        <v>2</v>
      </c>
      <c r="E31" s="5" t="s">
        <v>1</v>
      </c>
      <c r="F31" s="30" t="s">
        <v>6</v>
      </c>
      <c r="G31" s="32" t="s">
        <v>5</v>
      </c>
    </row>
    <row r="32" spans="1:7">
      <c r="A32" s="5" t="s">
        <v>7</v>
      </c>
      <c r="B32" s="5">
        <v>20</v>
      </c>
      <c r="C32" s="32">
        <v>-0.34999327712549799</v>
      </c>
      <c r="D32" s="5">
        <v>1505</v>
      </c>
      <c r="E32" s="5" t="s">
        <v>280</v>
      </c>
      <c r="F32" s="8">
        <f t="shared" ref="F32:F41" si="2">ABS(C32/D32)</f>
        <v>2.3255367250863654E-4</v>
      </c>
      <c r="G32" s="32">
        <f t="shared" ref="G32:G41" si="3">ABS(C32)</f>
        <v>0.34999327712549799</v>
      </c>
    </row>
    <row r="33" spans="1:7">
      <c r="A33" s="5" t="s">
        <v>7</v>
      </c>
      <c r="B33" s="5">
        <v>40</v>
      </c>
      <c r="C33" s="32">
        <v>-9.3826533409298706E-3</v>
      </c>
      <c r="D33" s="5">
        <v>3505</v>
      </c>
      <c r="E33" s="5" t="s">
        <v>281</v>
      </c>
      <c r="F33" s="8">
        <f t="shared" si="2"/>
        <v>2.6769339061140857E-6</v>
      </c>
      <c r="G33" s="32">
        <f t="shared" si="3"/>
        <v>9.3826533409298706E-3</v>
      </c>
    </row>
    <row r="34" spans="1:7">
      <c r="A34" s="5" t="s">
        <v>7</v>
      </c>
      <c r="B34" s="5">
        <v>60</v>
      </c>
      <c r="C34" s="32">
        <v>-5.2372696172435496E-4</v>
      </c>
      <c r="D34" s="5">
        <v>5505</v>
      </c>
      <c r="E34" s="5" t="s">
        <v>282</v>
      </c>
      <c r="F34" s="8">
        <f t="shared" si="2"/>
        <v>9.5136596135214348E-8</v>
      </c>
      <c r="G34" s="32">
        <f t="shared" si="3"/>
        <v>5.2372696172435496E-4</v>
      </c>
    </row>
    <row r="35" spans="1:7">
      <c r="A35" s="5" t="s">
        <v>7</v>
      </c>
      <c r="B35" s="5">
        <v>80</v>
      </c>
      <c r="C35" s="32">
        <v>-1.65277053837285E-4</v>
      </c>
      <c r="D35" s="5">
        <v>7505</v>
      </c>
      <c r="E35" s="5" t="s">
        <v>283</v>
      </c>
      <c r="F35" s="8">
        <f t="shared" si="2"/>
        <v>2.2022259005634245E-8</v>
      </c>
      <c r="G35" s="32">
        <f t="shared" si="3"/>
        <v>1.65277053837285E-4</v>
      </c>
    </row>
    <row r="36" spans="1:7">
      <c r="A36" s="5" t="s">
        <v>7</v>
      </c>
      <c r="B36" s="5">
        <v>100</v>
      </c>
      <c r="C36" s="32">
        <v>-7.3721070314668199E-5</v>
      </c>
      <c r="D36" s="5">
        <v>9505</v>
      </c>
      <c r="E36" s="5" t="s">
        <v>284</v>
      </c>
      <c r="F36" s="8">
        <f t="shared" si="2"/>
        <v>7.756030543363304E-9</v>
      </c>
      <c r="G36" s="32">
        <f t="shared" si="3"/>
        <v>7.3721070314668199E-5</v>
      </c>
    </row>
    <row r="37" spans="1:7">
      <c r="A37" s="5" t="s">
        <v>7</v>
      </c>
      <c r="B37" s="5">
        <v>120</v>
      </c>
      <c r="C37" s="32">
        <v>-2.1845465346757E-5</v>
      </c>
      <c r="D37" s="5">
        <v>11505</v>
      </c>
      <c r="E37" s="5" t="s">
        <v>285</v>
      </c>
      <c r="F37" s="8">
        <f t="shared" si="2"/>
        <v>1.8987801257502826E-9</v>
      </c>
      <c r="G37" s="32">
        <f t="shared" si="3"/>
        <v>2.1845465346757E-5</v>
      </c>
    </row>
    <row r="38" spans="1:7">
      <c r="A38" s="5" t="s">
        <v>7</v>
      </c>
      <c r="B38" s="5">
        <v>140</v>
      </c>
      <c r="C38" s="32">
        <v>-1.20075906530119E-5</v>
      </c>
      <c r="D38" s="5">
        <v>13505</v>
      </c>
      <c r="E38" s="5" t="s">
        <v>286</v>
      </c>
      <c r="F38" s="8">
        <f t="shared" si="2"/>
        <v>8.8912185509158825E-10</v>
      </c>
      <c r="G38" s="32">
        <f t="shared" si="3"/>
        <v>1.20075906530119E-5</v>
      </c>
    </row>
    <row r="39" spans="1:7">
      <c r="A39" s="5" t="s">
        <v>7</v>
      </c>
      <c r="B39" s="5">
        <v>160</v>
      </c>
      <c r="C39" s="32">
        <v>-3.7838489232351302E-6</v>
      </c>
      <c r="D39" s="5">
        <v>15505</v>
      </c>
      <c r="E39" s="5" t="s">
        <v>287</v>
      </c>
      <c r="F39" s="8">
        <f t="shared" si="2"/>
        <v>2.4404056260787685E-10</v>
      </c>
      <c r="G39" s="32">
        <f t="shared" si="3"/>
        <v>3.7838489232351302E-6</v>
      </c>
    </row>
    <row r="40" spans="1:7" ht="15" thickBot="1">
      <c r="A40" s="10" t="s">
        <v>7</v>
      </c>
      <c r="B40" s="10">
        <v>180</v>
      </c>
      <c r="C40" s="46">
        <v>-1.24010140715924E-6</v>
      </c>
      <c r="D40" s="10">
        <v>17505</v>
      </c>
      <c r="E40" s="10" t="s">
        <v>288</v>
      </c>
      <c r="F40" s="13">
        <f t="shared" si="2"/>
        <v>7.0842696781447583E-11</v>
      </c>
      <c r="G40" s="46">
        <f t="shared" si="3"/>
        <v>1.24010140715924E-6</v>
      </c>
    </row>
    <row r="41" spans="1:7" ht="15" thickBot="1">
      <c r="A41" s="20" t="s">
        <v>7</v>
      </c>
      <c r="B41" s="21">
        <v>200</v>
      </c>
      <c r="C41" s="49">
        <v>-1.17608938569314E-6</v>
      </c>
      <c r="D41" s="21">
        <v>19505</v>
      </c>
      <c r="E41" s="21" t="s">
        <v>289</v>
      </c>
      <c r="F41" s="24">
        <f t="shared" si="2"/>
        <v>6.0296815467477056E-11</v>
      </c>
      <c r="G41" s="50">
        <f t="shared" si="3"/>
        <v>1.17608938569314E-6</v>
      </c>
    </row>
    <row r="42" spans="1:7">
      <c r="A42" s="68"/>
      <c r="B42" s="68"/>
      <c r="C42" s="47"/>
      <c r="D42" s="68"/>
      <c r="E42" s="68"/>
      <c r="F42" s="44"/>
      <c r="G42" s="47"/>
    </row>
    <row r="43" spans="1:7">
      <c r="A43" s="68"/>
      <c r="B43" s="68"/>
      <c r="C43" s="47"/>
      <c r="D43" s="68"/>
      <c r="E43" s="68"/>
      <c r="F43" s="44"/>
      <c r="G43" s="47"/>
    </row>
    <row r="44" spans="1:7">
      <c r="A44" s="68"/>
      <c r="B44" s="68"/>
      <c r="C44" s="47"/>
      <c r="D44" s="68"/>
      <c r="E44" s="68"/>
      <c r="F44" s="44"/>
      <c r="G44" s="47"/>
    </row>
    <row r="45" spans="1:7">
      <c r="A45" s="5"/>
      <c r="B45" s="5" t="s">
        <v>10</v>
      </c>
      <c r="C45" s="32" t="s">
        <v>3</v>
      </c>
      <c r="D45" s="7" t="s">
        <v>2</v>
      </c>
      <c r="E45" s="5" t="s">
        <v>1</v>
      </c>
      <c r="F45" s="30" t="s">
        <v>6</v>
      </c>
      <c r="G45" s="32" t="s">
        <v>5</v>
      </c>
    </row>
    <row r="46" spans="1:7" ht="15" thickBot="1">
      <c r="A46" s="10" t="s">
        <v>9</v>
      </c>
      <c r="B46" s="10">
        <v>1</v>
      </c>
      <c r="C46" s="46">
        <v>-6.8435097831010504E-4</v>
      </c>
      <c r="D46" s="10">
        <v>9505</v>
      </c>
      <c r="E46" s="10" t="s">
        <v>290</v>
      </c>
      <c r="F46" s="13">
        <f t="shared" ref="F46:F60" si="4">ABS(C46/D46)</f>
        <v>7.1999050847985798E-8</v>
      </c>
      <c r="G46" s="46">
        <f t="shared" ref="G46:G60" si="5">ABS(C46)</f>
        <v>6.8435097831010504E-4</v>
      </c>
    </row>
    <row r="47" spans="1:7" ht="15" thickBot="1">
      <c r="A47" s="20" t="s">
        <v>9</v>
      </c>
      <c r="B47" s="21">
        <v>2</v>
      </c>
      <c r="C47" s="49">
        <v>-7.0885514348382204E-6</v>
      </c>
      <c r="D47" s="21">
        <v>9505</v>
      </c>
      <c r="E47" s="21" t="s">
        <v>291</v>
      </c>
      <c r="F47" s="24">
        <f t="shared" si="4"/>
        <v>7.4577079798403165E-10</v>
      </c>
      <c r="G47" s="50">
        <f t="shared" si="5"/>
        <v>7.0885514348382204E-6</v>
      </c>
    </row>
    <row r="48" spans="1:7">
      <c r="A48" s="15" t="s">
        <v>9</v>
      </c>
      <c r="B48" s="15">
        <v>3</v>
      </c>
      <c r="C48" s="51">
        <v>-9.9577197712217297E-6</v>
      </c>
      <c r="D48" s="15">
        <v>9505</v>
      </c>
      <c r="E48" s="15" t="s">
        <v>292</v>
      </c>
      <c r="F48" s="18">
        <f t="shared" si="4"/>
        <v>1.0476296445262209E-9</v>
      </c>
      <c r="G48" s="51">
        <f t="shared" si="5"/>
        <v>9.9577197712217297E-6</v>
      </c>
    </row>
    <row r="49" spans="1:7">
      <c r="A49" s="10" t="s">
        <v>9</v>
      </c>
      <c r="B49" s="10">
        <v>4</v>
      </c>
      <c r="C49" s="46">
        <v>-2.3616077980213401E-5</v>
      </c>
      <c r="D49" s="10">
        <v>9505</v>
      </c>
      <c r="E49" s="10" t="s">
        <v>293</v>
      </c>
      <c r="F49" s="13">
        <f t="shared" si="4"/>
        <v>2.4845952635679537E-9</v>
      </c>
      <c r="G49" s="46">
        <f t="shared" si="5"/>
        <v>2.3616077980213401E-5</v>
      </c>
    </row>
    <row r="50" spans="1:7">
      <c r="A50" s="52" t="s">
        <v>9</v>
      </c>
      <c r="B50" s="52">
        <v>5</v>
      </c>
      <c r="C50" s="53">
        <v>-4.8121465021630099E-5</v>
      </c>
      <c r="D50" s="52">
        <v>9505</v>
      </c>
      <c r="E50" s="52" t="s">
        <v>294</v>
      </c>
      <c r="F50" s="54">
        <f t="shared" si="4"/>
        <v>5.0627527639800209E-9</v>
      </c>
      <c r="G50" s="53">
        <f t="shared" si="5"/>
        <v>4.8121465021630099E-5</v>
      </c>
    </row>
    <row r="51" spans="1:7">
      <c r="A51" s="15" t="s">
        <v>9</v>
      </c>
      <c r="B51" s="15">
        <v>6</v>
      </c>
      <c r="C51" s="51">
        <v>-1.3203855975056899E-4</v>
      </c>
      <c r="D51" s="15">
        <v>9505</v>
      </c>
      <c r="E51" s="15" t="s">
        <v>295</v>
      </c>
      <c r="F51" s="18">
        <f t="shared" si="4"/>
        <v>1.3891484455609573E-8</v>
      </c>
      <c r="G51" s="51">
        <f t="shared" si="5"/>
        <v>1.3203855975056899E-4</v>
      </c>
    </row>
    <row r="52" spans="1:7">
      <c r="A52" s="5" t="s">
        <v>9</v>
      </c>
      <c r="B52" s="5">
        <v>7</v>
      </c>
      <c r="C52" s="32">
        <v>-1.7227230579393001E-4</v>
      </c>
      <c r="D52" s="5">
        <v>9505</v>
      </c>
      <c r="E52" s="5" t="s">
        <v>296</v>
      </c>
      <c r="F52" s="8">
        <f t="shared" si="4"/>
        <v>1.8124387774216729E-8</v>
      </c>
      <c r="G52" s="32">
        <f t="shared" si="5"/>
        <v>1.7227230579393001E-4</v>
      </c>
    </row>
    <row r="53" spans="1:7">
      <c r="A53" s="5" t="s">
        <v>9</v>
      </c>
      <c r="B53" s="5">
        <v>8</v>
      </c>
      <c r="C53" s="32">
        <v>-1.9715260072423701E-4</v>
      </c>
      <c r="D53" s="5">
        <v>9505</v>
      </c>
      <c r="E53" s="5" t="s">
        <v>297</v>
      </c>
      <c r="F53" s="8">
        <f t="shared" si="4"/>
        <v>2.074198850333898E-8</v>
      </c>
      <c r="G53" s="32">
        <f t="shared" si="5"/>
        <v>1.9715260072423701E-4</v>
      </c>
    </row>
    <row r="54" spans="1:7">
      <c r="A54" s="5" t="s">
        <v>9</v>
      </c>
      <c r="B54" s="5">
        <v>9</v>
      </c>
      <c r="C54" s="32">
        <v>-2.9634855059506503E-4</v>
      </c>
      <c r="D54" s="5">
        <v>9505</v>
      </c>
      <c r="E54" s="5" t="s">
        <v>298</v>
      </c>
      <c r="F54" s="8">
        <f t="shared" si="4"/>
        <v>3.1178174707529201E-8</v>
      </c>
      <c r="G54" s="32">
        <f t="shared" si="5"/>
        <v>2.9634855059506503E-4</v>
      </c>
    </row>
    <row r="55" spans="1:7">
      <c r="A55" s="5" t="s">
        <v>9</v>
      </c>
      <c r="B55" s="5">
        <v>10</v>
      </c>
      <c r="C55" s="32">
        <v>-3.8081264162242198E-4</v>
      </c>
      <c r="D55" s="5">
        <v>9505</v>
      </c>
      <c r="E55" s="5" t="s">
        <v>299</v>
      </c>
      <c r="F55" s="8">
        <f t="shared" si="4"/>
        <v>4.0064454668324248E-8</v>
      </c>
      <c r="G55" s="32">
        <f t="shared" si="5"/>
        <v>3.8081264162242198E-4</v>
      </c>
    </row>
    <row r="56" spans="1:7">
      <c r="A56" s="5" t="s">
        <v>9</v>
      </c>
      <c r="B56" s="5">
        <v>11</v>
      </c>
      <c r="C56" s="32">
        <v>-4.49272974438581E-4</v>
      </c>
      <c r="D56" s="5">
        <v>9505</v>
      </c>
      <c r="E56" s="5" t="s">
        <v>300</v>
      </c>
      <c r="F56" s="8">
        <f t="shared" si="4"/>
        <v>4.7267014670024303E-8</v>
      </c>
      <c r="G56" s="32">
        <f t="shared" si="5"/>
        <v>4.49272974438581E-4</v>
      </c>
    </row>
    <row r="57" spans="1:7">
      <c r="A57" s="5" t="s">
        <v>9</v>
      </c>
      <c r="B57" s="5">
        <v>12</v>
      </c>
      <c r="C57" s="32">
        <v>-5.4600023069638099E-4</v>
      </c>
      <c r="D57" s="5">
        <v>9505</v>
      </c>
      <c r="E57" s="5" t="s">
        <v>301</v>
      </c>
      <c r="F57" s="8">
        <f t="shared" si="4"/>
        <v>5.7443475086415674E-8</v>
      </c>
      <c r="G57" s="32">
        <f t="shared" si="5"/>
        <v>5.4600023069638099E-4</v>
      </c>
    </row>
    <row r="58" spans="1:7">
      <c r="A58" s="5" t="s">
        <v>9</v>
      </c>
      <c r="B58" s="5">
        <v>13</v>
      </c>
      <c r="C58" s="32">
        <v>-5.7859389121745397E-4</v>
      </c>
      <c r="D58" s="5">
        <v>9505</v>
      </c>
      <c r="E58" s="5" t="s">
        <v>302</v>
      </c>
      <c r="F58" s="8">
        <f t="shared" si="4"/>
        <v>6.0872581927138766E-8</v>
      </c>
      <c r="G58" s="32">
        <f t="shared" si="5"/>
        <v>5.7859389121745397E-4</v>
      </c>
    </row>
    <row r="59" spans="1:7">
      <c r="A59" s="5" t="s">
        <v>9</v>
      </c>
      <c r="B59" s="5">
        <v>14</v>
      </c>
      <c r="C59" s="32">
        <v>-7.1996486048717405E-4</v>
      </c>
      <c r="D59" s="5">
        <v>9505</v>
      </c>
      <c r="E59" s="5" t="s">
        <v>303</v>
      </c>
      <c r="F59" s="8">
        <f t="shared" si="4"/>
        <v>7.5745908520481225E-8</v>
      </c>
      <c r="G59" s="32">
        <f t="shared" si="5"/>
        <v>7.1996486048717405E-4</v>
      </c>
    </row>
    <row r="60" spans="1:7">
      <c r="A60" s="5" t="s">
        <v>9</v>
      </c>
      <c r="B60" s="5">
        <v>15</v>
      </c>
      <c r="C60" s="32">
        <v>-7.2758892864183903E-4</v>
      </c>
      <c r="D60" s="5">
        <v>9505</v>
      </c>
      <c r="E60" s="5" t="s">
        <v>304</v>
      </c>
      <c r="F60" s="8">
        <f t="shared" si="4"/>
        <v>7.6548019846590115E-8</v>
      </c>
      <c r="G60" s="32">
        <f t="shared" si="5"/>
        <v>7.2758892864183903E-4</v>
      </c>
    </row>
    <row r="61" spans="1:7">
      <c r="A61" s="68"/>
      <c r="B61" s="68"/>
      <c r="C61" s="47"/>
      <c r="D61" s="68"/>
      <c r="E61" s="68"/>
      <c r="F61" s="44"/>
      <c r="G61" s="47"/>
    </row>
    <row r="62" spans="1:7">
      <c r="A62" s="68"/>
      <c r="B62" s="68"/>
      <c r="C62" s="47"/>
      <c r="D62" s="68"/>
      <c r="E62" s="68"/>
      <c r="F62" s="44"/>
      <c r="G62" s="47"/>
    </row>
    <row r="63" spans="1:7">
      <c r="A63" s="68"/>
      <c r="B63" s="68"/>
      <c r="C63" s="47"/>
      <c r="D63" s="68"/>
      <c r="E63" s="68"/>
      <c r="F63" s="44"/>
      <c r="G63" s="47"/>
    </row>
    <row r="64" spans="1:7" ht="15" thickBot="1">
      <c r="A64" s="10"/>
      <c r="B64" s="10" t="s">
        <v>12</v>
      </c>
      <c r="C64" s="46" t="s">
        <v>3</v>
      </c>
      <c r="D64" s="12" t="s">
        <v>2</v>
      </c>
      <c r="E64" s="10" t="s">
        <v>1</v>
      </c>
      <c r="F64" s="33" t="s">
        <v>6</v>
      </c>
      <c r="G64" s="46" t="s">
        <v>5</v>
      </c>
    </row>
    <row r="65" spans="1:7" ht="15" thickBot="1">
      <c r="A65" s="20" t="s">
        <v>11</v>
      </c>
      <c r="B65" s="21">
        <v>0</v>
      </c>
      <c r="C65" s="49">
        <v>-2.48501393359101E-5</v>
      </c>
      <c r="D65" s="21">
        <v>10000</v>
      </c>
      <c r="E65" s="21" t="s">
        <v>305</v>
      </c>
      <c r="F65" s="24">
        <f t="shared" ref="F65:F85" si="6">ABS(C65/D65)</f>
        <v>2.4850139335910101E-9</v>
      </c>
      <c r="G65" s="50">
        <f t="shared" ref="G65:G85" si="7">ABS(C65)</f>
        <v>2.48501393359101E-5</v>
      </c>
    </row>
    <row r="66" spans="1:7">
      <c r="A66" s="15" t="s">
        <v>11</v>
      </c>
      <c r="B66" s="15">
        <v>1</v>
      </c>
      <c r="C66" s="51">
        <v>-3.1211421071569901E-5</v>
      </c>
      <c r="D66" s="15">
        <v>9901</v>
      </c>
      <c r="E66" s="15" t="s">
        <v>306</v>
      </c>
      <c r="F66" s="18">
        <f t="shared" si="6"/>
        <v>3.152350375878184E-9</v>
      </c>
      <c r="G66" s="51">
        <f t="shared" si="7"/>
        <v>3.1211421071569901E-5</v>
      </c>
    </row>
    <row r="67" spans="1:7">
      <c r="A67" s="5" t="s">
        <v>11</v>
      </c>
      <c r="B67" s="5">
        <v>2</v>
      </c>
      <c r="C67" s="32">
        <v>-4.8997829022116199E-5</v>
      </c>
      <c r="D67" s="5">
        <v>9802</v>
      </c>
      <c r="E67" s="5" t="s">
        <v>307</v>
      </c>
      <c r="F67" s="8">
        <f t="shared" si="6"/>
        <v>4.9987583168859621E-9</v>
      </c>
      <c r="G67" s="32">
        <f t="shared" si="7"/>
        <v>4.8997829022116199E-5</v>
      </c>
    </row>
    <row r="68" spans="1:7">
      <c r="A68" s="5" t="s">
        <v>11</v>
      </c>
      <c r="B68" s="5">
        <v>3</v>
      </c>
      <c r="C68" s="32">
        <v>-6.2041662465126996E-5</v>
      </c>
      <c r="D68" s="5">
        <v>9703</v>
      </c>
      <c r="E68" s="5" t="s">
        <v>308</v>
      </c>
      <c r="F68" s="8">
        <f t="shared" si="6"/>
        <v>6.394070129354529E-9</v>
      </c>
      <c r="G68" s="32">
        <f t="shared" si="7"/>
        <v>6.2041662465126996E-5</v>
      </c>
    </row>
    <row r="69" spans="1:7">
      <c r="A69" s="5" t="s">
        <v>11</v>
      </c>
      <c r="B69" s="5">
        <v>4</v>
      </c>
      <c r="C69" s="32">
        <v>-4.4695597861572998E-5</v>
      </c>
      <c r="D69" s="5">
        <v>9604</v>
      </c>
      <c r="E69" s="5" t="s">
        <v>309</v>
      </c>
      <c r="F69" s="8">
        <f t="shared" si="6"/>
        <v>4.653852338772699E-9</v>
      </c>
      <c r="G69" s="32">
        <f t="shared" si="7"/>
        <v>4.4695597861572998E-5</v>
      </c>
    </row>
    <row r="70" spans="1:7">
      <c r="A70" s="5" t="s">
        <v>11</v>
      </c>
      <c r="B70" s="5">
        <v>5</v>
      </c>
      <c r="C70" s="32">
        <v>-4.81699661895675E-5</v>
      </c>
      <c r="D70" s="5">
        <v>9505</v>
      </c>
      <c r="E70" s="5" t="s">
        <v>310</v>
      </c>
      <c r="F70" s="8">
        <f t="shared" si="6"/>
        <v>5.0678554644468704E-9</v>
      </c>
      <c r="G70" s="32">
        <f t="shared" si="7"/>
        <v>4.81699661895675E-5</v>
      </c>
    </row>
    <row r="71" spans="1:7">
      <c r="A71" s="5" t="s">
        <v>11</v>
      </c>
      <c r="B71" s="5">
        <v>6</v>
      </c>
      <c r="C71" s="32">
        <v>-4.3628605314236001E-5</v>
      </c>
      <c r="D71" s="5">
        <v>9406</v>
      </c>
      <c r="E71" s="5" t="s">
        <v>311</v>
      </c>
      <c r="F71" s="8">
        <f t="shared" si="6"/>
        <v>4.6383803225851587E-9</v>
      </c>
      <c r="G71" s="32">
        <f t="shared" si="7"/>
        <v>4.3628605314236001E-5</v>
      </c>
    </row>
    <row r="72" spans="1:7">
      <c r="A72" s="5" t="s">
        <v>11</v>
      </c>
      <c r="B72" s="5">
        <v>7</v>
      </c>
      <c r="C72" s="32">
        <v>-6.0695805485569297E-5</v>
      </c>
      <c r="D72" s="5">
        <v>9307</v>
      </c>
      <c r="E72" s="5" t="s">
        <v>312</v>
      </c>
      <c r="F72" s="8">
        <f t="shared" si="6"/>
        <v>6.5215220248811969E-9</v>
      </c>
      <c r="G72" s="32">
        <f t="shared" si="7"/>
        <v>6.0695805485569297E-5</v>
      </c>
    </row>
    <row r="73" spans="1:7">
      <c r="A73" s="5" t="s">
        <v>11</v>
      </c>
      <c r="B73" s="5">
        <v>8</v>
      </c>
      <c r="C73" s="32">
        <v>-3.9681018367429202E-5</v>
      </c>
      <c r="D73" s="5">
        <v>9208</v>
      </c>
      <c r="E73" s="5" t="s">
        <v>313</v>
      </c>
      <c r="F73" s="8">
        <f t="shared" si="6"/>
        <v>4.3094068600596443E-9</v>
      </c>
      <c r="G73" s="32">
        <f t="shared" si="7"/>
        <v>3.9681018367429202E-5</v>
      </c>
    </row>
    <row r="74" spans="1:7">
      <c r="A74" s="5" t="s">
        <v>11</v>
      </c>
      <c r="B74" s="5">
        <v>9</v>
      </c>
      <c r="C74" s="32">
        <v>-6.2846809960510094E-5</v>
      </c>
      <c r="D74" s="5">
        <v>9109</v>
      </c>
      <c r="E74" s="5" t="s">
        <v>314</v>
      </c>
      <c r="F74" s="8">
        <f t="shared" si="6"/>
        <v>6.899419251345932E-9</v>
      </c>
      <c r="G74" s="32">
        <f t="shared" si="7"/>
        <v>6.2846809960510094E-5</v>
      </c>
    </row>
    <row r="75" spans="1:7">
      <c r="A75" s="5" t="s">
        <v>11</v>
      </c>
      <c r="B75" s="5">
        <v>10</v>
      </c>
      <c r="C75" s="32">
        <v>-5.4540885746655298E-5</v>
      </c>
      <c r="D75" s="5">
        <v>9010</v>
      </c>
      <c r="E75" s="5" t="s">
        <v>315</v>
      </c>
      <c r="F75" s="8">
        <f t="shared" si="6"/>
        <v>6.0533724469095781E-9</v>
      </c>
      <c r="G75" s="32">
        <f t="shared" si="7"/>
        <v>5.4540885746655298E-5</v>
      </c>
    </row>
    <row r="76" spans="1:7">
      <c r="A76" s="5" t="s">
        <v>11</v>
      </c>
      <c r="B76" s="5">
        <v>11</v>
      </c>
      <c r="C76" s="32">
        <v>-8.1743988127406904E-5</v>
      </c>
      <c r="D76" s="5">
        <v>8911</v>
      </c>
      <c r="E76" s="5" t="s">
        <v>316</v>
      </c>
      <c r="F76" s="8">
        <f t="shared" si="6"/>
        <v>9.1733798818771072E-9</v>
      </c>
      <c r="G76" s="32">
        <f t="shared" si="7"/>
        <v>8.1743988127406904E-5</v>
      </c>
    </row>
    <row r="77" spans="1:7">
      <c r="A77" s="5" t="s">
        <v>11</v>
      </c>
      <c r="B77" s="5">
        <v>12</v>
      </c>
      <c r="C77" s="32">
        <v>-7.4665755909687699E-5</v>
      </c>
      <c r="D77" s="5">
        <v>8812</v>
      </c>
      <c r="E77" s="5" t="s">
        <v>317</v>
      </c>
      <c r="F77" s="8">
        <f t="shared" si="6"/>
        <v>8.4731906388660575E-9</v>
      </c>
      <c r="G77" s="32">
        <f t="shared" si="7"/>
        <v>7.4665755909687699E-5</v>
      </c>
    </row>
    <row r="78" spans="1:7">
      <c r="A78" s="5" t="s">
        <v>11</v>
      </c>
      <c r="B78" s="5">
        <v>13</v>
      </c>
      <c r="C78" s="32">
        <v>-8.2786601545841598E-5</v>
      </c>
      <c r="D78" s="5">
        <v>8713</v>
      </c>
      <c r="E78" s="5" t="s">
        <v>318</v>
      </c>
      <c r="F78" s="8">
        <f t="shared" si="6"/>
        <v>9.5015036779343056E-9</v>
      </c>
      <c r="G78" s="32">
        <f t="shared" si="7"/>
        <v>8.2786601545841598E-5</v>
      </c>
    </row>
    <row r="79" spans="1:7">
      <c r="A79" s="5" t="s">
        <v>11</v>
      </c>
      <c r="B79" s="5">
        <v>14</v>
      </c>
      <c r="C79" s="32">
        <v>-7.2013722635852595E-5</v>
      </c>
      <c r="D79" s="5">
        <v>8614</v>
      </c>
      <c r="E79" s="5" t="s">
        <v>319</v>
      </c>
      <c r="F79" s="8">
        <f t="shared" si="6"/>
        <v>8.3600792472547709E-9</v>
      </c>
      <c r="G79" s="32">
        <f t="shared" si="7"/>
        <v>7.2013722635852595E-5</v>
      </c>
    </row>
    <row r="80" spans="1:7">
      <c r="A80" s="5" t="s">
        <v>11</v>
      </c>
      <c r="B80" s="5">
        <v>15</v>
      </c>
      <c r="C80" s="32">
        <v>-7.6974175049268197E-5</v>
      </c>
      <c r="D80" s="5">
        <v>8515</v>
      </c>
      <c r="E80" s="5" t="s">
        <v>320</v>
      </c>
      <c r="F80" s="8">
        <f t="shared" si="6"/>
        <v>9.039832654053811E-9</v>
      </c>
      <c r="G80" s="32">
        <f t="shared" si="7"/>
        <v>7.6974175049268197E-5</v>
      </c>
    </row>
    <row r="81" spans="1:7">
      <c r="A81" s="5" t="s">
        <v>11</v>
      </c>
      <c r="B81" s="5">
        <v>16</v>
      </c>
      <c r="C81" s="32">
        <v>-7.2704943760525594E-5</v>
      </c>
      <c r="D81" s="5">
        <v>8416</v>
      </c>
      <c r="E81" s="5" t="s">
        <v>321</v>
      </c>
      <c r="F81" s="8">
        <f t="shared" si="6"/>
        <v>8.6388954088076986E-9</v>
      </c>
      <c r="G81" s="32">
        <f t="shared" si="7"/>
        <v>7.2704943760525594E-5</v>
      </c>
    </row>
    <row r="82" spans="1:7">
      <c r="A82" s="5" t="s">
        <v>11</v>
      </c>
      <c r="B82" s="5">
        <v>17</v>
      </c>
      <c r="C82" s="32">
        <v>-1.24248382034148E-4</v>
      </c>
      <c r="D82" s="5">
        <v>8317</v>
      </c>
      <c r="E82" s="5" t="s">
        <v>322</v>
      </c>
      <c r="F82" s="8">
        <f t="shared" si="6"/>
        <v>1.4939086453546713E-8</v>
      </c>
      <c r="G82" s="32">
        <f t="shared" si="7"/>
        <v>1.24248382034148E-4</v>
      </c>
    </row>
    <row r="83" spans="1:7">
      <c r="A83" s="5" t="s">
        <v>11</v>
      </c>
      <c r="B83" s="5">
        <v>18</v>
      </c>
      <c r="C83" s="32">
        <v>-9.7054705001976295E-5</v>
      </c>
      <c r="D83" s="5">
        <v>8218</v>
      </c>
      <c r="E83" s="5" t="s">
        <v>323</v>
      </c>
      <c r="F83" s="8">
        <f t="shared" si="6"/>
        <v>1.1810015210753991E-8</v>
      </c>
      <c r="G83" s="32">
        <f t="shared" si="7"/>
        <v>9.7054705001976295E-5</v>
      </c>
    </row>
    <row r="84" spans="1:7">
      <c r="A84" s="5" t="s">
        <v>11</v>
      </c>
      <c r="B84" s="5">
        <v>19</v>
      </c>
      <c r="C84" s="32">
        <v>-9.2927554064047897E-5</v>
      </c>
      <c r="D84" s="5">
        <v>8119</v>
      </c>
      <c r="E84" s="5" t="s">
        <v>324</v>
      </c>
      <c r="F84" s="8">
        <f t="shared" si="6"/>
        <v>1.1445689624836544E-8</v>
      </c>
      <c r="G84" s="32">
        <f t="shared" si="7"/>
        <v>9.2927554064047897E-5</v>
      </c>
    </row>
    <row r="85" spans="1:7">
      <c r="A85" s="5" t="s">
        <v>11</v>
      </c>
      <c r="B85" s="5">
        <v>20</v>
      </c>
      <c r="C85" s="32">
        <v>-8.1606118840029198E-5</v>
      </c>
      <c r="D85" s="5">
        <v>8020</v>
      </c>
      <c r="E85" s="5" t="s">
        <v>325</v>
      </c>
      <c r="F85" s="8">
        <f t="shared" si="6"/>
        <v>1.0175326538657007E-8</v>
      </c>
      <c r="G85" s="32">
        <f t="shared" si="7"/>
        <v>8.1606118840029198E-5</v>
      </c>
    </row>
    <row r="86" spans="1:7">
      <c r="A86" s="68"/>
      <c r="B86" s="68"/>
      <c r="C86" s="47"/>
      <c r="D86" s="68"/>
      <c r="E86" s="68"/>
      <c r="F86" s="44"/>
      <c r="G86" s="47"/>
    </row>
    <row r="87" spans="1:7">
      <c r="A87" s="68"/>
      <c r="B87" s="68"/>
      <c r="C87" s="47"/>
      <c r="D87" s="68"/>
      <c r="E87" s="68"/>
      <c r="F87" s="44"/>
      <c r="G87" s="47"/>
    </row>
    <row r="88" spans="1:7">
      <c r="A88" s="68"/>
      <c r="B88" s="68"/>
      <c r="C88" s="47"/>
      <c r="D88" s="68"/>
      <c r="E88" s="68"/>
      <c r="F88" s="44"/>
      <c r="G88" s="47"/>
    </row>
    <row r="89" spans="1:7">
      <c r="A89" s="5"/>
      <c r="B89" s="5" t="s">
        <v>24</v>
      </c>
      <c r="C89" s="32" t="s">
        <v>3</v>
      </c>
      <c r="D89" s="7" t="s">
        <v>2</v>
      </c>
      <c r="E89" s="5" t="s">
        <v>1</v>
      </c>
      <c r="F89" s="30" t="s">
        <v>6</v>
      </c>
      <c r="G89" s="32" t="s">
        <v>5</v>
      </c>
    </row>
    <row r="90" spans="1:7">
      <c r="A90" s="5" t="s">
        <v>13</v>
      </c>
      <c r="B90" s="5" t="s">
        <v>14</v>
      </c>
      <c r="C90" s="32">
        <v>-1.0212605405913E-3</v>
      </c>
      <c r="D90" s="5">
        <v>9505</v>
      </c>
      <c r="E90" s="5" t="s">
        <v>326</v>
      </c>
      <c r="F90" s="8">
        <f t="shared" ref="F90:F99" si="8">ABS(C90/D90)</f>
        <v>1.0744455976762756E-7</v>
      </c>
      <c r="G90" s="32">
        <f t="shared" ref="G90:G99" si="9">ABS(C90)</f>
        <v>1.0212605405913E-3</v>
      </c>
    </row>
    <row r="91" spans="1:7">
      <c r="A91" s="5" t="s">
        <v>13</v>
      </c>
      <c r="B91" s="5" t="s">
        <v>15</v>
      </c>
      <c r="C91" s="32">
        <v>-5.9080088937671501E-4</v>
      </c>
      <c r="D91" s="5">
        <v>9505</v>
      </c>
      <c r="E91" s="5" t="s">
        <v>327</v>
      </c>
      <c r="F91" s="8">
        <f t="shared" si="8"/>
        <v>6.2156853169564973E-8</v>
      </c>
      <c r="G91" s="32">
        <f t="shared" si="9"/>
        <v>5.9080088937671501E-4</v>
      </c>
    </row>
    <row r="92" spans="1:7">
      <c r="A92" s="5" t="s">
        <v>13</v>
      </c>
      <c r="B92" s="5" t="s">
        <v>16</v>
      </c>
      <c r="C92" s="32">
        <v>-3.1706727444278602E-4</v>
      </c>
      <c r="D92" s="5">
        <v>9505</v>
      </c>
      <c r="E92" s="5" t="s">
        <v>328</v>
      </c>
      <c r="F92" s="8">
        <f t="shared" si="8"/>
        <v>3.335794575936728E-8</v>
      </c>
      <c r="G92" s="32">
        <f t="shared" si="9"/>
        <v>3.1706727444278602E-4</v>
      </c>
    </row>
    <row r="93" spans="1:7">
      <c r="A93" s="5" t="s">
        <v>13</v>
      </c>
      <c r="B93" s="5" t="s">
        <v>17</v>
      </c>
      <c r="C93" s="32">
        <v>-1.4837555827887901E-4</v>
      </c>
      <c r="D93" s="5">
        <v>9505</v>
      </c>
      <c r="E93" s="5" t="s">
        <v>329</v>
      </c>
      <c r="F93" s="8">
        <f t="shared" si="8"/>
        <v>1.5610263890465964E-8</v>
      </c>
      <c r="G93" s="32">
        <f t="shared" si="9"/>
        <v>1.4837555827887901E-4</v>
      </c>
    </row>
    <row r="94" spans="1:7">
      <c r="A94" s="5" t="s">
        <v>13</v>
      </c>
      <c r="B94" s="5" t="s">
        <v>18</v>
      </c>
      <c r="C94" s="32">
        <v>-6.3309969258836996E-5</v>
      </c>
      <c r="D94" s="5">
        <v>9505</v>
      </c>
      <c r="E94" s="5" t="s">
        <v>330</v>
      </c>
      <c r="F94" s="8">
        <f t="shared" si="8"/>
        <v>6.6607016579523408E-9</v>
      </c>
      <c r="G94" s="32">
        <f t="shared" si="9"/>
        <v>6.3309969258836996E-5</v>
      </c>
    </row>
    <row r="95" spans="1:7">
      <c r="A95" s="5" t="s">
        <v>13</v>
      </c>
      <c r="B95" s="5" t="s">
        <v>19</v>
      </c>
      <c r="C95" s="32">
        <v>-3.64287705654211E-5</v>
      </c>
      <c r="D95" s="5">
        <v>9505</v>
      </c>
      <c r="E95" s="5" t="s">
        <v>331</v>
      </c>
      <c r="F95" s="8">
        <f t="shared" si="8"/>
        <v>3.8325902751626617E-9</v>
      </c>
      <c r="G95" s="32">
        <f t="shared" si="9"/>
        <v>3.64287705654211E-5</v>
      </c>
    </row>
    <row r="96" spans="1:7">
      <c r="A96" s="5" t="s">
        <v>13</v>
      </c>
      <c r="B96" s="5" t="s">
        <v>20</v>
      </c>
      <c r="C96" s="32">
        <v>-1.6268203348818799E-5</v>
      </c>
      <c r="D96" s="5">
        <v>9505</v>
      </c>
      <c r="E96" s="5" t="s">
        <v>332</v>
      </c>
      <c r="F96" s="8">
        <f t="shared" si="8"/>
        <v>1.7115416463775697E-9</v>
      </c>
      <c r="G96" s="32">
        <f t="shared" si="9"/>
        <v>1.6268203348818799E-5</v>
      </c>
    </row>
    <row r="97" spans="1:7" ht="15" thickBot="1">
      <c r="A97" s="10" t="s">
        <v>13</v>
      </c>
      <c r="B97" s="10" t="s">
        <v>21</v>
      </c>
      <c r="C97" s="46">
        <v>-8.1136895781699394E-6</v>
      </c>
      <c r="D97" s="10">
        <v>9505</v>
      </c>
      <c r="E97" s="10" t="s">
        <v>333</v>
      </c>
      <c r="F97" s="13">
        <f t="shared" si="8"/>
        <v>8.5362331174854707E-10</v>
      </c>
      <c r="G97" s="46">
        <f t="shared" si="9"/>
        <v>8.1136895781699394E-6</v>
      </c>
    </row>
    <row r="98" spans="1:7" ht="15" thickBot="1">
      <c r="A98" s="20" t="s">
        <v>13</v>
      </c>
      <c r="B98" s="21" t="s">
        <v>22</v>
      </c>
      <c r="C98" s="49">
        <v>-6.3901006917386196E-6</v>
      </c>
      <c r="D98" s="21">
        <v>9505</v>
      </c>
      <c r="E98" s="21" t="s">
        <v>334</v>
      </c>
      <c r="F98" s="24">
        <f t="shared" si="8"/>
        <v>6.722883421082188E-10</v>
      </c>
      <c r="G98" s="50">
        <f t="shared" si="9"/>
        <v>6.3901006917386196E-6</v>
      </c>
    </row>
    <row r="99" spans="1:7">
      <c r="A99" s="15" t="s">
        <v>13</v>
      </c>
      <c r="B99" s="15" t="s">
        <v>23</v>
      </c>
      <c r="C99" s="51">
        <v>-1.8155926252946401E-5</v>
      </c>
      <c r="D99" s="15">
        <v>9505</v>
      </c>
      <c r="E99" s="15" t="s">
        <v>335</v>
      </c>
      <c r="F99" s="18">
        <f t="shared" si="8"/>
        <v>1.9101447925246084E-9</v>
      </c>
      <c r="G99" s="51">
        <f t="shared" si="9"/>
        <v>1.8155926252946401E-5</v>
      </c>
    </row>
    <row r="100" spans="1:7">
      <c r="A100" s="68"/>
      <c r="B100" s="68"/>
      <c r="C100" s="47"/>
      <c r="D100" s="68"/>
      <c r="E100" s="68"/>
      <c r="F100" s="44"/>
      <c r="G100" s="47"/>
    </row>
    <row r="101" spans="1:7">
      <c r="A101" s="68"/>
      <c r="B101" s="68"/>
      <c r="C101" s="47"/>
      <c r="D101" s="68"/>
      <c r="E101" s="68"/>
      <c r="F101" s="44"/>
      <c r="G101" s="47"/>
    </row>
    <row r="102" spans="1:7">
      <c r="A102" s="68"/>
      <c r="B102" s="68"/>
      <c r="C102" s="47"/>
      <c r="D102" s="68"/>
      <c r="E102" s="68"/>
      <c r="F102" s="44"/>
      <c r="G102" s="47"/>
    </row>
    <row r="103" spans="1:7">
      <c r="A103" s="5"/>
      <c r="B103" s="5" t="s">
        <v>46</v>
      </c>
      <c r="C103" s="32" t="s">
        <v>3</v>
      </c>
      <c r="D103" s="7" t="s">
        <v>2</v>
      </c>
      <c r="E103" s="5" t="s">
        <v>1</v>
      </c>
      <c r="F103" s="30" t="s">
        <v>6</v>
      </c>
      <c r="G103" s="32" t="s">
        <v>5</v>
      </c>
    </row>
    <row r="104" spans="1:7">
      <c r="A104" s="5" t="s">
        <v>25</v>
      </c>
      <c r="B104" s="5" t="s">
        <v>26</v>
      </c>
      <c r="C104" s="32">
        <v>-1.4605389720338301E-3</v>
      </c>
      <c r="D104" s="5">
        <v>9505</v>
      </c>
      <c r="E104" s="5" t="s">
        <v>336</v>
      </c>
      <c r="F104" s="8">
        <f t="shared" ref="F104:F124" si="10">ABS(C104/D104)</f>
        <v>1.5366007070319095E-7</v>
      </c>
      <c r="G104" s="32">
        <f t="shared" ref="G104:G124" si="11">ABS(C104)</f>
        <v>1.4605389720338301E-3</v>
      </c>
    </row>
    <row r="105" spans="1:7">
      <c r="A105" s="5" t="s">
        <v>25</v>
      </c>
      <c r="B105" s="5" t="s">
        <v>27</v>
      </c>
      <c r="C105" s="32">
        <v>-5.0684462255500497E-5</v>
      </c>
      <c r="D105" s="5">
        <v>9505</v>
      </c>
      <c r="E105" s="5" t="s">
        <v>337</v>
      </c>
      <c r="F105" s="8">
        <f t="shared" si="10"/>
        <v>5.3324000268806414E-9</v>
      </c>
      <c r="G105" s="32">
        <f t="shared" si="11"/>
        <v>5.0684462255500497E-5</v>
      </c>
    </row>
    <row r="106" spans="1:7">
      <c r="A106" s="5" t="s">
        <v>25</v>
      </c>
      <c r="B106" s="5" t="s">
        <v>28</v>
      </c>
      <c r="C106" s="32">
        <v>-2.9473671268024998E-5</v>
      </c>
      <c r="D106" s="5">
        <v>9505</v>
      </c>
      <c r="E106" s="5" t="s">
        <v>338</v>
      </c>
      <c r="F106" s="8">
        <f t="shared" si="10"/>
        <v>3.1008596810126248E-9</v>
      </c>
      <c r="G106" s="32">
        <f t="shared" si="11"/>
        <v>2.9473671268024998E-5</v>
      </c>
    </row>
    <row r="107" spans="1:7">
      <c r="A107" s="5" t="s">
        <v>25</v>
      </c>
      <c r="B107" s="5" t="s">
        <v>29</v>
      </c>
      <c r="C107" s="32">
        <v>-2.7736241491626199E-5</v>
      </c>
      <c r="D107" s="5">
        <v>9505</v>
      </c>
      <c r="E107" s="5" t="s">
        <v>339</v>
      </c>
      <c r="F107" s="8">
        <f t="shared" si="10"/>
        <v>2.9180685419911835E-9</v>
      </c>
      <c r="G107" s="32">
        <f t="shared" si="11"/>
        <v>2.7736241491626199E-5</v>
      </c>
    </row>
    <row r="108" spans="1:7">
      <c r="A108" s="5" t="s">
        <v>25</v>
      </c>
      <c r="B108" s="5" t="s">
        <v>14</v>
      </c>
      <c r="C108" s="32">
        <v>-1.4187067671018699E-5</v>
      </c>
      <c r="D108" s="5">
        <v>9505</v>
      </c>
      <c r="E108" s="5" t="s">
        <v>340</v>
      </c>
      <c r="F108" s="8">
        <f t="shared" si="10"/>
        <v>1.4925899706489951E-9</v>
      </c>
      <c r="G108" s="32">
        <f t="shared" si="11"/>
        <v>1.4187067671018699E-5</v>
      </c>
    </row>
    <row r="109" spans="1:7">
      <c r="A109" s="5" t="s">
        <v>25</v>
      </c>
      <c r="B109" s="5" t="s">
        <v>30</v>
      </c>
      <c r="C109" s="32">
        <v>-1.42537252524461E-5</v>
      </c>
      <c r="D109" s="5">
        <v>9505</v>
      </c>
      <c r="E109" s="5" t="s">
        <v>341</v>
      </c>
      <c r="F109" s="8">
        <f t="shared" si="10"/>
        <v>1.4996028671695003E-9</v>
      </c>
      <c r="G109" s="32">
        <f t="shared" si="11"/>
        <v>1.42537252524461E-5</v>
      </c>
    </row>
    <row r="110" spans="1:7">
      <c r="A110" s="5" t="s">
        <v>25</v>
      </c>
      <c r="B110" s="5" t="s">
        <v>31</v>
      </c>
      <c r="C110" s="32">
        <v>-9.7683223183802094E-6</v>
      </c>
      <c r="D110" s="5">
        <v>9505</v>
      </c>
      <c r="E110" s="5" t="s">
        <v>342</v>
      </c>
      <c r="F110" s="8">
        <f t="shared" si="10"/>
        <v>1.0277035579568869E-9</v>
      </c>
      <c r="G110" s="32">
        <f t="shared" si="11"/>
        <v>9.7683223183802094E-6</v>
      </c>
    </row>
    <row r="111" spans="1:7">
      <c r="A111" s="5" t="s">
        <v>25</v>
      </c>
      <c r="B111" s="5" t="s">
        <v>32</v>
      </c>
      <c r="C111" s="32">
        <v>-1.04463861919819E-5</v>
      </c>
      <c r="D111" s="5">
        <v>9505</v>
      </c>
      <c r="E111" s="5" t="s">
        <v>343</v>
      </c>
      <c r="F111" s="8">
        <f t="shared" si="10"/>
        <v>1.0990411564420726E-9</v>
      </c>
      <c r="G111" s="32">
        <f t="shared" si="11"/>
        <v>1.04463861919819E-5</v>
      </c>
    </row>
    <row r="112" spans="1:7">
      <c r="A112" s="5" t="s">
        <v>25</v>
      </c>
      <c r="B112" s="5" t="s">
        <v>33</v>
      </c>
      <c r="C112" s="32">
        <v>-8.8538748813378195E-6</v>
      </c>
      <c r="D112" s="5">
        <v>9505</v>
      </c>
      <c r="E112" s="5" t="s">
        <v>344</v>
      </c>
      <c r="F112" s="8">
        <f t="shared" si="10"/>
        <v>9.3149656826278998E-10</v>
      </c>
      <c r="G112" s="32">
        <f t="shared" si="11"/>
        <v>8.8538748813378195E-6</v>
      </c>
    </row>
    <row r="113" spans="1:7">
      <c r="A113" s="5" t="s">
        <v>25</v>
      </c>
      <c r="B113" s="5" t="s">
        <v>34</v>
      </c>
      <c r="C113" s="32">
        <v>-1.0412848362134801E-5</v>
      </c>
      <c r="D113" s="5">
        <v>9505</v>
      </c>
      <c r="E113" s="5" t="s">
        <v>345</v>
      </c>
      <c r="F113" s="8">
        <f t="shared" si="10"/>
        <v>1.0955127156375382E-9</v>
      </c>
      <c r="G113" s="32">
        <f t="shared" si="11"/>
        <v>1.0412848362134801E-5</v>
      </c>
    </row>
    <row r="114" spans="1:7">
      <c r="A114" s="5" t="s">
        <v>25</v>
      </c>
      <c r="B114" s="5" t="s">
        <v>35</v>
      </c>
      <c r="C114" s="32">
        <v>-9.6778585265795406E-6</v>
      </c>
      <c r="D114" s="5">
        <v>9505</v>
      </c>
      <c r="E114" s="5" t="s">
        <v>346</v>
      </c>
      <c r="F114" s="8">
        <f t="shared" si="10"/>
        <v>1.0181860627648123E-9</v>
      </c>
      <c r="G114" s="32">
        <f t="shared" si="11"/>
        <v>9.6778585265795406E-6</v>
      </c>
    </row>
    <row r="115" spans="1:7">
      <c r="A115" s="5" t="s">
        <v>25</v>
      </c>
      <c r="B115" s="5" t="s">
        <v>36</v>
      </c>
      <c r="C115" s="32">
        <v>-8.9567663391170205E-6</v>
      </c>
      <c r="D115" s="5">
        <v>9505</v>
      </c>
      <c r="E115" s="5" t="s">
        <v>347</v>
      </c>
      <c r="F115" s="8">
        <f t="shared" si="10"/>
        <v>9.4232155066986015E-10</v>
      </c>
      <c r="G115" s="32">
        <f t="shared" si="11"/>
        <v>8.9567663391170205E-6</v>
      </c>
    </row>
    <row r="116" spans="1:7">
      <c r="A116" s="5" t="s">
        <v>25</v>
      </c>
      <c r="B116" s="5" t="s">
        <v>37</v>
      </c>
      <c r="C116" s="32">
        <v>-8.7954867419512993E-6</v>
      </c>
      <c r="D116" s="5">
        <v>9505</v>
      </c>
      <c r="E116" s="5" t="s">
        <v>348</v>
      </c>
      <c r="F116" s="8">
        <f t="shared" si="10"/>
        <v>9.2535368142570221E-10</v>
      </c>
      <c r="G116" s="32">
        <f t="shared" si="11"/>
        <v>8.7954867419512993E-6</v>
      </c>
    </row>
    <row r="117" spans="1:7">
      <c r="A117" s="5" t="s">
        <v>25</v>
      </c>
      <c r="B117" s="5" t="s">
        <v>38</v>
      </c>
      <c r="C117" s="32">
        <v>-8.4329825566915603E-6</v>
      </c>
      <c r="D117" s="5">
        <v>9505</v>
      </c>
      <c r="E117" s="5" t="s">
        <v>349</v>
      </c>
      <c r="F117" s="8">
        <f t="shared" si="10"/>
        <v>8.8721541890495114E-10</v>
      </c>
      <c r="G117" s="32">
        <f t="shared" si="11"/>
        <v>8.4329825566915603E-6</v>
      </c>
    </row>
    <row r="118" spans="1:7">
      <c r="A118" s="5" t="s">
        <v>25</v>
      </c>
      <c r="B118" s="5" t="s">
        <v>39</v>
      </c>
      <c r="C118" s="32">
        <v>-1.17304374436457E-5</v>
      </c>
      <c r="D118" s="5">
        <v>9505</v>
      </c>
      <c r="E118" s="5" t="s">
        <v>350</v>
      </c>
      <c r="F118" s="8">
        <f t="shared" si="10"/>
        <v>1.2341333449390532E-9</v>
      </c>
      <c r="G118" s="32">
        <f t="shared" si="11"/>
        <v>1.17304374436457E-5</v>
      </c>
    </row>
    <row r="119" spans="1:7">
      <c r="A119" s="5" t="s">
        <v>25</v>
      </c>
      <c r="B119" s="5" t="s">
        <v>40</v>
      </c>
      <c r="C119" s="32">
        <v>-9.31065485973281E-6</v>
      </c>
      <c r="D119" s="5">
        <v>9505</v>
      </c>
      <c r="E119" s="5" t="s">
        <v>351</v>
      </c>
      <c r="F119" s="8">
        <f t="shared" si="10"/>
        <v>9.7955337819387797E-10</v>
      </c>
      <c r="G119" s="32">
        <f t="shared" si="11"/>
        <v>9.31065485973281E-6</v>
      </c>
    </row>
    <row r="120" spans="1:7">
      <c r="A120" s="5" t="s">
        <v>25</v>
      </c>
      <c r="B120" s="5" t="s">
        <v>41</v>
      </c>
      <c r="C120" s="32">
        <v>-8.8491826660641606E-6</v>
      </c>
      <c r="D120" s="5">
        <v>9505</v>
      </c>
      <c r="E120" s="5" t="s">
        <v>352</v>
      </c>
      <c r="F120" s="8">
        <f t="shared" si="10"/>
        <v>9.3100291068534036E-10</v>
      </c>
      <c r="G120" s="32">
        <f t="shared" si="11"/>
        <v>8.8491826660641606E-6</v>
      </c>
    </row>
    <row r="121" spans="1:7">
      <c r="A121" s="5" t="s">
        <v>25</v>
      </c>
      <c r="B121" s="5" t="s">
        <v>42</v>
      </c>
      <c r="C121" s="32">
        <v>-8.9923904333408799E-6</v>
      </c>
      <c r="D121" s="5">
        <v>9505</v>
      </c>
      <c r="E121" s="5" t="s">
        <v>353</v>
      </c>
      <c r="F121" s="8">
        <f t="shared" si="10"/>
        <v>9.4606948272918253E-10</v>
      </c>
      <c r="G121" s="32">
        <f t="shared" si="11"/>
        <v>8.9923904333408799E-6</v>
      </c>
    </row>
    <row r="122" spans="1:7" ht="15" thickBot="1">
      <c r="A122" s="10" t="s">
        <v>25</v>
      </c>
      <c r="B122" s="10" t="s">
        <v>43</v>
      </c>
      <c r="C122" s="46">
        <v>-7.5971533440997204E-6</v>
      </c>
      <c r="D122" s="10">
        <v>9505</v>
      </c>
      <c r="E122" s="10" t="s">
        <v>354</v>
      </c>
      <c r="F122" s="13">
        <f t="shared" si="10"/>
        <v>7.9927967849549927E-10</v>
      </c>
      <c r="G122" s="46">
        <f t="shared" si="11"/>
        <v>7.5971533440997204E-6</v>
      </c>
    </row>
    <row r="123" spans="1:7" ht="15" thickBot="1">
      <c r="A123" s="20" t="s">
        <v>25</v>
      </c>
      <c r="B123" s="21" t="s">
        <v>44</v>
      </c>
      <c r="C123" s="49">
        <v>-7.4953590409334599E-6</v>
      </c>
      <c r="D123" s="21">
        <v>9505</v>
      </c>
      <c r="E123" s="21" t="s">
        <v>355</v>
      </c>
      <c r="F123" s="24">
        <f t="shared" si="10"/>
        <v>7.8857012529547185E-10</v>
      </c>
      <c r="G123" s="50">
        <f t="shared" si="11"/>
        <v>7.4953590409334599E-6</v>
      </c>
    </row>
    <row r="124" spans="1:7">
      <c r="A124" s="15" t="s">
        <v>25</v>
      </c>
      <c r="B124" s="15" t="s">
        <v>45</v>
      </c>
      <c r="C124" s="51">
        <v>-1.00075055034447E-5</v>
      </c>
      <c r="D124" s="15">
        <v>9505</v>
      </c>
      <c r="E124" s="15" t="s">
        <v>356</v>
      </c>
      <c r="F124" s="18">
        <f t="shared" si="10"/>
        <v>1.052867491156728E-9</v>
      </c>
      <c r="G124" s="51">
        <f t="shared" si="11"/>
        <v>1.00075055034447E-5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B07A-C1F2-46C1-BACC-1DD6B7B3A905}">
  <dimension ref="A1:G125"/>
  <sheetViews>
    <sheetView topLeftCell="A4" workbookViewId="0">
      <selection activeCell="D28" sqref="D28"/>
    </sheetView>
  </sheetViews>
  <sheetFormatPr defaultRowHeight="14.4"/>
  <cols>
    <col min="1" max="1" width="18.109375" bestFit="1" customWidth="1"/>
    <col min="2" max="2" width="19.77734375" style="1" bestFit="1" customWidth="1"/>
    <col min="3" max="3" width="24.44140625" style="43" bestFit="1" customWidth="1"/>
    <col min="4" max="4" width="8.33203125" style="1" bestFit="1" customWidth="1"/>
    <col min="5" max="5" width="26.77734375" style="55" customWidth="1"/>
    <col min="6" max="6" width="20.5546875" bestFit="1" customWidth="1"/>
    <col min="7" max="7" width="17.6640625" bestFit="1" customWidth="1"/>
  </cols>
  <sheetData>
    <row r="1" spans="1:7">
      <c r="A1" t="s">
        <v>394</v>
      </c>
      <c r="C1" s="43">
        <v>0</v>
      </c>
    </row>
    <row r="2" spans="1:7">
      <c r="A2" s="5"/>
      <c r="B2" s="5" t="s">
        <v>0</v>
      </c>
      <c r="C2" s="32" t="s">
        <v>3</v>
      </c>
      <c r="D2" s="7" t="s">
        <v>2</v>
      </c>
      <c r="E2" s="5" t="s">
        <v>1</v>
      </c>
      <c r="F2" s="30" t="s">
        <v>6</v>
      </c>
      <c r="G2" s="32" t="s">
        <v>5</v>
      </c>
    </row>
    <row r="3" spans="1:7">
      <c r="A3" s="5" t="s">
        <v>4</v>
      </c>
      <c r="B3" s="7">
        <v>0</v>
      </c>
      <c r="C3" s="42">
        <v>-14.1905701781853</v>
      </c>
      <c r="D3" s="7">
        <v>100</v>
      </c>
      <c r="E3" s="56" t="s">
        <v>368</v>
      </c>
      <c r="F3" s="30">
        <f t="shared" ref="F3:F28" si="0">ABS(C3/D3)</f>
        <v>0.14190570178185299</v>
      </c>
      <c r="G3" s="28">
        <f t="shared" ref="G3:G28" si="1">ABS($C$1-C3)</f>
        <v>14.1905701781853</v>
      </c>
    </row>
    <row r="4" spans="1:7">
      <c r="A4" s="5" t="s">
        <v>4</v>
      </c>
      <c r="B4" s="7">
        <v>20</v>
      </c>
      <c r="C4" s="42">
        <v>-2.6979778653492398E-2</v>
      </c>
      <c r="D4" s="7">
        <v>1905</v>
      </c>
      <c r="E4" s="56" t="s">
        <v>369</v>
      </c>
      <c r="F4" s="30">
        <f t="shared" si="0"/>
        <v>1.416261346640021E-5</v>
      </c>
      <c r="G4" s="28">
        <f t="shared" si="1"/>
        <v>2.6979778653492398E-2</v>
      </c>
    </row>
    <row r="5" spans="1:7">
      <c r="A5" s="5" t="s">
        <v>4</v>
      </c>
      <c r="B5" s="7">
        <v>40</v>
      </c>
      <c r="C5" s="42">
        <v>-2.39667933709962E-3</v>
      </c>
      <c r="D5" s="7">
        <v>3805</v>
      </c>
      <c r="E5" s="56" t="s">
        <v>370</v>
      </c>
      <c r="F5" s="30">
        <f t="shared" si="0"/>
        <v>6.2987630409976874E-7</v>
      </c>
      <c r="G5" s="28">
        <f t="shared" si="1"/>
        <v>2.39667933709962E-3</v>
      </c>
    </row>
    <row r="6" spans="1:7">
      <c r="A6" s="5" t="s">
        <v>4</v>
      </c>
      <c r="B6" s="7">
        <v>60</v>
      </c>
      <c r="C6" s="42">
        <v>-5.4724084301294802E-4</v>
      </c>
      <c r="D6" s="7">
        <v>5705</v>
      </c>
      <c r="E6" s="56" t="s">
        <v>371</v>
      </c>
      <c r="F6" s="30">
        <f t="shared" si="0"/>
        <v>9.5923022438728833E-8</v>
      </c>
      <c r="G6" s="28">
        <f t="shared" si="1"/>
        <v>5.4724084301294802E-4</v>
      </c>
    </row>
    <row r="7" spans="1:7">
      <c r="A7" s="5" t="s">
        <v>4</v>
      </c>
      <c r="B7" s="7">
        <v>80</v>
      </c>
      <c r="C7" s="42">
        <v>-1.9135803210869299E-4</v>
      </c>
      <c r="D7" s="7">
        <v>7605</v>
      </c>
      <c r="E7" s="56" t="s">
        <v>372</v>
      </c>
      <c r="F7" s="30">
        <f t="shared" si="0"/>
        <v>2.5162134399565152E-8</v>
      </c>
      <c r="G7" s="28">
        <f t="shared" si="1"/>
        <v>1.9135803210869299E-4</v>
      </c>
    </row>
    <row r="8" spans="1:7">
      <c r="A8" s="5" t="s">
        <v>4</v>
      </c>
      <c r="B8" s="7">
        <v>100</v>
      </c>
      <c r="C8" s="42">
        <v>-8.35472089814437E-5</v>
      </c>
      <c r="D8" s="7">
        <v>9505</v>
      </c>
      <c r="E8" s="56" t="s">
        <v>373</v>
      </c>
      <c r="F8" s="30">
        <f t="shared" si="0"/>
        <v>8.7898168312933931E-9</v>
      </c>
      <c r="G8" s="28">
        <f t="shared" si="1"/>
        <v>8.35472089814437E-5</v>
      </c>
    </row>
    <row r="9" spans="1:7">
      <c r="A9" s="5" t="s">
        <v>4</v>
      </c>
      <c r="B9" s="7">
        <v>120</v>
      </c>
      <c r="C9" s="42">
        <v>-4.3655449924401102E-5</v>
      </c>
      <c r="D9" s="7">
        <v>11405</v>
      </c>
      <c r="E9" s="56" t="s">
        <v>374</v>
      </c>
      <c r="F9" s="30">
        <f t="shared" si="0"/>
        <v>3.8277465957388079E-9</v>
      </c>
      <c r="G9" s="28">
        <f t="shared" si="1"/>
        <v>4.3655449924401102E-5</v>
      </c>
    </row>
    <row r="10" spans="1:7">
      <c r="A10" s="5" t="s">
        <v>4</v>
      </c>
      <c r="B10" s="7">
        <v>140</v>
      </c>
      <c r="C10" s="42">
        <v>-2.57081961020616E-5</v>
      </c>
      <c r="D10" s="7">
        <v>13305</v>
      </c>
      <c r="E10" s="56" t="s">
        <v>375</v>
      </c>
      <c r="F10" s="30">
        <f t="shared" si="0"/>
        <v>1.9322206765923789E-9</v>
      </c>
      <c r="G10" s="28">
        <f t="shared" si="1"/>
        <v>2.57081961020616E-5</v>
      </c>
    </row>
    <row r="11" spans="1:7">
      <c r="A11" s="5" t="s">
        <v>4</v>
      </c>
      <c r="B11" s="7">
        <v>160</v>
      </c>
      <c r="C11" s="42">
        <v>-1.63757559800274E-5</v>
      </c>
      <c r="D11" s="7">
        <v>15205</v>
      </c>
      <c r="E11" s="56" t="s">
        <v>376</v>
      </c>
      <c r="F11" s="30">
        <f t="shared" si="0"/>
        <v>1.0769980914190989E-9</v>
      </c>
      <c r="G11" s="28">
        <f t="shared" si="1"/>
        <v>1.63757559800274E-5</v>
      </c>
    </row>
    <row r="12" spans="1:7">
      <c r="A12" s="5" t="s">
        <v>4</v>
      </c>
      <c r="B12" s="7">
        <v>180</v>
      </c>
      <c r="C12" s="42">
        <v>-1.12506836453683E-5</v>
      </c>
      <c r="D12" s="7">
        <v>17105</v>
      </c>
      <c r="E12" s="56" t="s">
        <v>377</v>
      </c>
      <c r="F12" s="30">
        <f t="shared" si="0"/>
        <v>6.577423937660508E-10</v>
      </c>
      <c r="G12" s="28">
        <f t="shared" si="1"/>
        <v>1.12506836453683E-5</v>
      </c>
    </row>
    <row r="13" spans="1:7">
      <c r="A13" s="5" t="s">
        <v>4</v>
      </c>
      <c r="B13" s="7">
        <v>200</v>
      </c>
      <c r="C13" s="42">
        <v>-7.8112616016261903E-6</v>
      </c>
      <c r="D13" s="7">
        <v>19005</v>
      </c>
      <c r="E13" s="56" t="s">
        <v>378</v>
      </c>
      <c r="F13" s="30">
        <f t="shared" si="0"/>
        <v>4.1101087090903397E-10</v>
      </c>
      <c r="G13" s="28">
        <f t="shared" si="1"/>
        <v>7.8112616016261903E-6</v>
      </c>
    </row>
    <row r="14" spans="1:7">
      <c r="A14" s="5" t="s">
        <v>4</v>
      </c>
      <c r="B14" s="7">
        <v>220</v>
      </c>
      <c r="C14" s="42">
        <v>-5.9040215514576702E-6</v>
      </c>
      <c r="D14" s="7">
        <v>20905</v>
      </c>
      <c r="E14" s="56" t="s">
        <v>379</v>
      </c>
      <c r="F14" s="30">
        <f t="shared" si="0"/>
        <v>2.8242150449450706E-10</v>
      </c>
      <c r="G14" s="28">
        <f t="shared" si="1"/>
        <v>5.9040215514576702E-6</v>
      </c>
    </row>
    <row r="15" spans="1:7">
      <c r="A15" s="5" t="s">
        <v>4</v>
      </c>
      <c r="B15" s="7">
        <v>240</v>
      </c>
      <c r="C15" s="42">
        <v>-4.4158859711087001E-6</v>
      </c>
      <c r="D15" s="7">
        <v>22805</v>
      </c>
      <c r="E15" s="56" t="s">
        <v>380</v>
      </c>
      <c r="F15" s="30">
        <f t="shared" si="0"/>
        <v>1.9363674506067529E-10</v>
      </c>
      <c r="G15" s="28">
        <f t="shared" si="1"/>
        <v>4.4158859711087001E-6</v>
      </c>
    </row>
    <row r="16" spans="1:7">
      <c r="A16" s="5" t="s">
        <v>4</v>
      </c>
      <c r="B16" s="7">
        <v>260</v>
      </c>
      <c r="C16" s="42">
        <v>-3.68680970203162E-6</v>
      </c>
      <c r="D16" s="7">
        <v>24705</v>
      </c>
      <c r="E16" s="56" t="s">
        <v>381</v>
      </c>
      <c r="F16" s="30">
        <f t="shared" si="0"/>
        <v>1.4923334151109574E-10</v>
      </c>
      <c r="G16" s="28">
        <f t="shared" si="1"/>
        <v>3.68680970203162E-6</v>
      </c>
    </row>
    <row r="17" spans="1:7">
      <c r="A17" s="5" t="s">
        <v>4</v>
      </c>
      <c r="B17" s="7">
        <v>280</v>
      </c>
      <c r="C17" s="42">
        <v>-2.8342861061605199E-6</v>
      </c>
      <c r="D17" s="7">
        <v>26605</v>
      </c>
      <c r="E17" s="56" t="s">
        <v>382</v>
      </c>
      <c r="F17" s="30">
        <f t="shared" si="0"/>
        <v>1.0653208442625521E-10</v>
      </c>
      <c r="G17" s="28">
        <f t="shared" si="1"/>
        <v>2.8342861061605199E-6</v>
      </c>
    </row>
    <row r="18" spans="1:7">
      <c r="A18" s="5" t="s">
        <v>4</v>
      </c>
      <c r="B18" s="7">
        <v>300</v>
      </c>
      <c r="C18" s="42">
        <v>-2.2865013014412902E-6</v>
      </c>
      <c r="D18" s="7">
        <v>28505</v>
      </c>
      <c r="E18" s="56" t="s">
        <v>383</v>
      </c>
      <c r="F18" s="30">
        <f t="shared" si="0"/>
        <v>8.0214043200887224E-11</v>
      </c>
      <c r="G18" s="28">
        <f t="shared" si="1"/>
        <v>2.2865013014412902E-6</v>
      </c>
    </row>
    <row r="19" spans="1:7">
      <c r="A19" s="5" t="s">
        <v>4</v>
      </c>
      <c r="B19" s="7">
        <v>320</v>
      </c>
      <c r="C19" s="42">
        <v>-1.9574870055977102E-6</v>
      </c>
      <c r="D19" s="7">
        <v>30405</v>
      </c>
      <c r="E19" s="56" t="s">
        <v>384</v>
      </c>
      <c r="F19" s="30">
        <f t="shared" si="0"/>
        <v>6.4380431034294041E-11</v>
      </c>
      <c r="G19" s="28">
        <f t="shared" si="1"/>
        <v>1.9574870055977102E-6</v>
      </c>
    </row>
    <row r="20" spans="1:7">
      <c r="A20" s="5" t="s">
        <v>4</v>
      </c>
      <c r="B20" s="7">
        <v>340</v>
      </c>
      <c r="C20" s="42">
        <v>-1.5874060359682E-6</v>
      </c>
      <c r="D20" s="7">
        <v>32305</v>
      </c>
      <c r="E20" s="56" t="s">
        <v>385</v>
      </c>
      <c r="F20" s="30">
        <f t="shared" si="0"/>
        <v>4.9138091192329361E-11</v>
      </c>
      <c r="G20" s="28">
        <f t="shared" si="1"/>
        <v>1.5874060359682E-6</v>
      </c>
    </row>
    <row r="21" spans="1:7">
      <c r="A21" s="5" t="s">
        <v>4</v>
      </c>
      <c r="B21" s="7">
        <v>360</v>
      </c>
      <c r="C21" s="42">
        <v>-1.3466565242393499E-6</v>
      </c>
      <c r="D21" s="7">
        <v>34205</v>
      </c>
      <c r="E21" s="56" t="s">
        <v>386</v>
      </c>
      <c r="F21" s="30">
        <f t="shared" si="0"/>
        <v>3.9370165889178478E-11</v>
      </c>
      <c r="G21" s="28">
        <f t="shared" si="1"/>
        <v>1.3466565242393499E-6</v>
      </c>
    </row>
    <row r="22" spans="1:7">
      <c r="A22" s="5" t="s">
        <v>4</v>
      </c>
      <c r="B22" s="7">
        <v>380</v>
      </c>
      <c r="C22" s="42">
        <v>-1.16944100186088E-6</v>
      </c>
      <c r="D22" s="7">
        <v>36105</v>
      </c>
      <c r="E22" s="56" t="s">
        <v>387</v>
      </c>
      <c r="F22" s="30">
        <f t="shared" si="0"/>
        <v>3.239000143639053E-11</v>
      </c>
      <c r="G22" s="28">
        <f t="shared" si="1"/>
        <v>1.16944100186088E-6</v>
      </c>
    </row>
    <row r="23" spans="1:7">
      <c r="A23" s="5" t="s">
        <v>4</v>
      </c>
      <c r="B23" s="7">
        <v>400</v>
      </c>
      <c r="C23" s="42">
        <v>-1.00963555879043E-6</v>
      </c>
      <c r="D23" s="7">
        <v>38005</v>
      </c>
      <c r="E23" s="56" t="s">
        <v>388</v>
      </c>
      <c r="F23" s="30">
        <f t="shared" si="0"/>
        <v>2.6565861302208395E-11</v>
      </c>
      <c r="G23" s="28">
        <f t="shared" si="1"/>
        <v>1.00963555879043E-6</v>
      </c>
    </row>
    <row r="24" spans="1:7">
      <c r="A24" s="5" t="s">
        <v>4</v>
      </c>
      <c r="B24" s="7">
        <v>420</v>
      </c>
      <c r="C24" s="42">
        <v>-8.8993253089336999E-7</v>
      </c>
      <c r="D24" s="7">
        <v>39905</v>
      </c>
      <c r="E24" s="56" t="s">
        <v>389</v>
      </c>
      <c r="F24" s="30">
        <f t="shared" si="0"/>
        <v>2.2301278809506827E-11</v>
      </c>
      <c r="G24" s="28">
        <f t="shared" si="1"/>
        <v>8.8993253089336999E-7</v>
      </c>
    </row>
    <row r="25" spans="1:7">
      <c r="A25" s="5" t="s">
        <v>4</v>
      </c>
      <c r="B25" s="7">
        <v>440</v>
      </c>
      <c r="C25" s="42">
        <v>-7.8929377078281997E-7</v>
      </c>
      <c r="D25" s="7">
        <v>41805</v>
      </c>
      <c r="E25" s="56" t="s">
        <v>390</v>
      </c>
      <c r="F25" s="30">
        <f t="shared" si="0"/>
        <v>1.8880367678096399E-11</v>
      </c>
      <c r="G25" s="28">
        <f t="shared" si="1"/>
        <v>7.8929377078281997E-7</v>
      </c>
    </row>
    <row r="26" spans="1:7">
      <c r="A26" s="5" t="s">
        <v>4</v>
      </c>
      <c r="B26" s="7">
        <v>460</v>
      </c>
      <c r="C26" s="42">
        <v>-6.8662166016489003E-7</v>
      </c>
      <c r="D26" s="7">
        <v>43705</v>
      </c>
      <c r="E26" s="56" t="s">
        <v>391</v>
      </c>
      <c r="F26" s="30">
        <f t="shared" si="0"/>
        <v>1.5710368611483583E-11</v>
      </c>
      <c r="G26" s="28">
        <f t="shared" si="1"/>
        <v>6.8662166016489003E-7</v>
      </c>
    </row>
    <row r="27" spans="1:7" ht="15" thickBot="1">
      <c r="A27" s="10" t="s">
        <v>4</v>
      </c>
      <c r="B27" s="12">
        <v>480</v>
      </c>
      <c r="C27" s="48">
        <v>-6.1633394324626003E-7</v>
      </c>
      <c r="D27" s="12">
        <v>45605</v>
      </c>
      <c r="E27" s="57" t="s">
        <v>392</v>
      </c>
      <c r="F27" s="33">
        <f t="shared" si="0"/>
        <v>1.3514613381126194E-11</v>
      </c>
      <c r="G27" s="34">
        <f t="shared" si="1"/>
        <v>6.1633394324626003E-7</v>
      </c>
    </row>
    <row r="28" spans="1:7" ht="15" thickBot="1">
      <c r="A28" s="20" t="s">
        <v>4</v>
      </c>
      <c r="B28" s="23">
        <v>500</v>
      </c>
      <c r="C28" s="58">
        <v>-5.4370121629838996E-7</v>
      </c>
      <c r="D28" s="23">
        <v>47505</v>
      </c>
      <c r="E28" s="59" t="s">
        <v>393</v>
      </c>
      <c r="F28" s="38">
        <f t="shared" si="0"/>
        <v>1.1445136644529839E-11</v>
      </c>
      <c r="G28" s="39">
        <f t="shared" si="1"/>
        <v>5.4370121629838996E-7</v>
      </c>
    </row>
    <row r="29" spans="1:7">
      <c r="A29" s="68"/>
      <c r="B29" s="69"/>
      <c r="C29" s="70"/>
      <c r="D29" s="69"/>
      <c r="E29" s="71"/>
      <c r="F29" s="35"/>
      <c r="G29" s="36"/>
    </row>
    <row r="30" spans="1:7">
      <c r="A30" s="68"/>
      <c r="B30" s="69"/>
      <c r="C30" s="70"/>
      <c r="D30" s="69"/>
      <c r="E30" s="71"/>
      <c r="F30" s="35"/>
      <c r="G30" s="36"/>
    </row>
    <row r="31" spans="1:7">
      <c r="A31" s="68"/>
      <c r="B31" s="69"/>
      <c r="C31" s="70"/>
      <c r="D31" s="69"/>
      <c r="E31" s="71"/>
      <c r="F31" s="35"/>
      <c r="G31" s="36"/>
    </row>
    <row r="32" spans="1:7">
      <c r="A32" s="5"/>
      <c r="B32" s="5" t="s">
        <v>8</v>
      </c>
      <c r="C32" s="32" t="s">
        <v>3</v>
      </c>
      <c r="D32" s="7" t="s">
        <v>2</v>
      </c>
      <c r="E32" s="5" t="s">
        <v>1</v>
      </c>
      <c r="F32" s="30" t="s">
        <v>6</v>
      </c>
      <c r="G32" s="32" t="s">
        <v>5</v>
      </c>
    </row>
    <row r="33" spans="1:7">
      <c r="A33" s="5" t="s">
        <v>7</v>
      </c>
      <c r="B33" s="7">
        <v>20</v>
      </c>
      <c r="C33" s="42">
        <v>-9.7630324264797994E-2</v>
      </c>
      <c r="D33" s="7">
        <v>1505</v>
      </c>
      <c r="E33" s="56" t="s">
        <v>395</v>
      </c>
      <c r="F33" s="30">
        <f t="shared" ref="F33:F42" si="2">ABS(C33/D33)</f>
        <v>6.487064735202525E-5</v>
      </c>
      <c r="G33" s="28">
        <f t="shared" ref="G33:G42" si="3">ABS($C$1-C33)</f>
        <v>9.7630324264797994E-2</v>
      </c>
    </row>
    <row r="34" spans="1:7">
      <c r="A34" s="5" t="s">
        <v>7</v>
      </c>
      <c r="B34" s="7">
        <v>40</v>
      </c>
      <c r="C34" s="42">
        <v>-8.8354171580517799E-4</v>
      </c>
      <c r="D34" s="7">
        <v>3505</v>
      </c>
      <c r="E34" s="56" t="s">
        <v>396</v>
      </c>
      <c r="F34" s="30">
        <f t="shared" si="2"/>
        <v>2.5208037540803938E-7</v>
      </c>
      <c r="G34" s="28">
        <f t="shared" si="3"/>
        <v>8.8354171580517799E-4</v>
      </c>
    </row>
    <row r="35" spans="1:7">
      <c r="A35" s="5" t="s">
        <v>7</v>
      </c>
      <c r="B35" s="7">
        <v>60</v>
      </c>
      <c r="C35" s="42">
        <v>-2.6879763433435602E-4</v>
      </c>
      <c r="D35" s="7">
        <v>5505</v>
      </c>
      <c r="E35" s="56" t="s">
        <v>397</v>
      </c>
      <c r="F35" s="30">
        <f t="shared" si="2"/>
        <v>4.8827908144297187E-8</v>
      </c>
      <c r="G35" s="28">
        <f t="shared" si="3"/>
        <v>2.6879763433435602E-4</v>
      </c>
    </row>
    <row r="36" spans="1:7">
      <c r="A36" s="5" t="s">
        <v>7</v>
      </c>
      <c r="B36" s="7">
        <v>80</v>
      </c>
      <c r="C36" s="42">
        <v>-1.34963832509088E-4</v>
      </c>
      <c r="D36" s="7">
        <v>7505</v>
      </c>
      <c r="E36" s="56" t="s">
        <v>398</v>
      </c>
      <c r="F36" s="30">
        <f t="shared" si="2"/>
        <v>1.798318887529487E-8</v>
      </c>
      <c r="G36" s="28">
        <f t="shared" si="3"/>
        <v>1.34963832509088E-4</v>
      </c>
    </row>
    <row r="37" spans="1:7">
      <c r="A37" s="5" t="s">
        <v>7</v>
      </c>
      <c r="B37" s="7">
        <v>100</v>
      </c>
      <c r="C37" s="42">
        <v>-8.4019852886626798E-5</v>
      </c>
      <c r="D37" s="7">
        <v>9505</v>
      </c>
      <c r="E37" s="56" t="s">
        <v>399</v>
      </c>
      <c r="F37" s="30">
        <f t="shared" si="2"/>
        <v>8.839542649829226E-9</v>
      </c>
      <c r="G37" s="28">
        <f t="shared" si="3"/>
        <v>8.4019852886626798E-5</v>
      </c>
    </row>
    <row r="38" spans="1:7">
      <c r="A38" s="5" t="s">
        <v>7</v>
      </c>
      <c r="B38" s="7">
        <v>120</v>
      </c>
      <c r="C38" s="42">
        <v>-5.8741052683783502E-5</v>
      </c>
      <c r="D38" s="7">
        <v>11505</v>
      </c>
      <c r="E38" s="56" t="s">
        <v>400</v>
      </c>
      <c r="F38" s="30">
        <f t="shared" si="2"/>
        <v>5.1056977560872229E-9</v>
      </c>
      <c r="G38" s="28">
        <f t="shared" si="3"/>
        <v>5.8741052683783502E-5</v>
      </c>
    </row>
    <row r="39" spans="1:7">
      <c r="A39" s="5" t="s">
        <v>7</v>
      </c>
      <c r="B39" s="7">
        <v>140</v>
      </c>
      <c r="C39" s="42">
        <v>-4.3398347410310901E-5</v>
      </c>
      <c r="D39" s="7">
        <v>13505</v>
      </c>
      <c r="E39" s="56" t="s">
        <v>401</v>
      </c>
      <c r="F39" s="30">
        <f t="shared" si="2"/>
        <v>3.2135022147583042E-9</v>
      </c>
      <c r="G39" s="28">
        <f t="shared" si="3"/>
        <v>4.3398347410310901E-5</v>
      </c>
    </row>
    <row r="40" spans="1:7">
      <c r="A40" s="5" t="s">
        <v>7</v>
      </c>
      <c r="B40" s="7">
        <v>160</v>
      </c>
      <c r="C40" s="42">
        <v>-3.2490528566168003E-5</v>
      </c>
      <c r="D40" s="7">
        <v>15505</v>
      </c>
      <c r="E40" s="56" t="s">
        <v>402</v>
      </c>
      <c r="F40" s="30">
        <f t="shared" si="2"/>
        <v>2.0954871696980329E-9</v>
      </c>
      <c r="G40" s="28">
        <f t="shared" si="3"/>
        <v>3.2490528566168003E-5</v>
      </c>
    </row>
    <row r="41" spans="1:7" ht="15" thickBot="1">
      <c r="A41" s="10" t="s">
        <v>7</v>
      </c>
      <c r="B41" s="12">
        <v>180</v>
      </c>
      <c r="C41" s="48">
        <v>-2.5719098922231899E-5</v>
      </c>
      <c r="D41" s="12">
        <v>17505</v>
      </c>
      <c r="E41" s="57" t="s">
        <v>403</v>
      </c>
      <c r="F41" s="33">
        <f t="shared" si="2"/>
        <v>1.4692430118384403E-9</v>
      </c>
      <c r="G41" s="34">
        <f t="shared" si="3"/>
        <v>2.5719098922231899E-5</v>
      </c>
    </row>
    <row r="42" spans="1:7" ht="15" thickBot="1">
      <c r="A42" s="20" t="s">
        <v>7</v>
      </c>
      <c r="B42" s="23">
        <v>200</v>
      </c>
      <c r="C42" s="58">
        <v>-2.0916867360607299E-5</v>
      </c>
      <c r="D42" s="23">
        <v>19505</v>
      </c>
      <c r="E42" s="59" t="s">
        <v>404</v>
      </c>
      <c r="F42" s="38">
        <f t="shared" si="2"/>
        <v>1.0723848941608459E-9</v>
      </c>
      <c r="G42" s="39">
        <f t="shared" si="3"/>
        <v>2.0916867360607299E-5</v>
      </c>
    </row>
    <row r="43" spans="1:7">
      <c r="A43" s="68"/>
      <c r="B43" s="69"/>
      <c r="C43" s="70"/>
      <c r="D43" s="69"/>
      <c r="E43" s="71"/>
      <c r="F43" s="35"/>
      <c r="G43" s="36"/>
    </row>
    <row r="44" spans="1:7">
      <c r="A44" s="68"/>
      <c r="B44" s="69"/>
      <c r="C44" s="70"/>
      <c r="D44" s="69"/>
      <c r="E44" s="71"/>
      <c r="F44" s="35"/>
      <c r="G44" s="36"/>
    </row>
    <row r="45" spans="1:7">
      <c r="A45" s="68"/>
      <c r="B45" s="69"/>
      <c r="C45" s="70"/>
      <c r="D45" s="69"/>
      <c r="E45" s="71"/>
      <c r="F45" s="35"/>
      <c r="G45" s="36"/>
    </row>
    <row r="46" spans="1:7">
      <c r="A46" s="5"/>
      <c r="B46" s="5" t="s">
        <v>10</v>
      </c>
      <c r="C46" s="32" t="s">
        <v>3</v>
      </c>
      <c r="D46" s="7" t="s">
        <v>2</v>
      </c>
      <c r="E46" s="5" t="s">
        <v>1</v>
      </c>
      <c r="F46" s="30" t="s">
        <v>6</v>
      </c>
      <c r="G46" s="32" t="s">
        <v>5</v>
      </c>
    </row>
    <row r="47" spans="1:7">
      <c r="A47" s="5" t="s">
        <v>9</v>
      </c>
      <c r="B47" s="7">
        <v>1</v>
      </c>
      <c r="C47" s="42">
        <v>-8.2977865625046304E-2</v>
      </c>
      <c r="D47" s="7">
        <v>9505</v>
      </c>
      <c r="E47" s="56" t="s">
        <v>405</v>
      </c>
      <c r="F47" s="30">
        <f t="shared" ref="F47:F61" si="4">ABS(C47/D47)</f>
        <v>8.7299174776482172E-6</v>
      </c>
      <c r="G47" s="28">
        <f t="shared" ref="G47:G61" si="5">ABS($C$1-C47)</f>
        <v>8.2977865625046304E-2</v>
      </c>
    </row>
    <row r="48" spans="1:7">
      <c r="A48" s="5" t="s">
        <v>9</v>
      </c>
      <c r="B48" s="7">
        <v>2</v>
      </c>
      <c r="C48" s="42">
        <v>-2.98338944894477E-4</v>
      </c>
      <c r="D48" s="7">
        <v>9505</v>
      </c>
      <c r="E48" s="56" t="s">
        <v>406</v>
      </c>
      <c r="F48" s="30">
        <f t="shared" si="4"/>
        <v>3.1387579683795581E-8</v>
      </c>
      <c r="G48" s="28">
        <f t="shared" si="5"/>
        <v>2.98338944894477E-4</v>
      </c>
    </row>
    <row r="49" spans="1:7">
      <c r="A49" s="5" t="s">
        <v>9</v>
      </c>
      <c r="B49" s="7">
        <v>3</v>
      </c>
      <c r="C49" s="42">
        <v>-1.4370994069530201E-4</v>
      </c>
      <c r="D49" s="7">
        <v>9505</v>
      </c>
      <c r="E49" s="56" t="s">
        <v>407</v>
      </c>
      <c r="F49" s="30">
        <f t="shared" si="4"/>
        <v>1.5119404597085956E-8</v>
      </c>
      <c r="G49" s="28">
        <f t="shared" si="5"/>
        <v>1.4370994069530201E-4</v>
      </c>
    </row>
    <row r="50" spans="1:7">
      <c r="A50" s="5" t="s">
        <v>9</v>
      </c>
      <c r="B50" s="7">
        <v>4</v>
      </c>
      <c r="C50" s="42">
        <v>-1.0153015411272499E-4</v>
      </c>
      <c r="D50" s="7">
        <v>9505</v>
      </c>
      <c r="E50" s="56" t="s">
        <v>408</v>
      </c>
      <c r="F50" s="30">
        <f t="shared" si="4"/>
        <v>1.0681762663095739E-8</v>
      </c>
      <c r="G50" s="28">
        <f t="shared" si="5"/>
        <v>1.0153015411272499E-4</v>
      </c>
    </row>
    <row r="51" spans="1:7">
      <c r="A51" s="5" t="s">
        <v>9</v>
      </c>
      <c r="B51" s="7">
        <v>5</v>
      </c>
      <c r="C51" s="42">
        <v>-8.4011462938281397E-5</v>
      </c>
      <c r="D51" s="7">
        <v>9505</v>
      </c>
      <c r="E51" s="56" t="s">
        <v>409</v>
      </c>
      <c r="F51" s="30">
        <f t="shared" si="4"/>
        <v>8.8386599619443877E-9</v>
      </c>
      <c r="G51" s="28">
        <f t="shared" si="5"/>
        <v>8.4011462938281397E-5</v>
      </c>
    </row>
    <row r="52" spans="1:7">
      <c r="A52" s="5" t="s">
        <v>9</v>
      </c>
      <c r="B52" s="7">
        <v>6</v>
      </c>
      <c r="C52" s="42">
        <v>-7.3378969149770704E-5</v>
      </c>
      <c r="D52" s="7">
        <v>9505</v>
      </c>
      <c r="E52" s="56" t="s">
        <v>410</v>
      </c>
      <c r="F52" s="30">
        <f t="shared" si="4"/>
        <v>7.720038837429848E-9</v>
      </c>
      <c r="G52" s="28">
        <f t="shared" si="5"/>
        <v>7.3378969149770704E-5</v>
      </c>
    </row>
    <row r="53" spans="1:7">
      <c r="A53" s="5" t="s">
        <v>9</v>
      </c>
      <c r="B53" s="7">
        <v>7</v>
      </c>
      <c r="C53" s="42">
        <v>-6.8573025592735094E-5</v>
      </c>
      <c r="D53" s="7">
        <v>9505</v>
      </c>
      <c r="E53" s="56" t="s">
        <v>411</v>
      </c>
      <c r="F53" s="30">
        <f t="shared" si="4"/>
        <v>7.214416159151509E-9</v>
      </c>
      <c r="G53" s="28">
        <f t="shared" si="5"/>
        <v>6.8573025592735094E-5</v>
      </c>
    </row>
    <row r="54" spans="1:7">
      <c r="A54" s="5" t="s">
        <v>9</v>
      </c>
      <c r="B54" s="7">
        <v>8</v>
      </c>
      <c r="C54" s="42">
        <v>-6.4066610271858594E-5</v>
      </c>
      <c r="D54" s="7">
        <v>9505</v>
      </c>
      <c r="E54" s="56" t="s">
        <v>412</v>
      </c>
      <c r="F54" s="30">
        <f t="shared" si="4"/>
        <v>6.7403061832570855E-9</v>
      </c>
      <c r="G54" s="28">
        <f t="shared" si="5"/>
        <v>6.4066610271858594E-5</v>
      </c>
    </row>
    <row r="55" spans="1:7">
      <c r="A55" s="5" t="s">
        <v>9</v>
      </c>
      <c r="B55" s="7">
        <v>9</v>
      </c>
      <c r="C55" s="42">
        <v>-5.9613930135243302E-5</v>
      </c>
      <c r="D55" s="7">
        <v>9505</v>
      </c>
      <c r="E55" s="56" t="s">
        <v>413</v>
      </c>
      <c r="F55" s="30">
        <f t="shared" si="4"/>
        <v>6.2718495670955608E-9</v>
      </c>
      <c r="G55" s="28">
        <f t="shared" si="5"/>
        <v>5.9613930135243302E-5</v>
      </c>
    </row>
    <row r="56" spans="1:7">
      <c r="A56" s="5" t="s">
        <v>9</v>
      </c>
      <c r="B56" s="7">
        <v>10</v>
      </c>
      <c r="C56" s="42">
        <v>-5.8004582494202302E-5</v>
      </c>
      <c r="D56" s="7">
        <v>9505</v>
      </c>
      <c r="E56" s="56" t="s">
        <v>414</v>
      </c>
      <c r="F56" s="30">
        <f t="shared" si="4"/>
        <v>6.1025336658813577E-9</v>
      </c>
      <c r="G56" s="28">
        <f t="shared" si="5"/>
        <v>5.8004582494202302E-5</v>
      </c>
    </row>
    <row r="57" spans="1:7">
      <c r="A57" s="5" t="s">
        <v>9</v>
      </c>
      <c r="B57" s="7">
        <v>11</v>
      </c>
      <c r="C57" s="42">
        <v>-5.5330103496930698E-5</v>
      </c>
      <c r="D57" s="7">
        <v>9505</v>
      </c>
      <c r="E57" s="56" t="s">
        <v>415</v>
      </c>
      <c r="F57" s="30">
        <f t="shared" si="4"/>
        <v>5.8211576535434716E-9</v>
      </c>
      <c r="G57" s="28">
        <f t="shared" si="5"/>
        <v>5.5330103496930698E-5</v>
      </c>
    </row>
    <row r="58" spans="1:7">
      <c r="A58" s="5" t="s">
        <v>9</v>
      </c>
      <c r="B58" s="7">
        <v>12</v>
      </c>
      <c r="C58" s="42">
        <v>-5.4551666413692099E-5</v>
      </c>
      <c r="D58" s="7">
        <v>9505</v>
      </c>
      <c r="E58" s="56" t="s">
        <v>416</v>
      </c>
      <c r="F58" s="30">
        <f t="shared" si="4"/>
        <v>5.7392600119612942E-9</v>
      </c>
      <c r="G58" s="28">
        <f t="shared" si="5"/>
        <v>5.4551666413692099E-5</v>
      </c>
    </row>
    <row r="59" spans="1:7">
      <c r="A59" s="5" t="s">
        <v>9</v>
      </c>
      <c r="B59" s="7">
        <v>13</v>
      </c>
      <c r="C59" s="42">
        <v>-5.2666575346130303E-5</v>
      </c>
      <c r="D59" s="7">
        <v>9505</v>
      </c>
      <c r="E59" s="56" t="s">
        <v>417</v>
      </c>
      <c r="F59" s="30">
        <f t="shared" si="4"/>
        <v>5.5409337555108156E-9</v>
      </c>
      <c r="G59" s="28">
        <f t="shared" si="5"/>
        <v>5.2666575346130303E-5</v>
      </c>
    </row>
    <row r="60" spans="1:7" ht="15" thickBot="1">
      <c r="A60" s="10" t="s">
        <v>9</v>
      </c>
      <c r="B60" s="12">
        <v>14</v>
      </c>
      <c r="C60" s="48">
        <v>-5.2759323965405698E-5</v>
      </c>
      <c r="D60" s="12">
        <v>9505</v>
      </c>
      <c r="E60" s="57" t="s">
        <v>418</v>
      </c>
      <c r="F60" s="33">
        <f t="shared" si="4"/>
        <v>5.5506916323414729E-9</v>
      </c>
      <c r="G60" s="34">
        <f t="shared" si="5"/>
        <v>5.2759323965405698E-5</v>
      </c>
    </row>
    <row r="61" spans="1:7" ht="15" thickBot="1">
      <c r="A61" s="20" t="s">
        <v>9</v>
      </c>
      <c r="B61" s="23">
        <v>15</v>
      </c>
      <c r="C61" s="58">
        <v>-5.2098429037679497E-5</v>
      </c>
      <c r="D61" s="23">
        <v>9505</v>
      </c>
      <c r="E61" s="59" t="s">
        <v>419</v>
      </c>
      <c r="F61" s="38">
        <f t="shared" si="4"/>
        <v>5.4811603406290895E-9</v>
      </c>
      <c r="G61" s="39">
        <f t="shared" si="5"/>
        <v>5.2098429037679497E-5</v>
      </c>
    </row>
    <row r="62" spans="1:7">
      <c r="A62" s="68"/>
      <c r="B62" s="69"/>
      <c r="C62" s="70"/>
      <c r="D62" s="69"/>
      <c r="E62" s="71"/>
      <c r="F62" s="35"/>
      <c r="G62" s="36"/>
    </row>
    <row r="63" spans="1:7">
      <c r="A63" s="68"/>
      <c r="B63" s="69"/>
      <c r="C63" s="70"/>
      <c r="D63" s="69"/>
      <c r="E63" s="71"/>
      <c r="F63" s="35"/>
      <c r="G63" s="36"/>
    </row>
    <row r="64" spans="1:7">
      <c r="A64" s="68"/>
      <c r="B64" s="69"/>
      <c r="C64" s="70"/>
      <c r="D64" s="69"/>
      <c r="E64" s="71"/>
      <c r="F64" s="35"/>
      <c r="G64" s="36"/>
    </row>
    <row r="65" spans="1:7">
      <c r="A65" s="5"/>
      <c r="B65" s="7" t="s">
        <v>12</v>
      </c>
      <c r="C65" s="32" t="s">
        <v>3</v>
      </c>
      <c r="D65" s="7" t="s">
        <v>2</v>
      </c>
      <c r="E65" s="5" t="s">
        <v>1</v>
      </c>
      <c r="F65" s="30" t="s">
        <v>6</v>
      </c>
      <c r="G65" s="32" t="s">
        <v>5</v>
      </c>
    </row>
    <row r="66" spans="1:7">
      <c r="A66" s="5" t="s">
        <v>11</v>
      </c>
      <c r="B66" s="7">
        <v>0</v>
      </c>
      <c r="C66" s="42">
        <v>-1.0973067228395401E-4</v>
      </c>
      <c r="D66" s="7">
        <v>10000</v>
      </c>
      <c r="E66" s="56" t="s">
        <v>420</v>
      </c>
      <c r="F66" s="30">
        <f t="shared" ref="F66:F86" si="6">ABS(C66/D66)</f>
        <v>1.09730672283954E-8</v>
      </c>
      <c r="G66" s="28">
        <f t="shared" ref="G66:G86" si="7">ABS($C$1-C66)</f>
        <v>1.0973067228395401E-4</v>
      </c>
    </row>
    <row r="67" spans="1:7">
      <c r="A67" s="5" t="s">
        <v>11</v>
      </c>
      <c r="B67" s="7">
        <v>1</v>
      </c>
      <c r="C67" s="42">
        <v>-8.7677659221817604E-5</v>
      </c>
      <c r="D67" s="7">
        <v>9901</v>
      </c>
      <c r="E67" s="56" t="s">
        <v>421</v>
      </c>
      <c r="F67" s="30">
        <f t="shared" si="6"/>
        <v>8.8554347259688524E-9</v>
      </c>
      <c r="G67" s="28">
        <f t="shared" si="7"/>
        <v>8.7677659221817604E-5</v>
      </c>
    </row>
    <row r="68" spans="1:7" ht="15" thickBot="1">
      <c r="A68" s="10" t="s">
        <v>11</v>
      </c>
      <c r="B68" s="12">
        <v>2</v>
      </c>
      <c r="C68" s="48">
        <v>-8.3393853968463996E-5</v>
      </c>
      <c r="D68" s="12">
        <v>9802</v>
      </c>
      <c r="E68" s="57" t="s">
        <v>422</v>
      </c>
      <c r="F68" s="33">
        <f t="shared" si="6"/>
        <v>8.5078406415490717E-9</v>
      </c>
      <c r="G68" s="34">
        <f t="shared" si="7"/>
        <v>8.3393853968463996E-5</v>
      </c>
    </row>
    <row r="69" spans="1:7" ht="15" thickBot="1">
      <c r="A69" s="20" t="s">
        <v>11</v>
      </c>
      <c r="B69" s="23">
        <v>3</v>
      </c>
      <c r="C69" s="58">
        <v>-8.0957600139955598E-5</v>
      </c>
      <c r="D69" s="23">
        <v>9703</v>
      </c>
      <c r="E69" s="59" t="s">
        <v>423</v>
      </c>
      <c r="F69" s="38">
        <f t="shared" si="6"/>
        <v>8.343563860657075E-9</v>
      </c>
      <c r="G69" s="39">
        <f t="shared" si="7"/>
        <v>8.0957600139955598E-5</v>
      </c>
    </row>
    <row r="70" spans="1:7">
      <c r="A70" s="15" t="s">
        <v>11</v>
      </c>
      <c r="B70" s="17">
        <v>4</v>
      </c>
      <c r="C70" s="60">
        <v>-8.1557324172000596E-5</v>
      </c>
      <c r="D70" s="17">
        <v>9604</v>
      </c>
      <c r="E70" s="61" t="s">
        <v>424</v>
      </c>
      <c r="F70" s="41">
        <f t="shared" si="6"/>
        <v>8.4920162611412529E-9</v>
      </c>
      <c r="G70" s="40">
        <f t="shared" si="7"/>
        <v>8.1557324172000596E-5</v>
      </c>
    </row>
    <row r="71" spans="1:7">
      <c r="A71" s="5" t="s">
        <v>11</v>
      </c>
      <c r="B71" s="7">
        <v>5</v>
      </c>
      <c r="C71" s="42">
        <v>-8.2802443366808E-5</v>
      </c>
      <c r="D71" s="7">
        <v>9505</v>
      </c>
      <c r="E71" s="56" t="s">
        <v>425</v>
      </c>
      <c r="F71" s="30">
        <f t="shared" si="6"/>
        <v>8.7114616903532883E-9</v>
      </c>
      <c r="G71" s="28">
        <f t="shared" si="7"/>
        <v>8.2802443366808E-5</v>
      </c>
    </row>
    <row r="72" spans="1:7">
      <c r="A72" s="5" t="s">
        <v>11</v>
      </c>
      <c r="B72" s="7">
        <v>6</v>
      </c>
      <c r="C72" s="42">
        <v>-8.3465187993542704E-5</v>
      </c>
      <c r="D72" s="7">
        <v>9406</v>
      </c>
      <c r="E72" s="56" t="s">
        <v>426</v>
      </c>
      <c r="F72" s="30">
        <f t="shared" si="6"/>
        <v>8.8736113112420487E-9</v>
      </c>
      <c r="G72" s="28">
        <f t="shared" si="7"/>
        <v>8.3465187993542704E-5</v>
      </c>
    </row>
    <row r="73" spans="1:7">
      <c r="A73" s="5" t="s">
        <v>11</v>
      </c>
      <c r="B73" s="7">
        <v>7</v>
      </c>
      <c r="C73" s="42">
        <v>-8.8578715185479596E-5</v>
      </c>
      <c r="D73" s="7">
        <v>9307</v>
      </c>
      <c r="E73" s="56" t="s">
        <v>427</v>
      </c>
      <c r="F73" s="30">
        <f t="shared" si="6"/>
        <v>9.5174293741785312E-9</v>
      </c>
      <c r="G73" s="28">
        <f t="shared" si="7"/>
        <v>8.8578715185479596E-5</v>
      </c>
    </row>
    <row r="74" spans="1:7">
      <c r="A74" s="5" t="s">
        <v>11</v>
      </c>
      <c r="B74" s="7">
        <v>8</v>
      </c>
      <c r="C74" s="42">
        <v>-9.0612605417916502E-5</v>
      </c>
      <c r="D74" s="7">
        <v>9208</v>
      </c>
      <c r="E74" s="56" t="s">
        <v>428</v>
      </c>
      <c r="F74" s="30">
        <f t="shared" si="6"/>
        <v>9.8406391635443631E-9</v>
      </c>
      <c r="G74" s="28">
        <f t="shared" si="7"/>
        <v>9.0612605417916502E-5</v>
      </c>
    </row>
    <row r="75" spans="1:7">
      <c r="A75" s="5" t="s">
        <v>11</v>
      </c>
      <c r="B75" s="7">
        <v>9</v>
      </c>
      <c r="C75" s="42">
        <v>-9.1381487393639999E-5</v>
      </c>
      <c r="D75" s="7">
        <v>9109</v>
      </c>
      <c r="E75" s="56" t="s">
        <v>429</v>
      </c>
      <c r="F75" s="30">
        <f t="shared" si="6"/>
        <v>1.0031999933432869E-8</v>
      </c>
      <c r="G75" s="28">
        <f t="shared" si="7"/>
        <v>9.1381487393639999E-5</v>
      </c>
    </row>
    <row r="76" spans="1:7">
      <c r="A76" s="5" t="s">
        <v>11</v>
      </c>
      <c r="B76" s="7">
        <v>10</v>
      </c>
      <c r="C76" s="42">
        <v>-9.4657418509304603E-5</v>
      </c>
      <c r="D76" s="7">
        <v>9010</v>
      </c>
      <c r="E76" s="56" t="s">
        <v>430</v>
      </c>
      <c r="F76" s="30">
        <f t="shared" si="6"/>
        <v>1.0505817814573208E-8</v>
      </c>
      <c r="G76" s="28">
        <f t="shared" si="7"/>
        <v>9.4657418509304603E-5</v>
      </c>
    </row>
    <row r="77" spans="1:7">
      <c r="A77" s="5" t="s">
        <v>11</v>
      </c>
      <c r="B77" s="7">
        <v>11</v>
      </c>
      <c r="C77" s="42">
        <v>-9.8447441363066403E-5</v>
      </c>
      <c r="D77" s="7">
        <v>8911</v>
      </c>
      <c r="E77" s="56" t="s">
        <v>431</v>
      </c>
      <c r="F77" s="30">
        <f t="shared" si="6"/>
        <v>1.1047855612508855E-8</v>
      </c>
      <c r="G77" s="28">
        <f t="shared" si="7"/>
        <v>9.8447441363066403E-5</v>
      </c>
    </row>
    <row r="78" spans="1:7">
      <c r="A78" s="5" t="s">
        <v>11</v>
      </c>
      <c r="B78" s="7">
        <v>12</v>
      </c>
      <c r="C78" s="42">
        <v>-1.02061072890898E-4</v>
      </c>
      <c r="D78" s="7">
        <v>8812</v>
      </c>
      <c r="E78" s="56" t="s">
        <v>432</v>
      </c>
      <c r="F78" s="30">
        <f t="shared" si="6"/>
        <v>1.1582055480129142E-8</v>
      </c>
      <c r="G78" s="28">
        <f t="shared" si="7"/>
        <v>1.02061072890898E-4</v>
      </c>
    </row>
    <row r="79" spans="1:7">
      <c r="A79" s="5" t="s">
        <v>11</v>
      </c>
      <c r="B79" s="7">
        <v>13</v>
      </c>
      <c r="C79" s="42">
        <v>-1.07981350132672E-4</v>
      </c>
      <c r="D79" s="7">
        <v>8713</v>
      </c>
      <c r="E79" s="56" t="s">
        <v>433</v>
      </c>
      <c r="F79" s="30">
        <f t="shared" si="6"/>
        <v>1.2393130968974177E-8</v>
      </c>
      <c r="G79" s="28">
        <f t="shared" si="7"/>
        <v>1.07981350132672E-4</v>
      </c>
    </row>
    <row r="80" spans="1:7">
      <c r="A80" s="5" t="s">
        <v>11</v>
      </c>
      <c r="B80" s="7">
        <v>14</v>
      </c>
      <c r="C80" s="42">
        <v>-1.1097808755221801E-4</v>
      </c>
      <c r="D80" s="7">
        <v>8614</v>
      </c>
      <c r="E80" s="56" t="s">
        <v>434</v>
      </c>
      <c r="F80" s="30">
        <f t="shared" si="6"/>
        <v>1.2883455717694219E-8</v>
      </c>
      <c r="G80" s="28">
        <f t="shared" si="7"/>
        <v>1.1097808755221801E-4</v>
      </c>
    </row>
    <row r="81" spans="1:7">
      <c r="A81" s="5" t="s">
        <v>11</v>
      </c>
      <c r="B81" s="7">
        <v>15</v>
      </c>
      <c r="C81" s="42">
        <v>-1.12654471111255E-4</v>
      </c>
      <c r="D81" s="7">
        <v>8515</v>
      </c>
      <c r="E81" s="56" t="s">
        <v>435</v>
      </c>
      <c r="F81" s="30">
        <f t="shared" si="6"/>
        <v>1.3230119919113916E-8</v>
      </c>
      <c r="G81" s="28">
        <f t="shared" si="7"/>
        <v>1.12654471111255E-4</v>
      </c>
    </row>
    <row r="82" spans="1:7">
      <c r="A82" s="5" t="s">
        <v>11</v>
      </c>
      <c r="B82" s="7">
        <v>16</v>
      </c>
      <c r="C82" s="42">
        <v>-1.1797247307608901E-4</v>
      </c>
      <c r="D82" s="7">
        <v>8416</v>
      </c>
      <c r="E82" s="56" t="s">
        <v>436</v>
      </c>
      <c r="F82" s="30">
        <f t="shared" si="6"/>
        <v>1.4017641762843275E-8</v>
      </c>
      <c r="G82" s="28">
        <f t="shared" si="7"/>
        <v>1.1797247307608901E-4</v>
      </c>
    </row>
    <row r="83" spans="1:7">
      <c r="A83" s="5" t="s">
        <v>11</v>
      </c>
      <c r="B83" s="7">
        <v>17</v>
      </c>
      <c r="C83" s="42">
        <v>-1.18962069499528E-4</v>
      </c>
      <c r="D83" s="7">
        <v>8317</v>
      </c>
      <c r="E83" s="56" t="s">
        <v>437</v>
      </c>
      <c r="F83" s="30">
        <f t="shared" si="6"/>
        <v>1.4303483166950584E-8</v>
      </c>
      <c r="G83" s="28">
        <f t="shared" si="7"/>
        <v>1.18962069499528E-4</v>
      </c>
    </row>
    <row r="84" spans="1:7">
      <c r="A84" s="5" t="s">
        <v>11</v>
      </c>
      <c r="B84" s="7">
        <v>18</v>
      </c>
      <c r="C84" s="42">
        <v>-1.2298596558095199E-4</v>
      </c>
      <c r="D84" s="7">
        <v>8218</v>
      </c>
      <c r="E84" s="56" t="s">
        <v>438</v>
      </c>
      <c r="F84" s="30">
        <f t="shared" si="6"/>
        <v>1.4965437525061085E-8</v>
      </c>
      <c r="G84" s="28">
        <f t="shared" si="7"/>
        <v>1.2298596558095199E-4</v>
      </c>
    </row>
    <row r="85" spans="1:7">
      <c r="A85" s="5" t="s">
        <v>11</v>
      </c>
      <c r="B85" s="7">
        <v>19</v>
      </c>
      <c r="C85" s="42">
        <v>-1.31997281825596E-4</v>
      </c>
      <c r="D85" s="7">
        <v>8119</v>
      </c>
      <c r="E85" s="56" t="s">
        <v>439</v>
      </c>
      <c r="F85" s="30">
        <f t="shared" si="6"/>
        <v>1.6257825080132529E-8</v>
      </c>
      <c r="G85" s="28">
        <f t="shared" si="7"/>
        <v>1.31997281825596E-4</v>
      </c>
    </row>
    <row r="86" spans="1:7">
      <c r="A86" s="5" t="s">
        <v>11</v>
      </c>
      <c r="B86" s="7">
        <v>20</v>
      </c>
      <c r="C86" s="42">
        <v>-1.37146013018537E-4</v>
      </c>
      <c r="D86" s="7">
        <v>8020</v>
      </c>
      <c r="E86" s="56" t="s">
        <v>440</v>
      </c>
      <c r="F86" s="30">
        <f t="shared" si="6"/>
        <v>1.7100500376376187E-8</v>
      </c>
      <c r="G86" s="28">
        <f t="shared" si="7"/>
        <v>1.37146013018537E-4</v>
      </c>
    </row>
    <row r="87" spans="1:7">
      <c r="A87" s="68"/>
      <c r="B87" s="69"/>
      <c r="C87" s="70"/>
      <c r="D87" s="69"/>
      <c r="E87" s="71"/>
      <c r="F87" s="35"/>
      <c r="G87" s="36"/>
    </row>
    <row r="88" spans="1:7">
      <c r="A88" s="68"/>
      <c r="B88" s="69"/>
      <c r="C88" s="70"/>
      <c r="D88" s="69"/>
      <c r="E88" s="71"/>
      <c r="F88" s="35"/>
      <c r="G88" s="36"/>
    </row>
    <row r="89" spans="1:7">
      <c r="A89" s="68"/>
      <c r="B89" s="69"/>
      <c r="C89" s="70"/>
      <c r="D89" s="69"/>
      <c r="E89" s="71"/>
      <c r="F89" s="35"/>
      <c r="G89" s="36"/>
    </row>
    <row r="90" spans="1:7">
      <c r="A90" s="5"/>
      <c r="B90" s="7" t="s">
        <v>24</v>
      </c>
      <c r="C90" s="32" t="s">
        <v>3</v>
      </c>
      <c r="D90" s="7" t="s">
        <v>2</v>
      </c>
      <c r="E90" s="5" t="s">
        <v>1</v>
      </c>
      <c r="F90" s="30" t="s">
        <v>6</v>
      </c>
      <c r="G90" s="32" t="s">
        <v>5</v>
      </c>
    </row>
    <row r="91" spans="1:7" ht="15" thickBot="1">
      <c r="A91" s="10" t="s">
        <v>13</v>
      </c>
      <c r="B91" s="12" t="s">
        <v>14</v>
      </c>
      <c r="C91" s="48">
        <v>-3.8217149081962999E-5</v>
      </c>
      <c r="D91" s="12">
        <v>9505</v>
      </c>
      <c r="E91" s="57" t="s">
        <v>441</v>
      </c>
      <c r="F91" s="33">
        <f t="shared" ref="F91:F100" si="8">ABS(C91/D91)</f>
        <v>4.0207416183022615E-9</v>
      </c>
      <c r="G91" s="34">
        <f t="shared" ref="G91:G100" si="9">ABS($C$1-C91)</f>
        <v>3.8217149081962999E-5</v>
      </c>
    </row>
    <row r="92" spans="1:7" ht="15" thickBot="1">
      <c r="A92" s="20" t="s">
        <v>13</v>
      </c>
      <c r="B92" s="23" t="s">
        <v>15</v>
      </c>
      <c r="C92" s="58">
        <v>-3.3371264118716897E-5</v>
      </c>
      <c r="D92" s="23">
        <v>9505</v>
      </c>
      <c r="E92" s="59" t="s">
        <v>442</v>
      </c>
      <c r="F92" s="38">
        <f t="shared" si="8"/>
        <v>3.5109167931317092E-9</v>
      </c>
      <c r="G92" s="39">
        <f t="shared" si="9"/>
        <v>3.3371264118716897E-5</v>
      </c>
    </row>
    <row r="93" spans="1:7">
      <c r="A93" s="15" t="s">
        <v>13</v>
      </c>
      <c r="B93" s="17" t="s">
        <v>16</v>
      </c>
      <c r="C93" s="60">
        <v>-4.11373326301552E-5</v>
      </c>
      <c r="D93" s="17">
        <v>9505</v>
      </c>
      <c r="E93" s="61" t="s">
        <v>443</v>
      </c>
      <c r="F93" s="41">
        <f t="shared" si="8"/>
        <v>4.3279676622993373E-9</v>
      </c>
      <c r="G93" s="40">
        <f t="shared" si="9"/>
        <v>4.11373326301552E-5</v>
      </c>
    </row>
    <row r="94" spans="1:7">
      <c r="A94" s="5" t="s">
        <v>13</v>
      </c>
      <c r="B94" s="7" t="s">
        <v>17</v>
      </c>
      <c r="C94" s="42">
        <v>-5.7167130641475499E-5</v>
      </c>
      <c r="D94" s="7">
        <v>9505</v>
      </c>
      <c r="E94" s="56" t="s">
        <v>444</v>
      </c>
      <c r="F94" s="30">
        <f t="shared" si="8"/>
        <v>6.0144272110968436E-9</v>
      </c>
      <c r="G94" s="28">
        <f t="shared" si="9"/>
        <v>5.7167130641475499E-5</v>
      </c>
    </row>
    <row r="95" spans="1:7">
      <c r="A95" s="5" t="s">
        <v>13</v>
      </c>
      <c r="B95" s="7" t="s">
        <v>18</v>
      </c>
      <c r="C95" s="42">
        <v>-8.3104116746508805E-5</v>
      </c>
      <c r="D95" s="7">
        <v>9505</v>
      </c>
      <c r="E95" s="56" t="s">
        <v>445</v>
      </c>
      <c r="F95" s="30">
        <f t="shared" si="8"/>
        <v>8.7432000785385378E-9</v>
      </c>
      <c r="G95" s="28">
        <f t="shared" si="9"/>
        <v>8.3104116746508805E-5</v>
      </c>
    </row>
    <row r="96" spans="1:7">
      <c r="A96" s="5" t="s">
        <v>13</v>
      </c>
      <c r="B96" s="7" t="s">
        <v>19</v>
      </c>
      <c r="C96" s="42">
        <v>-1.2468840612002801E-4</v>
      </c>
      <c r="D96" s="7">
        <v>9505</v>
      </c>
      <c r="E96" s="56" t="s">
        <v>446</v>
      </c>
      <c r="F96" s="30">
        <f t="shared" si="8"/>
        <v>1.3118191069966124E-8</v>
      </c>
      <c r="G96" s="28">
        <f t="shared" si="9"/>
        <v>1.2468840612002801E-4</v>
      </c>
    </row>
    <row r="97" spans="1:7">
      <c r="A97" s="5" t="s">
        <v>13</v>
      </c>
      <c r="B97" s="7" t="s">
        <v>20</v>
      </c>
      <c r="C97" s="42">
        <v>-1.9147650931714599E-4</v>
      </c>
      <c r="D97" s="7">
        <v>9505</v>
      </c>
      <c r="E97" s="56" t="s">
        <v>447</v>
      </c>
      <c r="F97" s="30">
        <f t="shared" si="8"/>
        <v>2.014481949680652E-8</v>
      </c>
      <c r="G97" s="28">
        <f t="shared" si="9"/>
        <v>1.9147650931714599E-4</v>
      </c>
    </row>
    <row r="98" spans="1:7">
      <c r="A98" s="5" t="s">
        <v>13</v>
      </c>
      <c r="B98" s="7" t="s">
        <v>21</v>
      </c>
      <c r="C98" s="42">
        <v>-2.8728558341951802E-4</v>
      </c>
      <c r="D98" s="7">
        <v>9505</v>
      </c>
      <c r="E98" s="56" t="s">
        <v>448</v>
      </c>
      <c r="F98" s="30">
        <f t="shared" si="8"/>
        <v>3.0224680002053444E-8</v>
      </c>
      <c r="G98" s="28">
        <f t="shared" si="9"/>
        <v>2.8728558341951802E-4</v>
      </c>
    </row>
    <row r="99" spans="1:7">
      <c r="A99" s="5" t="s">
        <v>13</v>
      </c>
      <c r="B99" s="7" t="s">
        <v>22</v>
      </c>
      <c r="C99" s="42">
        <v>-4.0549120587450902E-4</v>
      </c>
      <c r="D99" s="7">
        <v>9505</v>
      </c>
      <c r="E99" s="56" t="s">
        <v>449</v>
      </c>
      <c r="F99" s="30">
        <f t="shared" si="8"/>
        <v>4.2660831759548555E-8</v>
      </c>
      <c r="G99" s="28">
        <f t="shared" si="9"/>
        <v>4.0549120587450902E-4</v>
      </c>
    </row>
    <row r="100" spans="1:7">
      <c r="A100" s="5" t="s">
        <v>13</v>
      </c>
      <c r="B100" s="7" t="s">
        <v>23</v>
      </c>
      <c r="C100" s="42">
        <v>-5.9145920138235102E-4</v>
      </c>
      <c r="D100" s="7">
        <v>9505</v>
      </c>
      <c r="E100" s="56" t="s">
        <v>450</v>
      </c>
      <c r="F100" s="33">
        <f t="shared" si="8"/>
        <v>6.2226112717764443E-8</v>
      </c>
      <c r="G100" s="34">
        <f t="shared" si="9"/>
        <v>5.9145920138235102E-4</v>
      </c>
    </row>
    <row r="101" spans="1:7">
      <c r="A101" s="68"/>
      <c r="B101" s="69"/>
      <c r="C101" s="70"/>
      <c r="D101" s="69"/>
      <c r="E101" s="71"/>
      <c r="F101" s="35"/>
      <c r="G101" s="36"/>
    </row>
    <row r="102" spans="1:7">
      <c r="A102" s="68"/>
      <c r="B102" s="69"/>
      <c r="C102" s="70"/>
      <c r="D102" s="69"/>
      <c r="E102" s="71"/>
      <c r="F102" s="35"/>
      <c r="G102" s="36"/>
    </row>
    <row r="103" spans="1:7">
      <c r="A103" s="68"/>
      <c r="B103" s="69"/>
      <c r="C103" s="70"/>
      <c r="D103" s="69"/>
      <c r="E103" s="71"/>
      <c r="F103" s="35"/>
      <c r="G103" s="36"/>
    </row>
    <row r="104" spans="1:7">
      <c r="A104" s="5"/>
      <c r="B104" s="7" t="s">
        <v>46</v>
      </c>
      <c r="C104" s="32" t="s">
        <v>3</v>
      </c>
      <c r="D104" s="7" t="s">
        <v>2</v>
      </c>
      <c r="E104" s="5" t="s">
        <v>1</v>
      </c>
      <c r="F104" s="30" t="s">
        <v>6</v>
      </c>
      <c r="G104" s="32" t="s">
        <v>5</v>
      </c>
    </row>
    <row r="105" spans="1:7">
      <c r="A105" s="5" t="s">
        <v>25</v>
      </c>
      <c r="B105" s="7" t="s">
        <v>26</v>
      </c>
      <c r="C105" s="42">
        <v>-6.0095731805714099E-2</v>
      </c>
      <c r="D105" s="7">
        <v>9505</v>
      </c>
      <c r="E105" s="56" t="s">
        <v>451</v>
      </c>
      <c r="F105" s="30">
        <f t="shared" ref="F105:F125" si="10">ABS(C105/D105)</f>
        <v>6.3225388538363072E-6</v>
      </c>
      <c r="G105" s="28">
        <f t="shared" ref="G105:G125" si="11">ABS($C$1-C105)</f>
        <v>6.0095731805714099E-2</v>
      </c>
    </row>
    <row r="106" spans="1:7">
      <c r="A106" s="5" t="s">
        <v>25</v>
      </c>
      <c r="B106" s="7" t="s">
        <v>27</v>
      </c>
      <c r="C106" s="42">
        <v>-8.3154152747274299E-5</v>
      </c>
      <c r="D106" s="7">
        <v>9505</v>
      </c>
      <c r="E106" s="56" t="s">
        <v>452</v>
      </c>
      <c r="F106" s="30">
        <f t="shared" si="10"/>
        <v>8.7484642553681539E-9</v>
      </c>
      <c r="G106" s="28">
        <f t="shared" si="11"/>
        <v>8.3154152747274299E-5</v>
      </c>
    </row>
    <row r="107" spans="1:7" ht="15" thickBot="1">
      <c r="A107" s="10" t="s">
        <v>25</v>
      </c>
      <c r="B107" s="12" t="s">
        <v>28</v>
      </c>
      <c r="C107" s="48">
        <v>-5.1778022871101902E-5</v>
      </c>
      <c r="D107" s="12">
        <v>9505</v>
      </c>
      <c r="E107" s="57" t="s">
        <v>453</v>
      </c>
      <c r="F107" s="33">
        <f t="shared" si="10"/>
        <v>5.4474511174226097E-9</v>
      </c>
      <c r="G107" s="34">
        <f t="shared" si="11"/>
        <v>5.1778022871101902E-5</v>
      </c>
    </row>
    <row r="108" spans="1:7" ht="15" thickBot="1">
      <c r="A108" s="20" t="s">
        <v>25</v>
      </c>
      <c r="B108" s="23" t="s">
        <v>29</v>
      </c>
      <c r="C108" s="58">
        <v>-5.1615501097321602E-5</v>
      </c>
      <c r="D108" s="23">
        <v>9505</v>
      </c>
      <c r="E108" s="59" t="s">
        <v>454</v>
      </c>
      <c r="F108" s="38">
        <f t="shared" si="10"/>
        <v>5.4303525615277854E-9</v>
      </c>
      <c r="G108" s="39">
        <f t="shared" si="11"/>
        <v>5.1615501097321602E-5</v>
      </c>
    </row>
    <row r="109" spans="1:7">
      <c r="A109" s="15" t="s">
        <v>25</v>
      </c>
      <c r="B109" s="17" t="s">
        <v>14</v>
      </c>
      <c r="C109" s="60">
        <v>-1.13662134581957E-4</v>
      </c>
      <c r="D109" s="17">
        <v>9505</v>
      </c>
      <c r="E109" s="61" t="s">
        <v>455</v>
      </c>
      <c r="F109" s="41">
        <f t="shared" si="10"/>
        <v>1.1958141460489952E-8</v>
      </c>
      <c r="G109" s="40">
        <f t="shared" si="11"/>
        <v>1.13662134581957E-4</v>
      </c>
    </row>
    <row r="110" spans="1:7">
      <c r="A110" s="5" t="s">
        <v>25</v>
      </c>
      <c r="B110" s="7" t="s">
        <v>30</v>
      </c>
      <c r="C110" s="42">
        <v>-2.8713697890619797E-4</v>
      </c>
      <c r="D110" s="7">
        <v>9505</v>
      </c>
      <c r="E110" s="56" t="s">
        <v>456</v>
      </c>
      <c r="F110" s="30">
        <f t="shared" si="10"/>
        <v>3.0209045650310148E-8</v>
      </c>
      <c r="G110" s="28">
        <f t="shared" si="11"/>
        <v>2.8713697890619797E-4</v>
      </c>
    </row>
    <row r="111" spans="1:7">
      <c r="A111" s="5" t="s">
        <v>25</v>
      </c>
      <c r="B111" s="7" t="s">
        <v>31</v>
      </c>
      <c r="C111" s="42">
        <v>-5.9782996883500205E-4</v>
      </c>
      <c r="D111" s="7">
        <v>9505</v>
      </c>
      <c r="E111" s="56" t="s">
        <v>457</v>
      </c>
      <c r="F111" s="30">
        <f t="shared" si="10"/>
        <v>6.2896367052604112E-8</v>
      </c>
      <c r="G111" s="28">
        <f t="shared" si="11"/>
        <v>5.9782996883500205E-4</v>
      </c>
    </row>
    <row r="112" spans="1:7">
      <c r="A112" s="5" t="s">
        <v>25</v>
      </c>
      <c r="B112" s="7" t="s">
        <v>32</v>
      </c>
      <c r="C112" s="42">
        <v>-1.0461012048957399E-3</v>
      </c>
      <c r="D112" s="7">
        <v>9505</v>
      </c>
      <c r="E112" s="56" t="s">
        <v>458</v>
      </c>
      <c r="F112" s="30">
        <f t="shared" si="10"/>
        <v>1.1005799104636927E-7</v>
      </c>
      <c r="G112" s="28">
        <f t="shared" si="11"/>
        <v>1.0461012048957399E-3</v>
      </c>
    </row>
    <row r="113" spans="1:7">
      <c r="A113" s="5" t="s">
        <v>25</v>
      </c>
      <c r="B113" s="7" t="s">
        <v>33</v>
      </c>
      <c r="C113" s="42">
        <v>-1.68539076736382E-3</v>
      </c>
      <c r="D113" s="7">
        <v>9505</v>
      </c>
      <c r="E113" s="56" t="s">
        <v>459</v>
      </c>
      <c r="F113" s="30">
        <f t="shared" si="10"/>
        <v>1.773162301277033E-7</v>
      </c>
      <c r="G113" s="28">
        <f t="shared" si="11"/>
        <v>1.68539076736382E-3</v>
      </c>
    </row>
    <row r="114" spans="1:7">
      <c r="A114" s="5" t="s">
        <v>25</v>
      </c>
      <c r="B114" s="7" t="s">
        <v>34</v>
      </c>
      <c r="C114" s="42">
        <v>-2.5416081953591801E-3</v>
      </c>
      <c r="D114" s="7">
        <v>9505</v>
      </c>
      <c r="E114" s="56" t="s">
        <v>460</v>
      </c>
      <c r="F114" s="30">
        <f t="shared" si="10"/>
        <v>2.6739696952753078E-7</v>
      </c>
      <c r="G114" s="28">
        <f t="shared" si="11"/>
        <v>2.5416081953591801E-3</v>
      </c>
    </row>
    <row r="115" spans="1:7">
      <c r="A115" s="5" t="s">
        <v>25</v>
      </c>
      <c r="B115" s="7" t="s">
        <v>35</v>
      </c>
      <c r="C115" s="42">
        <v>-3.5583722401551299E-3</v>
      </c>
      <c r="D115" s="7">
        <v>9505</v>
      </c>
      <c r="E115" s="56" t="s">
        <v>461</v>
      </c>
      <c r="F115" s="30">
        <f t="shared" si="10"/>
        <v>3.7436846293057651E-7</v>
      </c>
      <c r="G115" s="28">
        <f t="shared" si="11"/>
        <v>3.5583722401551299E-3</v>
      </c>
    </row>
    <row r="116" spans="1:7">
      <c r="A116" s="5" t="s">
        <v>25</v>
      </c>
      <c r="B116" s="7" t="s">
        <v>36</v>
      </c>
      <c r="C116" s="42">
        <v>-4.7601066180754598E-3</v>
      </c>
      <c r="D116" s="7">
        <v>9505</v>
      </c>
      <c r="E116" s="56" t="s">
        <v>462</v>
      </c>
      <c r="F116" s="30">
        <f t="shared" si="10"/>
        <v>5.008002754419211E-7</v>
      </c>
      <c r="G116" s="28">
        <f t="shared" si="11"/>
        <v>4.7601066180754598E-3</v>
      </c>
    </row>
    <row r="117" spans="1:7">
      <c r="A117" s="5" t="s">
        <v>25</v>
      </c>
      <c r="B117" s="7" t="s">
        <v>37</v>
      </c>
      <c r="C117" s="42">
        <v>-6.1613151513090101E-3</v>
      </c>
      <c r="D117" s="7">
        <v>9505</v>
      </c>
      <c r="E117" s="56" t="s">
        <v>463</v>
      </c>
      <c r="F117" s="30">
        <f t="shared" si="10"/>
        <v>6.4821832207354127E-7</v>
      </c>
      <c r="G117" s="28">
        <f t="shared" si="11"/>
        <v>6.1613151513090101E-3</v>
      </c>
    </row>
    <row r="118" spans="1:7">
      <c r="A118" s="5" t="s">
        <v>25</v>
      </c>
      <c r="B118" s="7" t="s">
        <v>38</v>
      </c>
      <c r="C118" s="42">
        <v>-7.7538813188407904E-3</v>
      </c>
      <c r="D118" s="7">
        <v>9505</v>
      </c>
      <c r="E118" s="56" t="s">
        <v>464</v>
      </c>
      <c r="F118" s="30">
        <f t="shared" si="10"/>
        <v>8.1576868162449133E-7</v>
      </c>
      <c r="G118" s="28">
        <f t="shared" si="11"/>
        <v>7.7538813188407904E-3</v>
      </c>
    </row>
    <row r="119" spans="1:7">
      <c r="A119" s="5" t="s">
        <v>25</v>
      </c>
      <c r="B119" s="7" t="s">
        <v>39</v>
      </c>
      <c r="C119" s="42">
        <v>-9.4638543433556103E-3</v>
      </c>
      <c r="D119" s="7">
        <v>9505</v>
      </c>
      <c r="E119" s="56" t="s">
        <v>465</v>
      </c>
      <c r="F119" s="30">
        <f t="shared" si="10"/>
        <v>9.9567115658659767E-7</v>
      </c>
      <c r="G119" s="28">
        <f t="shared" si="11"/>
        <v>9.4638543433556103E-3</v>
      </c>
    </row>
    <row r="120" spans="1:7">
      <c r="A120" s="5" t="s">
        <v>25</v>
      </c>
      <c r="B120" s="7" t="s">
        <v>40</v>
      </c>
      <c r="C120" s="42">
        <v>-1.14122455512731E-2</v>
      </c>
      <c r="D120" s="7">
        <v>9505</v>
      </c>
      <c r="E120" s="56" t="s">
        <v>466</v>
      </c>
      <c r="F120" s="30">
        <f t="shared" si="10"/>
        <v>1.2006570806178959E-6</v>
      </c>
      <c r="G120" s="28">
        <f t="shared" si="11"/>
        <v>1.14122455512731E-2</v>
      </c>
    </row>
    <row r="121" spans="1:7">
      <c r="A121" s="5" t="s">
        <v>25</v>
      </c>
      <c r="B121" s="7" t="s">
        <v>41</v>
      </c>
      <c r="C121" s="42">
        <v>-1.33184921985601E-2</v>
      </c>
      <c r="D121" s="7">
        <v>9505</v>
      </c>
      <c r="E121" s="56" t="s">
        <v>467</v>
      </c>
      <c r="F121" s="30">
        <f t="shared" si="10"/>
        <v>1.4012090687596108E-6</v>
      </c>
      <c r="G121" s="28">
        <f t="shared" si="11"/>
        <v>1.33184921985601E-2</v>
      </c>
    </row>
    <row r="122" spans="1:7">
      <c r="A122" s="5" t="s">
        <v>25</v>
      </c>
      <c r="B122" s="7" t="s">
        <v>42</v>
      </c>
      <c r="C122" s="42">
        <v>-1.5240647497759E-2</v>
      </c>
      <c r="D122" s="7">
        <v>9505</v>
      </c>
      <c r="E122" s="56" t="s">
        <v>468</v>
      </c>
      <c r="F122" s="30">
        <f t="shared" si="10"/>
        <v>1.6034347709372963E-6</v>
      </c>
      <c r="G122" s="28">
        <f t="shared" si="11"/>
        <v>1.5240647497759E-2</v>
      </c>
    </row>
    <row r="123" spans="1:7">
      <c r="A123" s="5" t="s">
        <v>25</v>
      </c>
      <c r="B123" s="7" t="s">
        <v>43</v>
      </c>
      <c r="C123" s="42">
        <v>-1.7328330956119201E-2</v>
      </c>
      <c r="D123" s="7">
        <v>9505</v>
      </c>
      <c r="E123" s="56" t="s">
        <v>469</v>
      </c>
      <c r="F123" s="30">
        <f t="shared" si="10"/>
        <v>1.8230753241577275E-6</v>
      </c>
      <c r="G123" s="28">
        <f t="shared" si="11"/>
        <v>1.7328330956119201E-2</v>
      </c>
    </row>
    <row r="124" spans="1:7">
      <c r="A124" s="5" t="s">
        <v>25</v>
      </c>
      <c r="B124" s="7" t="s">
        <v>44</v>
      </c>
      <c r="C124" s="42">
        <v>-1.97369932019111E-2</v>
      </c>
      <c r="D124" s="7">
        <v>9505</v>
      </c>
      <c r="E124" s="56" t="s">
        <v>470</v>
      </c>
      <c r="F124" s="30">
        <f t="shared" si="10"/>
        <v>2.0764853447565598E-6</v>
      </c>
      <c r="G124" s="28">
        <f t="shared" si="11"/>
        <v>1.97369932019111E-2</v>
      </c>
    </row>
    <row r="125" spans="1:7">
      <c r="A125" s="5" t="s">
        <v>25</v>
      </c>
      <c r="B125" s="7" t="s">
        <v>45</v>
      </c>
      <c r="C125" s="42">
        <v>-2.1893712394477901E-2</v>
      </c>
      <c r="D125" s="7">
        <v>9505</v>
      </c>
      <c r="E125" s="56" t="s">
        <v>471</v>
      </c>
      <c r="F125" s="30">
        <f t="shared" si="10"/>
        <v>2.3033889946846817E-6</v>
      </c>
      <c r="G125" s="28">
        <f t="shared" si="11"/>
        <v>2.1893712394477901E-2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9F13-87E3-4E7D-9E79-56D3E8A4724E}">
  <dimension ref="A1:G125"/>
  <sheetViews>
    <sheetView workbookViewId="0">
      <selection activeCell="D125" sqref="D125"/>
    </sheetView>
  </sheetViews>
  <sheetFormatPr defaultRowHeight="14.4"/>
  <cols>
    <col min="1" max="1" width="22.21875" bestFit="1" customWidth="1"/>
    <col min="2" max="2" width="19.77734375" style="1" bestFit="1" customWidth="1"/>
    <col min="3" max="3" width="19.6640625" style="2" bestFit="1" customWidth="1"/>
    <col min="4" max="4" width="8.33203125" style="1" bestFit="1" customWidth="1"/>
    <col min="5" max="5" width="59.88671875" bestFit="1" customWidth="1"/>
    <col min="6" max="6" width="20.5546875" style="2" bestFit="1" customWidth="1"/>
    <col min="7" max="7" width="18.6640625" style="2" bestFit="1" customWidth="1"/>
  </cols>
  <sheetData>
    <row r="1" spans="1:7">
      <c r="A1" t="s">
        <v>473</v>
      </c>
      <c r="C1" s="2">
        <v>-3.7862263329866902E-5</v>
      </c>
    </row>
    <row r="2" spans="1:7">
      <c r="A2" s="5"/>
      <c r="B2" s="5" t="s">
        <v>0</v>
      </c>
      <c r="C2" s="6" t="s">
        <v>3</v>
      </c>
      <c r="D2" s="7" t="s">
        <v>2</v>
      </c>
      <c r="E2" s="5" t="s">
        <v>1</v>
      </c>
      <c r="F2" s="8" t="s">
        <v>6</v>
      </c>
      <c r="G2" s="9" t="s">
        <v>5</v>
      </c>
    </row>
    <row r="3" spans="1:7">
      <c r="A3" s="5" t="s">
        <v>4</v>
      </c>
      <c r="B3" s="7">
        <v>0</v>
      </c>
      <c r="C3" s="6">
        <v>-11.024355926884001</v>
      </c>
      <c r="D3" s="7">
        <v>100</v>
      </c>
      <c r="E3" s="5" t="s">
        <v>551</v>
      </c>
      <c r="F3" s="6">
        <f t="shared" ref="F3:F28" si="0">ABS(C3/D3)</f>
        <v>0.11024355926884001</v>
      </c>
      <c r="G3" s="6">
        <f t="shared" ref="G3:G28" si="1">($C$1-C3)</f>
        <v>11.024318064620671</v>
      </c>
    </row>
    <row r="4" spans="1:7">
      <c r="A4" s="5" t="s">
        <v>4</v>
      </c>
      <c r="B4" s="7">
        <v>20</v>
      </c>
      <c r="C4" s="6">
        <v>-0.48095929130425702</v>
      </c>
      <c r="D4" s="7">
        <v>1905</v>
      </c>
      <c r="E4" s="5" t="s">
        <v>552</v>
      </c>
      <c r="F4" s="6">
        <f t="shared" si="0"/>
        <v>2.5247206892611916E-4</v>
      </c>
      <c r="G4" s="6">
        <f t="shared" si="1"/>
        <v>0.48092142904092716</v>
      </c>
    </row>
    <row r="5" spans="1:7">
      <c r="A5" s="5" t="s">
        <v>4</v>
      </c>
      <c r="B5" s="7">
        <v>40</v>
      </c>
      <c r="C5" s="6">
        <v>-0.43660071343832701</v>
      </c>
      <c r="D5" s="7">
        <v>3805</v>
      </c>
      <c r="E5" s="5" t="s">
        <v>553</v>
      </c>
      <c r="F5" s="6">
        <f t="shared" si="0"/>
        <v>1.1474394571309514E-4</v>
      </c>
      <c r="G5" s="6">
        <f t="shared" si="1"/>
        <v>0.43656285117499716</v>
      </c>
    </row>
    <row r="6" spans="1:7">
      <c r="A6" s="5" t="s">
        <v>4</v>
      </c>
      <c r="B6" s="7">
        <v>60</v>
      </c>
      <c r="C6" s="6">
        <v>-0.43162778597829898</v>
      </c>
      <c r="D6" s="7">
        <v>5705</v>
      </c>
      <c r="E6" s="5" t="s">
        <v>554</v>
      </c>
      <c r="F6" s="6">
        <f t="shared" si="0"/>
        <v>7.5657806481735138E-5</v>
      </c>
      <c r="G6" s="6">
        <f t="shared" si="1"/>
        <v>0.43158992371496913</v>
      </c>
    </row>
    <row r="7" spans="1:7">
      <c r="A7" s="5" t="s">
        <v>4</v>
      </c>
      <c r="B7" s="7">
        <v>80</v>
      </c>
      <c r="C7" s="6">
        <v>-0.422585982828939</v>
      </c>
      <c r="D7" s="7">
        <v>7605</v>
      </c>
      <c r="E7" s="5" t="s">
        <v>555</v>
      </c>
      <c r="F7" s="6">
        <f t="shared" si="0"/>
        <v>5.5566861647460748E-5</v>
      </c>
      <c r="G7" s="6">
        <f t="shared" si="1"/>
        <v>0.42254812056560914</v>
      </c>
    </row>
    <row r="8" spans="1:7">
      <c r="A8" s="5" t="s">
        <v>4</v>
      </c>
      <c r="B8" s="7">
        <v>100</v>
      </c>
      <c r="C8" s="6">
        <v>-0.41238747193013803</v>
      </c>
      <c r="D8" s="7">
        <v>9505</v>
      </c>
      <c r="E8" s="5" t="s">
        <v>556</v>
      </c>
      <c r="F8" s="6">
        <f t="shared" si="0"/>
        <v>4.3386372638625781E-5</v>
      </c>
      <c r="G8" s="6">
        <f t="shared" si="1"/>
        <v>0.41234960966680817</v>
      </c>
    </row>
    <row r="9" spans="1:7">
      <c r="A9" s="5" t="s">
        <v>4</v>
      </c>
      <c r="B9" s="7">
        <v>120</v>
      </c>
      <c r="C9" s="6">
        <v>-0.43024190570141002</v>
      </c>
      <c r="D9" s="7">
        <v>11405</v>
      </c>
      <c r="E9" s="5" t="s">
        <v>557</v>
      </c>
      <c r="F9" s="6">
        <f t="shared" si="0"/>
        <v>3.7723972442035077E-5</v>
      </c>
      <c r="G9" s="6">
        <f t="shared" si="1"/>
        <v>0.43020404343808016</v>
      </c>
    </row>
    <row r="10" spans="1:7">
      <c r="A10" s="5" t="s">
        <v>4</v>
      </c>
      <c r="B10" s="7">
        <v>140</v>
      </c>
      <c r="C10" s="6">
        <v>-0.41010888321147199</v>
      </c>
      <c r="D10" s="7">
        <v>13305</v>
      </c>
      <c r="E10" s="5" t="s">
        <v>558</v>
      </c>
      <c r="F10" s="6">
        <f t="shared" si="0"/>
        <v>3.0823666532241414E-5</v>
      </c>
      <c r="G10" s="6">
        <f t="shared" si="1"/>
        <v>0.41007102094814213</v>
      </c>
    </row>
    <row r="11" spans="1:7">
      <c r="A11" s="5" t="s">
        <v>4</v>
      </c>
      <c r="B11" s="7">
        <v>160</v>
      </c>
      <c r="C11" s="6">
        <v>-0.37595491034116102</v>
      </c>
      <c r="D11" s="7">
        <v>15205</v>
      </c>
      <c r="E11" s="5" t="s">
        <v>559</v>
      </c>
      <c r="F11" s="6">
        <f t="shared" si="0"/>
        <v>2.472574221250648E-5</v>
      </c>
      <c r="G11" s="6">
        <f t="shared" si="1"/>
        <v>0.37591704807783116</v>
      </c>
    </row>
    <row r="12" spans="1:7">
      <c r="A12" s="5" t="s">
        <v>4</v>
      </c>
      <c r="B12" s="7">
        <v>180</v>
      </c>
      <c r="C12" s="6">
        <v>-0.40919302191036599</v>
      </c>
      <c r="D12" s="7">
        <v>17105</v>
      </c>
      <c r="E12" s="5" t="s">
        <v>560</v>
      </c>
      <c r="F12" s="6">
        <f t="shared" si="0"/>
        <v>2.3922421625861793E-5</v>
      </c>
      <c r="G12" s="6">
        <f t="shared" si="1"/>
        <v>0.40915515964703614</v>
      </c>
    </row>
    <row r="13" spans="1:7">
      <c r="A13" s="5" t="s">
        <v>4</v>
      </c>
      <c r="B13" s="7">
        <v>200</v>
      </c>
      <c r="C13" s="6">
        <v>-0.37600485740832501</v>
      </c>
      <c r="D13" s="7">
        <v>19005</v>
      </c>
      <c r="E13" s="5" t="s">
        <v>561</v>
      </c>
      <c r="F13" s="6">
        <f t="shared" si="0"/>
        <v>1.9784522883889767E-5</v>
      </c>
      <c r="G13" s="6">
        <f t="shared" si="1"/>
        <v>0.37596699514499515</v>
      </c>
    </row>
    <row r="14" spans="1:7">
      <c r="A14" s="5" t="s">
        <v>4</v>
      </c>
      <c r="B14" s="7">
        <v>220</v>
      </c>
      <c r="C14" s="6">
        <v>-0.38747687192366298</v>
      </c>
      <c r="D14" s="7">
        <v>20905</v>
      </c>
      <c r="E14" s="5" t="s">
        <v>562</v>
      </c>
      <c r="F14" s="6">
        <f t="shared" si="0"/>
        <v>1.8535129008546424E-5</v>
      </c>
      <c r="G14" s="6">
        <f t="shared" si="1"/>
        <v>0.38743900966033312</v>
      </c>
    </row>
    <row r="15" spans="1:7">
      <c r="A15" s="5" t="s">
        <v>4</v>
      </c>
      <c r="B15" s="7">
        <v>240</v>
      </c>
      <c r="C15" s="6">
        <v>-0.377014158438014</v>
      </c>
      <c r="D15" s="7">
        <v>22805</v>
      </c>
      <c r="E15" s="5" t="s">
        <v>563</v>
      </c>
      <c r="F15" s="6">
        <f t="shared" si="0"/>
        <v>1.653208324656935E-5</v>
      </c>
      <c r="G15" s="6">
        <f t="shared" si="1"/>
        <v>0.37697629617468414</v>
      </c>
    </row>
    <row r="16" spans="1:7">
      <c r="A16" s="5" t="s">
        <v>4</v>
      </c>
      <c r="B16" s="7">
        <v>260</v>
      </c>
      <c r="C16" s="6">
        <v>-0.36862159115215398</v>
      </c>
      <c r="D16" s="7">
        <v>24705</v>
      </c>
      <c r="E16" s="5" t="s">
        <v>564</v>
      </c>
      <c r="F16" s="6">
        <f t="shared" si="0"/>
        <v>1.4920930627490547E-5</v>
      </c>
      <c r="G16" s="6">
        <f t="shared" si="1"/>
        <v>0.36858372888882412</v>
      </c>
    </row>
    <row r="17" spans="1:7">
      <c r="A17" s="5" t="s">
        <v>4</v>
      </c>
      <c r="B17" s="7">
        <v>280</v>
      </c>
      <c r="C17" s="6">
        <v>-0.36590183175656499</v>
      </c>
      <c r="D17" s="7">
        <v>26605</v>
      </c>
      <c r="E17" s="5" t="s">
        <v>565</v>
      </c>
      <c r="F17" s="6">
        <f t="shared" si="0"/>
        <v>1.3753122787316858E-5</v>
      </c>
      <c r="G17" s="6">
        <f t="shared" si="1"/>
        <v>0.36586396949323513</v>
      </c>
    </row>
    <row r="18" spans="1:7">
      <c r="A18" s="5" t="s">
        <v>4</v>
      </c>
      <c r="B18" s="7">
        <v>300</v>
      </c>
      <c r="C18" s="6">
        <v>-0.36171451522044101</v>
      </c>
      <c r="D18" s="7">
        <v>28505</v>
      </c>
      <c r="E18" s="5" t="s">
        <v>566</v>
      </c>
      <c r="F18" s="6">
        <f t="shared" si="0"/>
        <v>1.2689511146130188E-5</v>
      </c>
      <c r="G18" s="6">
        <f t="shared" si="1"/>
        <v>0.36167665295711116</v>
      </c>
    </row>
    <row r="19" spans="1:7">
      <c r="A19" s="5" t="s">
        <v>4</v>
      </c>
      <c r="B19" s="7">
        <v>320</v>
      </c>
      <c r="C19" s="6">
        <v>-0.35119917373613602</v>
      </c>
      <c r="D19" s="7">
        <v>30405</v>
      </c>
      <c r="E19" s="5" t="s">
        <v>567</v>
      </c>
      <c r="F19" s="6">
        <f t="shared" si="0"/>
        <v>1.1550704612272193E-5</v>
      </c>
      <c r="G19" s="6">
        <f t="shared" si="1"/>
        <v>0.35116131147280616</v>
      </c>
    </row>
    <row r="20" spans="1:7">
      <c r="A20" s="5" t="s">
        <v>4</v>
      </c>
      <c r="B20" s="7">
        <v>340</v>
      </c>
      <c r="C20" s="6">
        <v>-0.35131454511690702</v>
      </c>
      <c r="D20" s="7">
        <v>32305</v>
      </c>
      <c r="E20" s="5" t="s">
        <v>568</v>
      </c>
      <c r="F20" s="6">
        <f t="shared" si="0"/>
        <v>1.0874927878560812E-5</v>
      </c>
      <c r="G20" s="6">
        <f t="shared" si="1"/>
        <v>0.35127668285357716</v>
      </c>
    </row>
    <row r="21" spans="1:7">
      <c r="A21" s="5" t="s">
        <v>4</v>
      </c>
      <c r="B21" s="7">
        <v>360</v>
      </c>
      <c r="C21" s="6">
        <v>-0.36287962039344801</v>
      </c>
      <c r="D21" s="7">
        <v>34205</v>
      </c>
      <c r="E21" s="5" t="s">
        <v>569</v>
      </c>
      <c r="F21" s="6">
        <f t="shared" si="0"/>
        <v>1.0608964198025084E-5</v>
      </c>
      <c r="G21" s="6">
        <f t="shared" si="1"/>
        <v>0.36284175813011815</v>
      </c>
    </row>
    <row r="22" spans="1:7">
      <c r="A22" s="5" t="s">
        <v>4</v>
      </c>
      <c r="B22" s="7">
        <v>380</v>
      </c>
      <c r="C22" s="6">
        <v>-0.3490215153599</v>
      </c>
      <c r="D22" s="7">
        <v>36105</v>
      </c>
      <c r="E22" s="5" t="s">
        <v>570</v>
      </c>
      <c r="F22" s="6">
        <f t="shared" si="0"/>
        <v>9.666847122556432E-6</v>
      </c>
      <c r="G22" s="6">
        <f t="shared" si="1"/>
        <v>0.34898365309657015</v>
      </c>
    </row>
    <row r="23" spans="1:7">
      <c r="A23" s="5" t="s">
        <v>4</v>
      </c>
      <c r="B23" s="7">
        <v>400</v>
      </c>
      <c r="C23" s="6">
        <v>-0.34203196324754098</v>
      </c>
      <c r="D23" s="7">
        <v>38005</v>
      </c>
      <c r="E23" s="5" t="s">
        <v>571</v>
      </c>
      <c r="F23" s="6">
        <f t="shared" si="0"/>
        <v>8.9996569727020393E-6</v>
      </c>
      <c r="G23" s="6">
        <f t="shared" si="1"/>
        <v>0.34199410098421112</v>
      </c>
    </row>
    <row r="24" spans="1:7">
      <c r="A24" s="5" t="s">
        <v>4</v>
      </c>
      <c r="B24" s="7">
        <v>420</v>
      </c>
      <c r="C24" s="6">
        <v>-0.35464689448481501</v>
      </c>
      <c r="D24" s="7">
        <v>39905</v>
      </c>
      <c r="E24" s="5" t="s">
        <v>572</v>
      </c>
      <c r="F24" s="6">
        <f t="shared" si="0"/>
        <v>8.8872796512921946E-6</v>
      </c>
      <c r="G24" s="6">
        <f t="shared" si="1"/>
        <v>0.35460903222148515</v>
      </c>
    </row>
    <row r="25" spans="1:7">
      <c r="A25" s="5" t="s">
        <v>4</v>
      </c>
      <c r="B25" s="7">
        <v>440</v>
      </c>
      <c r="C25" s="6">
        <v>-0.34191103531033601</v>
      </c>
      <c r="D25" s="7">
        <v>41805</v>
      </c>
      <c r="E25" s="5" t="s">
        <v>573</v>
      </c>
      <c r="F25" s="6">
        <f t="shared" si="0"/>
        <v>8.1787115251844511E-6</v>
      </c>
      <c r="G25" s="6">
        <f t="shared" si="1"/>
        <v>0.34187317304700615</v>
      </c>
    </row>
    <row r="26" spans="1:7" ht="15" thickBot="1">
      <c r="A26" s="10" t="s">
        <v>4</v>
      </c>
      <c r="B26" s="12">
        <v>460</v>
      </c>
      <c r="C26" s="11">
        <v>-0.32744728217462798</v>
      </c>
      <c r="D26" s="12">
        <v>43705</v>
      </c>
      <c r="E26" s="10" t="s">
        <v>574</v>
      </c>
      <c r="F26" s="11">
        <f t="shared" si="0"/>
        <v>7.4922155857368265E-6</v>
      </c>
      <c r="G26" s="11">
        <f t="shared" si="1"/>
        <v>0.32740941991129813</v>
      </c>
    </row>
    <row r="27" spans="1:7" ht="15" thickBot="1">
      <c r="A27" s="20" t="s">
        <v>4</v>
      </c>
      <c r="B27" s="23">
        <v>480</v>
      </c>
      <c r="C27" s="22">
        <v>-0.31595541087287499</v>
      </c>
      <c r="D27" s="23">
        <v>45605</v>
      </c>
      <c r="E27" s="21" t="s">
        <v>575</v>
      </c>
      <c r="F27" s="22">
        <f t="shared" si="0"/>
        <v>6.9280870709982458E-6</v>
      </c>
      <c r="G27" s="62">
        <f t="shared" si="1"/>
        <v>0.31591754860954513</v>
      </c>
    </row>
    <row r="28" spans="1:7">
      <c r="A28" s="15" t="s">
        <v>4</v>
      </c>
      <c r="B28" s="17">
        <v>500</v>
      </c>
      <c r="C28" s="16">
        <v>-0.31728871828501998</v>
      </c>
      <c r="D28" s="17">
        <v>47505</v>
      </c>
      <c r="E28" s="15" t="s">
        <v>576</v>
      </c>
      <c r="F28" s="16">
        <f t="shared" si="0"/>
        <v>6.6790594313234396E-6</v>
      </c>
      <c r="G28" s="16">
        <f t="shared" si="1"/>
        <v>0.31725085602169012</v>
      </c>
    </row>
    <row r="29" spans="1:7">
      <c r="A29" s="68"/>
      <c r="B29" s="69"/>
      <c r="C29" s="45"/>
      <c r="D29" s="69"/>
      <c r="E29" s="68"/>
      <c r="F29" s="45"/>
      <c r="G29" s="45"/>
    </row>
    <row r="30" spans="1:7">
      <c r="A30" s="68"/>
      <c r="B30" s="69"/>
      <c r="C30" s="45"/>
      <c r="D30" s="69"/>
      <c r="E30" s="68"/>
      <c r="F30" s="45"/>
      <c r="G30" s="45"/>
    </row>
    <row r="31" spans="1:7">
      <c r="A31" s="68"/>
      <c r="B31" s="69"/>
      <c r="C31" s="45"/>
      <c r="D31" s="69"/>
      <c r="E31" s="68"/>
      <c r="F31" s="45"/>
      <c r="G31" s="45"/>
    </row>
    <row r="32" spans="1:7">
      <c r="A32" s="5"/>
      <c r="B32" s="5" t="s">
        <v>8</v>
      </c>
      <c r="C32" s="6" t="s">
        <v>3</v>
      </c>
      <c r="D32" s="7" t="s">
        <v>2</v>
      </c>
      <c r="E32" s="5" t="s">
        <v>1</v>
      </c>
      <c r="F32" s="8" t="s">
        <v>6</v>
      </c>
      <c r="G32" s="9" t="s">
        <v>5</v>
      </c>
    </row>
    <row r="33" spans="1:7">
      <c r="A33" s="5" t="s">
        <v>7</v>
      </c>
      <c r="B33" s="7">
        <v>20</v>
      </c>
      <c r="C33" s="6">
        <v>-1.35060645438564</v>
      </c>
      <c r="D33" s="7">
        <v>1505</v>
      </c>
      <c r="E33" s="5" t="s">
        <v>474</v>
      </c>
      <c r="F33" s="16">
        <f t="shared" ref="F33:F42" si="2">ABS(C33/D33)</f>
        <v>8.9741292650208642E-4</v>
      </c>
      <c r="G33" s="6">
        <f t="shared" ref="G33:G42" si="3">($C$1-C33)</f>
        <v>1.3505685921223101</v>
      </c>
    </row>
    <row r="34" spans="1:7">
      <c r="A34" s="5" t="s">
        <v>7</v>
      </c>
      <c r="B34" s="7">
        <v>40</v>
      </c>
      <c r="C34" s="6">
        <v>-0.86634935909636102</v>
      </c>
      <c r="D34" s="7">
        <v>3505</v>
      </c>
      <c r="E34" s="5" t="s">
        <v>475</v>
      </c>
      <c r="F34" s="6">
        <f t="shared" si="2"/>
        <v>2.471752807692899E-4</v>
      </c>
      <c r="G34" s="6">
        <f t="shared" si="3"/>
        <v>0.8663114968330311</v>
      </c>
    </row>
    <row r="35" spans="1:7">
      <c r="A35" s="5" t="s">
        <v>7</v>
      </c>
      <c r="B35" s="7">
        <v>60</v>
      </c>
      <c r="C35" s="6">
        <v>-0.59485321759601995</v>
      </c>
      <c r="D35" s="7">
        <v>5505</v>
      </c>
      <c r="E35" s="5" t="s">
        <v>476</v>
      </c>
      <c r="F35" s="6">
        <f t="shared" si="2"/>
        <v>1.0805689692934058E-4</v>
      </c>
      <c r="G35" s="6">
        <f t="shared" si="3"/>
        <v>0.59481535533269003</v>
      </c>
    </row>
    <row r="36" spans="1:7">
      <c r="A36" s="5" t="s">
        <v>7</v>
      </c>
      <c r="B36" s="7">
        <v>80</v>
      </c>
      <c r="C36" s="6">
        <v>-0.48113938093570802</v>
      </c>
      <c r="D36" s="7">
        <v>7505</v>
      </c>
      <c r="E36" s="5" t="s">
        <v>477</v>
      </c>
      <c r="F36" s="6">
        <f t="shared" si="2"/>
        <v>6.4109178006090342E-5</v>
      </c>
      <c r="G36" s="6">
        <f t="shared" si="3"/>
        <v>0.48110151867237816</v>
      </c>
    </row>
    <row r="37" spans="1:7">
      <c r="A37" s="5" t="s">
        <v>7</v>
      </c>
      <c r="B37" s="7">
        <v>100</v>
      </c>
      <c r="C37" s="6">
        <v>-0.41931127986323502</v>
      </c>
      <c r="D37" s="7">
        <v>9505</v>
      </c>
      <c r="E37" s="5" t="s">
        <v>478</v>
      </c>
      <c r="F37" s="6">
        <f t="shared" si="2"/>
        <v>4.4114811137636508E-5</v>
      </c>
      <c r="G37" s="6">
        <f t="shared" si="3"/>
        <v>0.41927341759990516</v>
      </c>
    </row>
    <row r="38" spans="1:7">
      <c r="A38" s="5" t="s">
        <v>7</v>
      </c>
      <c r="B38" s="7">
        <v>120</v>
      </c>
      <c r="C38" s="6">
        <v>-0.37908640128063598</v>
      </c>
      <c r="D38" s="7">
        <v>11505</v>
      </c>
      <c r="E38" s="5" t="s">
        <v>479</v>
      </c>
      <c r="F38" s="6">
        <f t="shared" si="2"/>
        <v>3.2949708933562448E-5</v>
      </c>
      <c r="G38" s="6">
        <f t="shared" si="3"/>
        <v>0.37904853901730612</v>
      </c>
    </row>
    <row r="39" spans="1:7">
      <c r="A39" s="5" t="s">
        <v>7</v>
      </c>
      <c r="B39" s="7">
        <v>140</v>
      </c>
      <c r="C39" s="6">
        <v>-0.33256839979854902</v>
      </c>
      <c r="D39" s="7">
        <v>13505</v>
      </c>
      <c r="E39" s="5" t="s">
        <v>480</v>
      </c>
      <c r="F39" s="6">
        <f t="shared" si="2"/>
        <v>2.462557569778223E-5</v>
      </c>
      <c r="G39" s="6">
        <f t="shared" si="3"/>
        <v>0.33253053753521916</v>
      </c>
    </row>
    <row r="40" spans="1:7">
      <c r="A40" s="5" t="s">
        <v>7</v>
      </c>
      <c r="B40" s="7">
        <v>160</v>
      </c>
      <c r="C40" s="6">
        <v>-0.309099176327369</v>
      </c>
      <c r="D40" s="7">
        <v>15505</v>
      </c>
      <c r="E40" s="5" t="s">
        <v>481</v>
      </c>
      <c r="F40" s="6">
        <f t="shared" si="2"/>
        <v>1.9935451552877715E-5</v>
      </c>
      <c r="G40" s="6">
        <f t="shared" si="3"/>
        <v>0.30906131406403914</v>
      </c>
    </row>
    <row r="41" spans="1:7" ht="15" thickBot="1">
      <c r="A41" s="10" t="s">
        <v>7</v>
      </c>
      <c r="B41" s="12">
        <v>180</v>
      </c>
      <c r="C41" s="11">
        <v>-0.29893120562065201</v>
      </c>
      <c r="D41" s="12">
        <v>17505</v>
      </c>
      <c r="E41" s="10" t="s">
        <v>482</v>
      </c>
      <c r="F41" s="11">
        <f t="shared" si="2"/>
        <v>1.7076904062876435E-5</v>
      </c>
      <c r="G41" s="11">
        <f t="shared" si="3"/>
        <v>0.29889334335732215</v>
      </c>
    </row>
    <row r="42" spans="1:7" ht="15" thickBot="1">
      <c r="A42" s="20" t="s">
        <v>7</v>
      </c>
      <c r="B42" s="23">
        <v>200</v>
      </c>
      <c r="C42" s="22">
        <v>-0.29325235864940302</v>
      </c>
      <c r="D42" s="23">
        <v>19505</v>
      </c>
      <c r="E42" s="63" t="s">
        <v>483</v>
      </c>
      <c r="F42" s="65">
        <f t="shared" si="2"/>
        <v>1.5034727436524124E-5</v>
      </c>
      <c r="G42" s="64">
        <f t="shared" si="3"/>
        <v>0.29321449638607316</v>
      </c>
    </row>
    <row r="43" spans="1:7">
      <c r="A43" s="68"/>
      <c r="B43" s="69"/>
      <c r="C43" s="45"/>
      <c r="D43" s="69"/>
      <c r="E43" s="68"/>
      <c r="F43" s="45"/>
      <c r="G43" s="45"/>
    </row>
    <row r="44" spans="1:7">
      <c r="A44" s="68"/>
      <c r="B44" s="69"/>
      <c r="C44" s="45"/>
      <c r="D44" s="69"/>
      <c r="E44" s="68"/>
      <c r="F44" s="45"/>
      <c r="G44" s="45"/>
    </row>
    <row r="45" spans="1:7">
      <c r="A45" s="68"/>
      <c r="B45" s="69"/>
      <c r="C45" s="45"/>
      <c r="D45" s="69"/>
      <c r="E45" s="68"/>
      <c r="F45" s="45"/>
      <c r="G45" s="45"/>
    </row>
    <row r="46" spans="1:7">
      <c r="A46" s="5"/>
      <c r="B46" s="5" t="s">
        <v>10</v>
      </c>
      <c r="C46" s="6" t="s">
        <v>3</v>
      </c>
      <c r="D46" s="7" t="s">
        <v>2</v>
      </c>
      <c r="E46" s="5" t="s">
        <v>1</v>
      </c>
      <c r="F46" s="8" t="s">
        <v>6</v>
      </c>
      <c r="G46" s="9" t="s">
        <v>5</v>
      </c>
    </row>
    <row r="47" spans="1:7">
      <c r="A47" s="5" t="s">
        <v>9</v>
      </c>
      <c r="B47" s="7">
        <v>1</v>
      </c>
      <c r="C47" s="6">
        <v>-0.62809816689262599</v>
      </c>
      <c r="D47" s="7">
        <v>9505</v>
      </c>
      <c r="E47" s="5" t="s">
        <v>484</v>
      </c>
      <c r="F47" s="16">
        <f t="shared" ref="F47:F61" si="4">ABS(C47/D47)</f>
        <v>6.6080817137572441E-5</v>
      </c>
      <c r="G47" s="6">
        <f t="shared" ref="G47:G61" si="5">($C$1-C47)</f>
        <v>0.62806030462929607</v>
      </c>
    </row>
    <row r="48" spans="1:7">
      <c r="A48" s="5" t="s">
        <v>9</v>
      </c>
      <c r="B48" s="7">
        <v>2</v>
      </c>
      <c r="C48" s="6">
        <v>-0.50503353231524095</v>
      </c>
      <c r="D48" s="7">
        <v>9505</v>
      </c>
      <c r="E48" s="5" t="s">
        <v>485</v>
      </c>
      <c r="F48" s="6">
        <f t="shared" si="4"/>
        <v>5.3133459475564537E-5</v>
      </c>
      <c r="G48" s="6">
        <f t="shared" si="5"/>
        <v>0.50499567005191104</v>
      </c>
    </row>
    <row r="49" spans="1:7">
      <c r="A49" s="5" t="s">
        <v>9</v>
      </c>
      <c r="B49" s="7">
        <v>3</v>
      </c>
      <c r="C49" s="6">
        <v>-0.45194599366996502</v>
      </c>
      <c r="D49" s="7">
        <v>9505</v>
      </c>
      <c r="E49" s="5" t="s">
        <v>486</v>
      </c>
      <c r="F49" s="6">
        <f t="shared" si="4"/>
        <v>4.7548237103625992E-5</v>
      </c>
      <c r="G49" s="6">
        <f t="shared" si="5"/>
        <v>0.45190813140663516</v>
      </c>
    </row>
    <row r="50" spans="1:7">
      <c r="A50" s="5" t="s">
        <v>9</v>
      </c>
      <c r="B50" s="7">
        <v>4</v>
      </c>
      <c r="C50" s="6">
        <v>-0.40783846118184203</v>
      </c>
      <c r="D50" s="7">
        <v>9505</v>
      </c>
      <c r="E50" s="5" t="s">
        <v>487</v>
      </c>
      <c r="F50" s="6">
        <f t="shared" si="4"/>
        <v>4.2907781292145401E-5</v>
      </c>
      <c r="G50" s="6">
        <f t="shared" si="5"/>
        <v>0.40780059891851217</v>
      </c>
    </row>
    <row r="51" spans="1:7" ht="15" thickBot="1">
      <c r="A51" s="10" t="s">
        <v>9</v>
      </c>
      <c r="B51" s="12">
        <v>5</v>
      </c>
      <c r="C51" s="11">
        <v>-0.43368821787846001</v>
      </c>
      <c r="D51" s="12">
        <v>9505</v>
      </c>
      <c r="E51" s="10" t="s">
        <v>488</v>
      </c>
      <c r="F51" s="11">
        <f t="shared" si="4"/>
        <v>4.5627376946708048E-5</v>
      </c>
      <c r="G51" s="11">
        <f t="shared" si="5"/>
        <v>0.43365035561513016</v>
      </c>
    </row>
    <row r="52" spans="1:7" ht="15" thickBot="1">
      <c r="A52" s="20" t="s">
        <v>9</v>
      </c>
      <c r="B52" s="23">
        <v>6</v>
      </c>
      <c r="C52" s="22">
        <v>-0.40687124354696402</v>
      </c>
      <c r="D52" s="23">
        <v>9505</v>
      </c>
      <c r="E52" s="21" t="s">
        <v>489</v>
      </c>
      <c r="F52" s="22">
        <f t="shared" si="4"/>
        <v>4.2806022466803161E-5</v>
      </c>
      <c r="G52" s="62">
        <f t="shared" si="5"/>
        <v>0.40683338128363417</v>
      </c>
    </row>
    <row r="53" spans="1:7">
      <c r="A53" s="15" t="s">
        <v>9</v>
      </c>
      <c r="B53" s="17">
        <v>7</v>
      </c>
      <c r="C53" s="16">
        <v>-0.43209950557996901</v>
      </c>
      <c r="D53" s="17">
        <v>9505</v>
      </c>
      <c r="E53" s="15" t="s">
        <v>490</v>
      </c>
      <c r="F53" s="16">
        <f t="shared" si="4"/>
        <v>4.5460232044184006E-5</v>
      </c>
      <c r="G53" s="16">
        <f t="shared" si="5"/>
        <v>0.43206164331663915</v>
      </c>
    </row>
    <row r="54" spans="1:7">
      <c r="A54" s="5" t="s">
        <v>9</v>
      </c>
      <c r="B54" s="7">
        <v>8</v>
      </c>
      <c r="C54" s="6">
        <v>-0.42437370094269</v>
      </c>
      <c r="D54" s="7">
        <v>9505</v>
      </c>
      <c r="E54" s="5" t="s">
        <v>491</v>
      </c>
      <c r="F54" s="6">
        <f t="shared" si="4"/>
        <v>4.4647417248047346E-5</v>
      </c>
      <c r="G54" s="6">
        <f t="shared" si="5"/>
        <v>0.42433583867936014</v>
      </c>
    </row>
    <row r="55" spans="1:7">
      <c r="A55" s="5" t="s">
        <v>9</v>
      </c>
      <c r="B55" s="7">
        <v>9</v>
      </c>
      <c r="C55" s="6">
        <v>-0.44134137701357901</v>
      </c>
      <c r="D55" s="7">
        <v>9505</v>
      </c>
      <c r="E55" s="5" t="s">
        <v>492</v>
      </c>
      <c r="F55" s="6">
        <f t="shared" si="4"/>
        <v>4.6432548870444922E-5</v>
      </c>
      <c r="G55" s="6">
        <f t="shared" si="5"/>
        <v>0.44130351475024915</v>
      </c>
    </row>
    <row r="56" spans="1:7">
      <c r="A56" s="5" t="s">
        <v>9</v>
      </c>
      <c r="B56" s="7">
        <v>10</v>
      </c>
      <c r="C56" s="6">
        <v>-0.43235026901880602</v>
      </c>
      <c r="D56" s="7">
        <v>9505</v>
      </c>
      <c r="E56" s="5" t="s">
        <v>493</v>
      </c>
      <c r="F56" s="6">
        <f t="shared" si="4"/>
        <v>4.5486614310237354E-5</v>
      </c>
      <c r="G56" s="6">
        <f t="shared" si="5"/>
        <v>0.43231240675547616</v>
      </c>
    </row>
    <row r="57" spans="1:7">
      <c r="A57" s="5" t="s">
        <v>9</v>
      </c>
      <c r="B57" s="7">
        <v>11</v>
      </c>
      <c r="C57" s="6">
        <v>-0.45054612683746798</v>
      </c>
      <c r="D57" s="7">
        <v>9505</v>
      </c>
      <c r="E57" s="5" t="s">
        <v>494</v>
      </c>
      <c r="F57" s="6">
        <f t="shared" si="4"/>
        <v>4.7400960214357496E-5</v>
      </c>
      <c r="G57" s="6">
        <f t="shared" si="5"/>
        <v>0.45050826457413812</v>
      </c>
    </row>
    <row r="58" spans="1:7">
      <c r="A58" s="5" t="s">
        <v>9</v>
      </c>
      <c r="B58" s="7">
        <v>12</v>
      </c>
      <c r="C58" s="6">
        <v>-0.47004513638881301</v>
      </c>
      <c r="D58" s="7">
        <v>9505</v>
      </c>
      <c r="E58" s="5" t="s">
        <v>495</v>
      </c>
      <c r="F58" s="6">
        <f t="shared" si="4"/>
        <v>4.9452407826282273E-5</v>
      </c>
      <c r="G58" s="6">
        <f t="shared" si="5"/>
        <v>0.47000727412548315</v>
      </c>
    </row>
    <row r="59" spans="1:7">
      <c r="A59" s="5" t="s">
        <v>9</v>
      </c>
      <c r="B59" s="7">
        <v>13</v>
      </c>
      <c r="C59" s="6">
        <v>-0.48035399800975098</v>
      </c>
      <c r="D59" s="7">
        <v>9505</v>
      </c>
      <c r="E59" s="5" t="s">
        <v>496</v>
      </c>
      <c r="F59" s="6">
        <f t="shared" si="4"/>
        <v>5.0536980327170012E-5</v>
      </c>
      <c r="G59" s="6">
        <f t="shared" si="5"/>
        <v>0.48031613574642112</v>
      </c>
    </row>
    <row r="60" spans="1:7">
      <c r="A60" s="5" t="s">
        <v>9</v>
      </c>
      <c r="B60" s="7">
        <v>14</v>
      </c>
      <c r="C60" s="6">
        <v>-0.46558191432582602</v>
      </c>
      <c r="D60" s="7">
        <v>9505</v>
      </c>
      <c r="E60" s="5" t="s">
        <v>497</v>
      </c>
      <c r="F60" s="6">
        <f t="shared" si="4"/>
        <v>4.8982842117393586E-5</v>
      </c>
      <c r="G60" s="6">
        <f t="shared" si="5"/>
        <v>0.46554405206249616</v>
      </c>
    </row>
    <row r="61" spans="1:7">
      <c r="A61" s="5" t="s">
        <v>9</v>
      </c>
      <c r="B61" s="7">
        <v>15</v>
      </c>
      <c r="C61" s="6">
        <v>-0.49013777422680799</v>
      </c>
      <c r="D61" s="7">
        <v>9505</v>
      </c>
      <c r="E61" s="5" t="s">
        <v>498</v>
      </c>
      <c r="F61" s="6">
        <f t="shared" si="4"/>
        <v>5.1566309755582113E-5</v>
      </c>
      <c r="G61" s="6">
        <f t="shared" si="5"/>
        <v>0.49009991196347813</v>
      </c>
    </row>
    <row r="62" spans="1:7">
      <c r="A62" s="68"/>
      <c r="B62" s="69"/>
      <c r="C62" s="45"/>
      <c r="D62" s="69"/>
      <c r="E62" s="68"/>
      <c r="F62" s="45"/>
      <c r="G62" s="45"/>
    </row>
    <row r="63" spans="1:7">
      <c r="A63" s="68"/>
      <c r="B63" s="69"/>
      <c r="C63" s="45"/>
      <c r="D63" s="69"/>
      <c r="E63" s="68"/>
      <c r="F63" s="45"/>
      <c r="G63" s="45"/>
    </row>
    <row r="64" spans="1:7">
      <c r="A64" s="68"/>
      <c r="B64" s="69"/>
      <c r="C64" s="45"/>
      <c r="D64" s="69"/>
      <c r="E64" s="68"/>
      <c r="F64" s="45"/>
      <c r="G64" s="45"/>
    </row>
    <row r="65" spans="1:7">
      <c r="A65" s="5"/>
      <c r="B65" s="5" t="s">
        <v>12</v>
      </c>
      <c r="C65" s="6" t="s">
        <v>3</v>
      </c>
      <c r="D65" s="7" t="s">
        <v>2</v>
      </c>
      <c r="E65" s="5" t="s">
        <v>1</v>
      </c>
      <c r="F65" s="8" t="s">
        <v>6</v>
      </c>
      <c r="G65" s="9" t="s">
        <v>5</v>
      </c>
    </row>
    <row r="66" spans="1:7">
      <c r="A66" s="5" t="s">
        <v>11</v>
      </c>
      <c r="B66" s="7">
        <v>0</v>
      </c>
      <c r="C66" s="6">
        <v>-0.59944601101377504</v>
      </c>
      <c r="D66" s="7">
        <v>10000</v>
      </c>
      <c r="E66" s="5" t="s">
        <v>499</v>
      </c>
      <c r="F66" s="16">
        <f t="shared" ref="F66:F86" si="6">ABS(C66/D66)</f>
        <v>5.9944601101377502E-5</v>
      </c>
      <c r="G66" s="6">
        <f t="shared" ref="G66:G86" si="7">($C$1-C66)</f>
        <v>0.59940814875044512</v>
      </c>
    </row>
    <row r="67" spans="1:7">
      <c r="A67" s="5" t="s">
        <v>11</v>
      </c>
      <c r="B67" s="7">
        <v>1</v>
      </c>
      <c r="C67" s="6">
        <v>-0.45196833892931598</v>
      </c>
      <c r="D67" s="7">
        <v>9901</v>
      </c>
      <c r="E67" s="5" t="s">
        <v>500</v>
      </c>
      <c r="F67" s="6">
        <f t="shared" si="6"/>
        <v>4.5648756583104334E-5</v>
      </c>
      <c r="G67" s="6">
        <f t="shared" si="7"/>
        <v>0.45193047666598612</v>
      </c>
    </row>
    <row r="68" spans="1:7">
      <c r="A68" s="5" t="s">
        <v>11</v>
      </c>
      <c r="B68" s="7">
        <v>2</v>
      </c>
      <c r="C68" s="6">
        <v>-0.41772124863709797</v>
      </c>
      <c r="D68" s="7">
        <v>9802</v>
      </c>
      <c r="E68" s="5" t="s">
        <v>501</v>
      </c>
      <c r="F68" s="6">
        <f t="shared" si="6"/>
        <v>4.2615920081319935E-5</v>
      </c>
      <c r="G68" s="6">
        <f t="shared" si="7"/>
        <v>0.41768338637376812</v>
      </c>
    </row>
    <row r="69" spans="1:7">
      <c r="A69" s="5" t="s">
        <v>11</v>
      </c>
      <c r="B69" s="7">
        <v>3</v>
      </c>
      <c r="C69" s="6">
        <v>-0.44610731848685098</v>
      </c>
      <c r="D69" s="7">
        <v>9703</v>
      </c>
      <c r="E69" s="5" t="s">
        <v>502</v>
      </c>
      <c r="F69" s="6">
        <f t="shared" si="6"/>
        <v>4.597622575356601E-5</v>
      </c>
      <c r="G69" s="6">
        <f t="shared" si="7"/>
        <v>0.44606945622352112</v>
      </c>
    </row>
    <row r="70" spans="1:7">
      <c r="A70" s="5" t="s">
        <v>11</v>
      </c>
      <c r="B70" s="7">
        <v>4</v>
      </c>
      <c r="C70" s="6">
        <v>-0.42204804552485198</v>
      </c>
      <c r="D70" s="7">
        <v>9604</v>
      </c>
      <c r="E70" s="5" t="s">
        <v>503</v>
      </c>
      <c r="F70" s="6">
        <f t="shared" si="6"/>
        <v>4.3945027647319032E-5</v>
      </c>
      <c r="G70" s="6">
        <f t="shared" si="7"/>
        <v>0.42201018326152212</v>
      </c>
    </row>
    <row r="71" spans="1:7" ht="15" thickBot="1">
      <c r="A71" s="10" t="s">
        <v>11</v>
      </c>
      <c r="B71" s="12">
        <v>5</v>
      </c>
      <c r="C71" s="11">
        <v>-0.41303297850616599</v>
      </c>
      <c r="D71" s="12">
        <v>9505</v>
      </c>
      <c r="E71" s="10" t="s">
        <v>504</v>
      </c>
      <c r="F71" s="11">
        <f t="shared" si="6"/>
        <v>4.3454284955935402E-5</v>
      </c>
      <c r="G71" s="11">
        <f t="shared" si="7"/>
        <v>0.41299511624283614</v>
      </c>
    </row>
    <row r="72" spans="1:7" ht="15" thickBot="1">
      <c r="A72" s="20" t="s">
        <v>11</v>
      </c>
      <c r="B72" s="23">
        <v>6</v>
      </c>
      <c r="C72" s="22">
        <v>-0.40846130054518198</v>
      </c>
      <c r="D72" s="23">
        <v>9406</v>
      </c>
      <c r="E72" s="21" t="s">
        <v>505</v>
      </c>
      <c r="F72" s="22">
        <f t="shared" si="6"/>
        <v>4.3425611369889642E-5</v>
      </c>
      <c r="G72" s="62">
        <f t="shared" si="7"/>
        <v>0.40842343828185212</v>
      </c>
    </row>
    <row r="73" spans="1:7">
      <c r="A73" s="15" t="s">
        <v>11</v>
      </c>
      <c r="B73" s="17">
        <v>7</v>
      </c>
      <c r="C73" s="16">
        <v>-0.42243338242311701</v>
      </c>
      <c r="D73" s="17">
        <v>9307</v>
      </c>
      <c r="E73" s="15" t="s">
        <v>506</v>
      </c>
      <c r="F73" s="16">
        <f t="shared" si="6"/>
        <v>4.538878074815913E-5</v>
      </c>
      <c r="G73" s="16">
        <f t="shared" si="7"/>
        <v>0.42239552015978715</v>
      </c>
    </row>
    <row r="74" spans="1:7">
      <c r="A74" s="5" t="s">
        <v>11</v>
      </c>
      <c r="B74" s="7">
        <v>8</v>
      </c>
      <c r="C74" s="6">
        <v>-0.420555010528878</v>
      </c>
      <c r="D74" s="7">
        <v>9208</v>
      </c>
      <c r="E74" s="5" t="s">
        <v>507</v>
      </c>
      <c r="F74" s="6">
        <f t="shared" si="6"/>
        <v>4.567278567863575E-5</v>
      </c>
      <c r="G74" s="6">
        <f t="shared" si="7"/>
        <v>0.42051714826554815</v>
      </c>
    </row>
    <row r="75" spans="1:7">
      <c r="A75" s="5" t="s">
        <v>11</v>
      </c>
      <c r="B75" s="7">
        <v>9</v>
      </c>
      <c r="C75" s="6">
        <v>-0.432040389619889</v>
      </c>
      <c r="D75" s="7">
        <v>9109</v>
      </c>
      <c r="E75" s="5" t="s">
        <v>508</v>
      </c>
      <c r="F75" s="6">
        <f t="shared" si="6"/>
        <v>4.74300570446689E-5</v>
      </c>
      <c r="G75" s="6">
        <f t="shared" si="7"/>
        <v>0.43200252735655914</v>
      </c>
    </row>
    <row r="76" spans="1:7">
      <c r="A76" s="5" t="s">
        <v>11</v>
      </c>
      <c r="B76" s="7">
        <v>10</v>
      </c>
      <c r="C76" s="6">
        <v>-0.43443422289640499</v>
      </c>
      <c r="D76" s="7">
        <v>9010</v>
      </c>
      <c r="E76" s="5" t="s">
        <v>509</v>
      </c>
      <c r="F76" s="6">
        <f t="shared" si="6"/>
        <v>4.8216894883063817E-5</v>
      </c>
      <c r="G76" s="6">
        <f t="shared" si="7"/>
        <v>0.43439636063307513</v>
      </c>
    </row>
    <row r="77" spans="1:7">
      <c r="A77" s="5" t="s">
        <v>11</v>
      </c>
      <c r="B77" s="7">
        <v>11</v>
      </c>
      <c r="C77" s="6">
        <v>-0.42762102102178501</v>
      </c>
      <c r="D77" s="7">
        <v>8911</v>
      </c>
      <c r="E77" s="5" t="s">
        <v>510</v>
      </c>
      <c r="F77" s="6">
        <f t="shared" si="6"/>
        <v>4.798799472806475E-5</v>
      </c>
      <c r="G77" s="6">
        <f t="shared" si="7"/>
        <v>0.42758315875845515</v>
      </c>
    </row>
    <row r="78" spans="1:7">
      <c r="A78" s="5" t="s">
        <v>11</v>
      </c>
      <c r="B78" s="7">
        <v>12</v>
      </c>
      <c r="C78" s="6">
        <v>-0.42710513926376398</v>
      </c>
      <c r="D78" s="7">
        <v>8812</v>
      </c>
      <c r="E78" s="5" t="s">
        <v>511</v>
      </c>
      <c r="F78" s="6">
        <f t="shared" si="6"/>
        <v>4.8468581396251018E-5</v>
      </c>
      <c r="G78" s="6">
        <f t="shared" si="7"/>
        <v>0.42706727700043412</v>
      </c>
    </row>
    <row r="79" spans="1:7">
      <c r="A79" s="5" t="s">
        <v>11</v>
      </c>
      <c r="B79" s="7">
        <v>13</v>
      </c>
      <c r="C79" s="6">
        <v>-0.43022600025459501</v>
      </c>
      <c r="D79" s="7">
        <v>8713</v>
      </c>
      <c r="E79" s="5" t="s">
        <v>512</v>
      </c>
      <c r="F79" s="6">
        <f t="shared" si="6"/>
        <v>4.9377481952782626E-5</v>
      </c>
      <c r="G79" s="6">
        <f t="shared" si="7"/>
        <v>0.43018813799126515</v>
      </c>
    </row>
    <row r="80" spans="1:7">
      <c r="A80" s="5" t="s">
        <v>11</v>
      </c>
      <c r="B80" s="7">
        <v>14</v>
      </c>
      <c r="C80" s="6">
        <v>-0.44580990007627003</v>
      </c>
      <c r="D80" s="7">
        <v>8614</v>
      </c>
      <c r="E80" s="5" t="s">
        <v>513</v>
      </c>
      <c r="F80" s="6">
        <f t="shared" si="6"/>
        <v>5.1754109597895293E-5</v>
      </c>
      <c r="G80" s="6">
        <f t="shared" si="7"/>
        <v>0.44577203781294017</v>
      </c>
    </row>
    <row r="81" spans="1:7">
      <c r="A81" s="5" t="s">
        <v>11</v>
      </c>
      <c r="B81" s="7">
        <v>15</v>
      </c>
      <c r="C81" s="6">
        <v>-0.42236820116246798</v>
      </c>
      <c r="D81" s="7">
        <v>8515</v>
      </c>
      <c r="E81" s="5" t="s">
        <v>514</v>
      </c>
      <c r="F81" s="6">
        <f t="shared" si="6"/>
        <v>4.960284217997275E-5</v>
      </c>
      <c r="G81" s="6">
        <f t="shared" si="7"/>
        <v>0.42233033889913812</v>
      </c>
    </row>
    <row r="82" spans="1:7">
      <c r="A82" s="5" t="s">
        <v>11</v>
      </c>
      <c r="B82" s="7">
        <v>16</v>
      </c>
      <c r="C82" s="6">
        <v>-0.42159129346588298</v>
      </c>
      <c r="D82" s="7">
        <v>8416</v>
      </c>
      <c r="E82" s="5" t="s">
        <v>515</v>
      </c>
      <c r="F82" s="6">
        <f t="shared" si="6"/>
        <v>5.0094022512581153E-5</v>
      </c>
      <c r="G82" s="6">
        <f t="shared" si="7"/>
        <v>0.42155343120255312</v>
      </c>
    </row>
    <row r="83" spans="1:7">
      <c r="A83" s="5" t="s">
        <v>11</v>
      </c>
      <c r="B83" s="7">
        <v>17</v>
      </c>
      <c r="C83" s="6">
        <v>-0.448270212745847</v>
      </c>
      <c r="D83" s="7">
        <v>8317</v>
      </c>
      <c r="E83" s="5" t="s">
        <v>516</v>
      </c>
      <c r="F83" s="6">
        <f t="shared" si="6"/>
        <v>5.3898065738348804E-5</v>
      </c>
      <c r="G83" s="6">
        <f t="shared" si="7"/>
        <v>0.44823235048251714</v>
      </c>
    </row>
    <row r="84" spans="1:7">
      <c r="A84" s="5" t="s">
        <v>11</v>
      </c>
      <c r="B84" s="7">
        <v>18</v>
      </c>
      <c r="C84" s="6">
        <v>-0.45402121969618198</v>
      </c>
      <c r="D84" s="7">
        <v>8218</v>
      </c>
      <c r="E84" s="5" t="s">
        <v>517</v>
      </c>
      <c r="F84" s="6">
        <f t="shared" si="6"/>
        <v>5.5247167156994641E-5</v>
      </c>
      <c r="G84" s="6">
        <f t="shared" si="7"/>
        <v>0.45398335743285212</v>
      </c>
    </row>
    <row r="85" spans="1:7">
      <c r="A85" s="5" t="s">
        <v>11</v>
      </c>
      <c r="B85" s="7">
        <v>19</v>
      </c>
      <c r="C85" s="6">
        <v>-0.41470029756827598</v>
      </c>
      <c r="D85" s="7">
        <v>8119</v>
      </c>
      <c r="E85" s="5" t="s">
        <v>518</v>
      </c>
      <c r="F85" s="6">
        <f t="shared" si="6"/>
        <v>5.107775558175588E-5</v>
      </c>
      <c r="G85" s="6">
        <f t="shared" si="7"/>
        <v>0.41466243530494612</v>
      </c>
    </row>
    <row r="86" spans="1:7">
      <c r="A86" s="5" t="s">
        <v>11</v>
      </c>
      <c r="B86" s="7">
        <v>20</v>
      </c>
      <c r="C86" s="6">
        <v>-0.41890810669350598</v>
      </c>
      <c r="D86" s="7">
        <v>8020</v>
      </c>
      <c r="E86" s="5" t="s">
        <v>519</v>
      </c>
      <c r="F86" s="6">
        <f t="shared" si="6"/>
        <v>5.2232931009165334E-5</v>
      </c>
      <c r="G86" s="6">
        <f t="shared" si="7"/>
        <v>0.41887024443017612</v>
      </c>
    </row>
    <row r="87" spans="1:7">
      <c r="A87" s="68"/>
      <c r="B87" s="69"/>
      <c r="C87" s="45"/>
      <c r="D87" s="69"/>
      <c r="E87" s="68"/>
      <c r="F87" s="45"/>
      <c r="G87" s="45"/>
    </row>
    <row r="88" spans="1:7">
      <c r="A88" s="68"/>
      <c r="B88" s="69"/>
      <c r="C88" s="45"/>
      <c r="D88" s="69"/>
      <c r="E88" s="68"/>
      <c r="F88" s="45"/>
      <c r="G88" s="45"/>
    </row>
    <row r="89" spans="1:7">
      <c r="A89" s="68"/>
      <c r="B89" s="69"/>
      <c r="C89" s="45"/>
      <c r="D89" s="69"/>
      <c r="E89" s="68"/>
      <c r="F89" s="45"/>
      <c r="G89" s="45"/>
    </row>
    <row r="90" spans="1:7">
      <c r="A90" s="5"/>
      <c r="B90" s="5" t="s">
        <v>24</v>
      </c>
      <c r="C90" s="6" t="s">
        <v>3</v>
      </c>
      <c r="D90" s="7" t="s">
        <v>2</v>
      </c>
      <c r="E90" s="5" t="s">
        <v>1</v>
      </c>
      <c r="F90" s="8" t="s">
        <v>6</v>
      </c>
      <c r="G90" s="9" t="s">
        <v>5</v>
      </c>
    </row>
    <row r="91" spans="1:7">
      <c r="A91" s="5" t="s">
        <v>13</v>
      </c>
      <c r="B91" s="7" t="s">
        <v>14</v>
      </c>
      <c r="C91" s="6">
        <v>-0.441563412851253</v>
      </c>
      <c r="D91" s="7">
        <v>9505</v>
      </c>
      <c r="E91" s="5" t="s">
        <v>520</v>
      </c>
      <c r="F91" s="16">
        <f t="shared" ref="F91:F100" si="8">ABS(C91/D91)</f>
        <v>4.6455908769200735E-5</v>
      </c>
      <c r="G91" s="6">
        <f t="shared" ref="G91:G100" si="9">($C$1-C91)</f>
        <v>0.44152555058792314</v>
      </c>
    </row>
    <row r="92" spans="1:7">
      <c r="A92" s="5" t="s">
        <v>13</v>
      </c>
      <c r="B92" s="7" t="s">
        <v>15</v>
      </c>
      <c r="C92" s="6">
        <v>-0.42696550798593502</v>
      </c>
      <c r="D92" s="7">
        <v>9505</v>
      </c>
      <c r="E92" s="5" t="s">
        <v>521</v>
      </c>
      <c r="F92" s="6">
        <f t="shared" si="8"/>
        <v>4.492009552718938E-5</v>
      </c>
      <c r="G92" s="6">
        <f t="shared" si="9"/>
        <v>0.42692764572260516</v>
      </c>
    </row>
    <row r="93" spans="1:7">
      <c r="A93" s="5" t="s">
        <v>13</v>
      </c>
      <c r="B93" s="7" t="s">
        <v>16</v>
      </c>
      <c r="C93" s="6">
        <v>-0.430842546159869</v>
      </c>
      <c r="D93" s="7">
        <v>9505</v>
      </c>
      <c r="E93" s="5" t="s">
        <v>522</v>
      </c>
      <c r="F93" s="6">
        <f t="shared" si="8"/>
        <v>4.5327990127287635E-5</v>
      </c>
      <c r="G93" s="6">
        <f t="shared" si="9"/>
        <v>0.43080468389653914</v>
      </c>
    </row>
    <row r="94" spans="1:7">
      <c r="A94" s="5" t="s">
        <v>13</v>
      </c>
      <c r="B94" s="7" t="s">
        <v>17</v>
      </c>
      <c r="C94" s="6">
        <v>-0.42134716127786498</v>
      </c>
      <c r="D94" s="7">
        <v>9505</v>
      </c>
      <c r="E94" s="5" t="s">
        <v>523</v>
      </c>
      <c r="F94" s="6">
        <f t="shared" si="8"/>
        <v>4.4329001712558123E-5</v>
      </c>
      <c r="G94" s="6">
        <f t="shared" si="9"/>
        <v>0.42130929901453512</v>
      </c>
    </row>
    <row r="95" spans="1:7" ht="15" thickBot="1">
      <c r="A95" s="10" t="s">
        <v>13</v>
      </c>
      <c r="B95" s="12" t="s">
        <v>18</v>
      </c>
      <c r="C95" s="11">
        <v>-0.41850572332140501</v>
      </c>
      <c r="D95" s="12">
        <v>9505</v>
      </c>
      <c r="E95" s="10" t="s">
        <v>524</v>
      </c>
      <c r="F95" s="11">
        <f t="shared" si="8"/>
        <v>4.4030060317875332E-5</v>
      </c>
      <c r="G95" s="11">
        <f t="shared" si="9"/>
        <v>0.41846786105807515</v>
      </c>
    </row>
    <row r="96" spans="1:7" ht="15" thickBot="1">
      <c r="A96" s="20" t="s">
        <v>13</v>
      </c>
      <c r="B96" s="23" t="s">
        <v>19</v>
      </c>
      <c r="C96" s="22">
        <v>-0.41809710095609198</v>
      </c>
      <c r="D96" s="23">
        <v>9505</v>
      </c>
      <c r="E96" s="21" t="s">
        <v>525</v>
      </c>
      <c r="F96" s="22">
        <f t="shared" si="8"/>
        <v>4.3987070063765598E-5</v>
      </c>
      <c r="G96" s="62">
        <f t="shared" si="9"/>
        <v>0.41805923869276213</v>
      </c>
    </row>
    <row r="97" spans="1:7">
      <c r="A97" s="15" t="s">
        <v>13</v>
      </c>
      <c r="B97" s="17" t="s">
        <v>20</v>
      </c>
      <c r="C97" s="16">
        <v>-0.42945929020025297</v>
      </c>
      <c r="D97" s="17">
        <v>9505</v>
      </c>
      <c r="E97" s="15" t="s">
        <v>526</v>
      </c>
      <c r="F97" s="16">
        <f t="shared" si="8"/>
        <v>4.5182460831168122E-5</v>
      </c>
      <c r="G97" s="16">
        <f t="shared" si="9"/>
        <v>0.42942142793692312</v>
      </c>
    </row>
    <row r="98" spans="1:7">
      <c r="A98" s="5" t="s">
        <v>13</v>
      </c>
      <c r="B98" s="7" t="s">
        <v>21</v>
      </c>
      <c r="C98" s="6">
        <v>-0.43029482284084603</v>
      </c>
      <c r="D98" s="7">
        <v>9505</v>
      </c>
      <c r="E98" s="5" t="s">
        <v>527</v>
      </c>
      <c r="F98" s="6">
        <f t="shared" si="8"/>
        <v>4.5270365369894372E-5</v>
      </c>
      <c r="G98" s="6">
        <f t="shared" si="9"/>
        <v>0.43025696057751617</v>
      </c>
    </row>
    <row r="99" spans="1:7">
      <c r="A99" s="5" t="s">
        <v>13</v>
      </c>
      <c r="B99" s="7" t="s">
        <v>22</v>
      </c>
      <c r="C99" s="6">
        <v>-0.474047030967023</v>
      </c>
      <c r="D99" s="7">
        <v>9505</v>
      </c>
      <c r="E99" s="5" t="s">
        <v>528</v>
      </c>
      <c r="F99" s="11">
        <f t="shared" si="8"/>
        <v>4.9873438292164438E-5</v>
      </c>
      <c r="G99" s="6">
        <f t="shared" si="9"/>
        <v>0.47400916870369314</v>
      </c>
    </row>
    <row r="100" spans="1:7">
      <c r="A100" s="5" t="s">
        <v>13</v>
      </c>
      <c r="B100" s="7" t="s">
        <v>23</v>
      </c>
      <c r="C100" s="6">
        <v>-0.48728827593240898</v>
      </c>
      <c r="D100" s="7">
        <v>9505</v>
      </c>
      <c r="E100" s="5" t="s">
        <v>529</v>
      </c>
      <c r="F100" s="6">
        <f t="shared" si="8"/>
        <v>5.1266520350595369E-5</v>
      </c>
      <c r="G100" s="6">
        <f t="shared" si="9"/>
        <v>0.48725041366907912</v>
      </c>
    </row>
    <row r="101" spans="1:7">
      <c r="A101" s="68"/>
      <c r="B101" s="69"/>
      <c r="C101" s="45"/>
      <c r="D101" s="69"/>
      <c r="E101" s="68"/>
      <c r="F101" s="45"/>
      <c r="G101" s="45"/>
    </row>
    <row r="102" spans="1:7">
      <c r="A102" s="68"/>
      <c r="B102" s="69"/>
      <c r="C102" s="45"/>
      <c r="D102" s="69"/>
      <c r="E102" s="68"/>
      <c r="F102" s="45"/>
      <c r="G102" s="45"/>
    </row>
    <row r="103" spans="1:7">
      <c r="A103" s="68"/>
      <c r="B103" s="69"/>
      <c r="C103" s="45"/>
      <c r="D103" s="69"/>
      <c r="E103" s="68"/>
      <c r="F103" s="45"/>
      <c r="G103" s="45"/>
    </row>
    <row r="104" spans="1:7">
      <c r="A104" s="5"/>
      <c r="B104" s="5" t="s">
        <v>46</v>
      </c>
      <c r="C104" s="6" t="s">
        <v>3</v>
      </c>
      <c r="D104" s="7" t="s">
        <v>2</v>
      </c>
      <c r="E104" s="5" t="s">
        <v>1</v>
      </c>
      <c r="F104" s="8" t="s">
        <v>6</v>
      </c>
      <c r="G104" s="9" t="s">
        <v>5</v>
      </c>
    </row>
    <row r="105" spans="1:7">
      <c r="A105" s="5" t="s">
        <v>25</v>
      </c>
      <c r="B105" s="7" t="s">
        <v>26</v>
      </c>
      <c r="C105" s="6">
        <v>-0.52482954861273001</v>
      </c>
      <c r="D105" s="7">
        <v>9505</v>
      </c>
      <c r="E105" s="5" t="s">
        <v>530</v>
      </c>
      <c r="F105" s="16">
        <f t="shared" ref="F105:F125" si="10">ABS(C105/D105)</f>
        <v>5.5216154509492902E-5</v>
      </c>
      <c r="G105" s="6">
        <f t="shared" ref="G105:G125" si="11">($C$1-C105)</f>
        <v>0.5247916863494001</v>
      </c>
    </row>
    <row r="106" spans="1:7">
      <c r="A106" s="5" t="s">
        <v>25</v>
      </c>
      <c r="B106" s="7" t="s">
        <v>27</v>
      </c>
      <c r="C106" s="6">
        <v>-0.423379842169121</v>
      </c>
      <c r="D106" s="7">
        <v>9505</v>
      </c>
      <c r="E106" s="5" t="s">
        <v>531</v>
      </c>
      <c r="F106" s="6">
        <f t="shared" si="10"/>
        <v>4.4542855567503523E-5</v>
      </c>
      <c r="G106" s="6">
        <f t="shared" si="11"/>
        <v>0.42334197990579114</v>
      </c>
    </row>
    <row r="107" spans="1:7">
      <c r="A107" s="5" t="s">
        <v>25</v>
      </c>
      <c r="B107" s="7" t="s">
        <v>28</v>
      </c>
      <c r="C107" s="6">
        <v>-0.39802941208369402</v>
      </c>
      <c r="D107" s="7">
        <v>9505</v>
      </c>
      <c r="E107" s="5" t="s">
        <v>532</v>
      </c>
      <c r="F107" s="6">
        <f t="shared" si="10"/>
        <v>4.1875792959883643E-5</v>
      </c>
      <c r="G107" s="6">
        <f t="shared" si="11"/>
        <v>0.39799154982036417</v>
      </c>
    </row>
    <row r="108" spans="1:7">
      <c r="A108" s="5" t="s">
        <v>25</v>
      </c>
      <c r="B108" s="7" t="s">
        <v>29</v>
      </c>
      <c r="C108" s="6">
        <v>-0.36926003713739802</v>
      </c>
      <c r="D108" s="7">
        <v>9505</v>
      </c>
      <c r="E108" s="5" t="s">
        <v>533</v>
      </c>
      <c r="F108" s="6">
        <f t="shared" si="10"/>
        <v>3.8849030735128669E-5</v>
      </c>
      <c r="G108" s="6">
        <f t="shared" si="11"/>
        <v>0.36922217487406817</v>
      </c>
    </row>
    <row r="109" spans="1:7">
      <c r="A109" s="5" t="s">
        <v>25</v>
      </c>
      <c r="B109" s="7" t="s">
        <v>14</v>
      </c>
      <c r="C109" s="6">
        <v>-0.352278051481489</v>
      </c>
      <c r="D109" s="7">
        <v>9505</v>
      </c>
      <c r="E109" s="5" t="s">
        <v>534</v>
      </c>
      <c r="F109" s="6">
        <f t="shared" si="10"/>
        <v>3.7062393632981481E-5</v>
      </c>
      <c r="G109" s="6">
        <f t="shared" si="11"/>
        <v>0.35224018921815914</v>
      </c>
    </row>
    <row r="110" spans="1:7">
      <c r="A110" s="5" t="s">
        <v>25</v>
      </c>
      <c r="B110" s="7" t="s">
        <v>30</v>
      </c>
      <c r="C110" s="6">
        <v>-0.339815728409394</v>
      </c>
      <c r="D110" s="7">
        <v>9505</v>
      </c>
      <c r="E110" s="5" t="s">
        <v>535</v>
      </c>
      <c r="F110" s="6">
        <f t="shared" si="10"/>
        <v>3.5751260221924673E-5</v>
      </c>
      <c r="G110" s="6">
        <f t="shared" si="11"/>
        <v>0.33977786614606414</v>
      </c>
    </row>
    <row r="111" spans="1:7">
      <c r="A111" s="5" t="s">
        <v>25</v>
      </c>
      <c r="B111" s="7" t="s">
        <v>31</v>
      </c>
      <c r="C111" s="6">
        <v>-0.31659760586132202</v>
      </c>
      <c r="D111" s="7">
        <v>9505</v>
      </c>
      <c r="E111" s="5" t="s">
        <v>536</v>
      </c>
      <c r="F111" s="6">
        <f t="shared" si="10"/>
        <v>3.3308532968050715E-5</v>
      </c>
      <c r="G111" s="6">
        <f t="shared" si="11"/>
        <v>0.31655974359799216</v>
      </c>
    </row>
    <row r="112" spans="1:7">
      <c r="A112" s="5" t="s">
        <v>25</v>
      </c>
      <c r="B112" s="7" t="s">
        <v>32</v>
      </c>
      <c r="C112" s="6">
        <v>-0.30831274604689202</v>
      </c>
      <c r="D112" s="7">
        <v>9505</v>
      </c>
      <c r="E112" s="5" t="s">
        <v>537</v>
      </c>
      <c r="F112" s="6">
        <f t="shared" si="10"/>
        <v>3.2436901214822935E-5</v>
      </c>
      <c r="G112" s="6">
        <f t="shared" si="11"/>
        <v>0.30827488378356216</v>
      </c>
    </row>
    <row r="113" spans="1:7">
      <c r="A113" s="5" t="s">
        <v>25</v>
      </c>
      <c r="B113" s="7" t="s">
        <v>33</v>
      </c>
      <c r="C113" s="6">
        <v>-0.27405410163680299</v>
      </c>
      <c r="D113" s="7">
        <v>9505</v>
      </c>
      <c r="E113" s="5" t="s">
        <v>538</v>
      </c>
      <c r="F113" s="6">
        <f t="shared" si="10"/>
        <v>2.8832625106449552E-5</v>
      </c>
      <c r="G113" s="6">
        <f t="shared" si="11"/>
        <v>0.27401623937347314</v>
      </c>
    </row>
    <row r="114" spans="1:7">
      <c r="A114" s="5" t="s">
        <v>25</v>
      </c>
      <c r="B114" s="7" t="s">
        <v>34</v>
      </c>
      <c r="C114" s="6">
        <v>-0.26844485015561398</v>
      </c>
      <c r="D114" s="7">
        <v>9505</v>
      </c>
      <c r="E114" s="5" t="s">
        <v>539</v>
      </c>
      <c r="F114" s="6">
        <f t="shared" si="10"/>
        <v>2.8242488180495948E-5</v>
      </c>
      <c r="G114" s="6">
        <f t="shared" si="11"/>
        <v>0.26840698789228412</v>
      </c>
    </row>
    <row r="115" spans="1:7">
      <c r="A115" s="5" t="s">
        <v>25</v>
      </c>
      <c r="B115" s="7" t="s">
        <v>35</v>
      </c>
      <c r="C115" s="6">
        <v>-0.24139831392152</v>
      </c>
      <c r="D115" s="7">
        <v>9505</v>
      </c>
      <c r="E115" s="5" t="s">
        <v>540</v>
      </c>
      <c r="F115" s="6">
        <f t="shared" si="10"/>
        <v>2.5396982001211994E-5</v>
      </c>
      <c r="G115" s="6">
        <f t="shared" si="11"/>
        <v>0.24136045165819014</v>
      </c>
    </row>
    <row r="116" spans="1:7">
      <c r="A116" s="5" t="s">
        <v>25</v>
      </c>
      <c r="B116" s="7" t="s">
        <v>36</v>
      </c>
      <c r="C116" s="6">
        <v>-0.218678810714204</v>
      </c>
      <c r="D116" s="7">
        <v>9505</v>
      </c>
      <c r="E116" s="5" t="s">
        <v>541</v>
      </c>
      <c r="F116" s="6">
        <f t="shared" si="10"/>
        <v>2.3006713383924673E-5</v>
      </c>
      <c r="G116" s="6">
        <f t="shared" si="11"/>
        <v>0.21864094845087415</v>
      </c>
    </row>
    <row r="117" spans="1:7">
      <c r="A117" s="5" t="s">
        <v>25</v>
      </c>
      <c r="B117" s="7" t="s">
        <v>37</v>
      </c>
      <c r="C117" s="6">
        <v>-0.19862929234561599</v>
      </c>
      <c r="D117" s="7">
        <v>9505</v>
      </c>
      <c r="E117" s="5" t="s">
        <v>542</v>
      </c>
      <c r="F117" s="6">
        <f t="shared" si="10"/>
        <v>2.0897347958507731E-5</v>
      </c>
      <c r="G117" s="6">
        <f t="shared" si="11"/>
        <v>0.19859143008228614</v>
      </c>
    </row>
    <row r="118" spans="1:7">
      <c r="A118" s="5" t="s">
        <v>25</v>
      </c>
      <c r="B118" s="7" t="s">
        <v>38</v>
      </c>
      <c r="C118" s="6">
        <v>-0.175591261506056</v>
      </c>
      <c r="D118" s="7">
        <v>9505</v>
      </c>
      <c r="E118" s="5" t="s">
        <v>543</v>
      </c>
      <c r="F118" s="6">
        <f t="shared" si="10"/>
        <v>1.847356775445092E-5</v>
      </c>
      <c r="G118" s="6">
        <f t="shared" si="11"/>
        <v>0.17555339924272614</v>
      </c>
    </row>
    <row r="119" spans="1:7">
      <c r="A119" s="5" t="s">
        <v>25</v>
      </c>
      <c r="B119" s="7" t="s">
        <v>39</v>
      </c>
      <c r="C119" s="6">
        <v>-0.15238550677413801</v>
      </c>
      <c r="D119" s="7">
        <v>9505</v>
      </c>
      <c r="E119" s="5" t="s">
        <v>544</v>
      </c>
      <c r="F119" s="6">
        <f t="shared" si="10"/>
        <v>1.6032141691124462E-5</v>
      </c>
      <c r="G119" s="6">
        <f t="shared" si="11"/>
        <v>0.15234764451080815</v>
      </c>
    </row>
    <row r="120" spans="1:7">
      <c r="A120" s="5" t="s">
        <v>25</v>
      </c>
      <c r="B120" s="7" t="s">
        <v>40</v>
      </c>
      <c r="C120" s="6">
        <v>-0.12830235377271301</v>
      </c>
      <c r="D120" s="7">
        <v>9505</v>
      </c>
      <c r="E120" s="5" t="s">
        <v>545</v>
      </c>
      <c r="F120" s="6">
        <f t="shared" si="10"/>
        <v>1.3498406498970332E-5</v>
      </c>
      <c r="G120" s="6">
        <f t="shared" si="11"/>
        <v>0.12826449150938316</v>
      </c>
    </row>
    <row r="121" spans="1:7">
      <c r="A121" s="5" t="s">
        <v>25</v>
      </c>
      <c r="B121" s="7" t="s">
        <v>41</v>
      </c>
      <c r="C121" s="6">
        <v>-0.1135388370283</v>
      </c>
      <c r="D121" s="7">
        <v>9505</v>
      </c>
      <c r="E121" s="5" t="s">
        <v>546</v>
      </c>
      <c r="F121" s="6">
        <f t="shared" si="10"/>
        <v>1.1945169597927407E-5</v>
      </c>
      <c r="G121" s="6">
        <f t="shared" si="11"/>
        <v>0.11350097476497013</v>
      </c>
    </row>
    <row r="122" spans="1:7">
      <c r="A122" s="5" t="s">
        <v>25</v>
      </c>
      <c r="B122" s="7" t="s">
        <v>42</v>
      </c>
      <c r="C122" s="6">
        <v>-9.8714039717487198E-2</v>
      </c>
      <c r="D122" s="7">
        <v>9505</v>
      </c>
      <c r="E122" s="5" t="s">
        <v>547</v>
      </c>
      <c r="F122" s="6">
        <f t="shared" si="10"/>
        <v>1.0385485504206965E-5</v>
      </c>
      <c r="G122" s="6">
        <f t="shared" si="11"/>
        <v>9.8676177454157327E-2</v>
      </c>
    </row>
    <row r="123" spans="1:7">
      <c r="A123" s="5" t="s">
        <v>25</v>
      </c>
      <c r="B123" s="7" t="s">
        <v>43</v>
      </c>
      <c r="C123" s="6">
        <v>-8.0537796505814205E-2</v>
      </c>
      <c r="D123" s="7">
        <v>9505</v>
      </c>
      <c r="E123" s="5" t="s">
        <v>548</v>
      </c>
      <c r="F123" s="6">
        <f t="shared" si="10"/>
        <v>8.4732032094491542E-6</v>
      </c>
      <c r="G123" s="6">
        <f t="shared" si="11"/>
        <v>8.0499934242484333E-2</v>
      </c>
    </row>
    <row r="124" spans="1:7" ht="15" thickBot="1">
      <c r="A124" s="10" t="s">
        <v>25</v>
      </c>
      <c r="B124" s="12" t="s">
        <v>44</v>
      </c>
      <c r="C124" s="11">
        <v>-6.9768397884399494E-2</v>
      </c>
      <c r="D124" s="12">
        <v>9505</v>
      </c>
      <c r="E124" s="10" t="s">
        <v>549</v>
      </c>
      <c r="F124" s="11">
        <f t="shared" si="10"/>
        <v>7.3401786306574952E-6</v>
      </c>
      <c r="G124" s="11">
        <f t="shared" si="11"/>
        <v>6.9730535621069623E-2</v>
      </c>
    </row>
    <row r="125" spans="1:7" ht="15" thickBot="1">
      <c r="A125" s="20" t="s">
        <v>25</v>
      </c>
      <c r="B125" s="23" t="s">
        <v>45</v>
      </c>
      <c r="C125" s="22">
        <v>-5.8328591645829597E-2</v>
      </c>
      <c r="D125" s="23">
        <v>9505</v>
      </c>
      <c r="E125" s="21" t="s">
        <v>550</v>
      </c>
      <c r="F125" s="22">
        <f t="shared" si="10"/>
        <v>6.1366219511656597E-6</v>
      </c>
      <c r="G125" s="62">
        <f t="shared" si="11"/>
        <v>5.8290729382499733E-2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FC47-3307-4D58-81BD-D966F4561DE1}">
  <dimension ref="A1:G6"/>
  <sheetViews>
    <sheetView workbookViewId="0">
      <selection activeCell="G31" sqref="G31"/>
    </sheetView>
  </sheetViews>
  <sheetFormatPr defaultRowHeight="14.4"/>
  <cols>
    <col min="1" max="1" width="13.6640625" bestFit="1" customWidth="1"/>
    <col min="2" max="2" width="10.88671875" bestFit="1" customWidth="1"/>
    <col min="3" max="3" width="9.77734375" bestFit="1" customWidth="1"/>
    <col min="4" max="4" width="14.5546875" bestFit="1" customWidth="1"/>
    <col min="5" max="5" width="4.5546875" bestFit="1" customWidth="1"/>
    <col min="6" max="6" width="12.88671875" bestFit="1" customWidth="1"/>
    <col min="7" max="7" width="12.33203125" style="26" bestFit="1" customWidth="1"/>
  </cols>
  <sheetData>
    <row r="1" spans="1:7">
      <c r="A1" s="52"/>
      <c r="B1" s="52" t="s">
        <v>0</v>
      </c>
      <c r="C1" s="52" t="s">
        <v>357</v>
      </c>
      <c r="D1" s="52" t="s">
        <v>358</v>
      </c>
      <c r="E1" s="52" t="s">
        <v>12</v>
      </c>
      <c r="F1" s="52" t="s">
        <v>359</v>
      </c>
      <c r="G1" s="67" t="s">
        <v>360</v>
      </c>
    </row>
    <row r="2" spans="1:7">
      <c r="A2" s="52" t="s">
        <v>361</v>
      </c>
      <c r="B2" s="52">
        <v>500</v>
      </c>
      <c r="C2" s="52">
        <v>200</v>
      </c>
      <c r="D2" s="52">
        <v>2</v>
      </c>
      <c r="E2" s="52">
        <v>0</v>
      </c>
      <c r="F2" s="52" t="s">
        <v>366</v>
      </c>
      <c r="G2" s="67" t="s">
        <v>367</v>
      </c>
    </row>
    <row r="3" spans="1:7">
      <c r="A3" s="52" t="s">
        <v>362</v>
      </c>
      <c r="B3" s="52">
        <v>500</v>
      </c>
      <c r="C3" s="52">
        <v>200</v>
      </c>
      <c r="D3" s="66">
        <v>5</v>
      </c>
      <c r="E3" s="66">
        <v>4</v>
      </c>
      <c r="F3" s="66" t="s">
        <v>37</v>
      </c>
      <c r="G3" s="67" t="s">
        <v>578</v>
      </c>
    </row>
    <row r="4" spans="1:7">
      <c r="A4" s="52" t="s">
        <v>363</v>
      </c>
      <c r="B4" s="52">
        <v>500</v>
      </c>
      <c r="C4" s="52">
        <v>200</v>
      </c>
      <c r="D4" s="52">
        <v>2</v>
      </c>
      <c r="E4" s="52">
        <v>0</v>
      </c>
      <c r="F4" s="52" t="s">
        <v>366</v>
      </c>
      <c r="G4" s="67" t="s">
        <v>367</v>
      </c>
    </row>
    <row r="5" spans="1:7">
      <c r="A5" s="52" t="s">
        <v>364</v>
      </c>
      <c r="B5" s="52">
        <v>500</v>
      </c>
      <c r="C5" s="52">
        <v>200</v>
      </c>
      <c r="D5" s="66">
        <v>15</v>
      </c>
      <c r="E5" s="66">
        <v>3</v>
      </c>
      <c r="F5" s="66" t="s">
        <v>15</v>
      </c>
      <c r="G5" s="67" t="s">
        <v>472</v>
      </c>
    </row>
    <row r="6" spans="1:7">
      <c r="A6" s="52" t="s">
        <v>365</v>
      </c>
      <c r="B6" s="66">
        <v>480</v>
      </c>
      <c r="C6" s="52">
        <v>200</v>
      </c>
      <c r="D6" s="66">
        <v>6</v>
      </c>
      <c r="E6" s="66">
        <v>6</v>
      </c>
      <c r="F6" s="66" t="s">
        <v>19</v>
      </c>
      <c r="G6" s="67" t="s">
        <v>577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984E-F8A7-41F3-972B-AE8F18CCC46E}">
  <dimension ref="A1:D6"/>
  <sheetViews>
    <sheetView workbookViewId="0">
      <selection activeCell="B2" sqref="B2:B6"/>
    </sheetView>
  </sheetViews>
  <sheetFormatPr defaultRowHeight="14.4"/>
  <cols>
    <col min="1" max="1" width="13.6640625" bestFit="1" customWidth="1"/>
    <col min="2" max="2" width="30.6640625" style="43" customWidth="1"/>
    <col min="3" max="3" width="10.44140625" style="1" bestFit="1" customWidth="1"/>
    <col min="4" max="4" width="59.88671875" style="55" customWidth="1"/>
  </cols>
  <sheetData>
    <row r="1" spans="1:4">
      <c r="A1" s="5"/>
      <c r="B1" s="42" t="s">
        <v>3</v>
      </c>
      <c r="C1" s="7" t="s">
        <v>2</v>
      </c>
      <c r="D1" s="5" t="s">
        <v>1</v>
      </c>
    </row>
    <row r="2" spans="1:4">
      <c r="A2" s="5" t="s">
        <v>361</v>
      </c>
      <c r="B2" s="42">
        <v>0.99998260989367704</v>
      </c>
      <c r="C2" s="7">
        <v>100000</v>
      </c>
      <c r="D2" s="56" t="s">
        <v>579</v>
      </c>
    </row>
    <row r="3" spans="1:4">
      <c r="A3" s="5" t="s">
        <v>362</v>
      </c>
      <c r="B3" s="42">
        <v>2.00311674606299</v>
      </c>
      <c r="C3" s="7">
        <v>98004</v>
      </c>
      <c r="D3" s="56" t="s">
        <v>580</v>
      </c>
    </row>
    <row r="4" spans="1:4">
      <c r="A4" s="5" t="s">
        <v>363</v>
      </c>
      <c r="B4" s="42">
        <v>-3.0393192483468303E-4</v>
      </c>
      <c r="C4" s="7">
        <v>99002</v>
      </c>
      <c r="D4" s="56" t="s">
        <v>581</v>
      </c>
    </row>
    <row r="5" spans="1:4">
      <c r="A5" s="5" t="s">
        <v>364</v>
      </c>
      <c r="B5" s="42">
        <v>-8.1531604051879998E-8</v>
      </c>
      <c r="C5" s="7">
        <v>98503</v>
      </c>
      <c r="D5" s="56" t="s">
        <v>582</v>
      </c>
    </row>
    <row r="6" spans="1:4">
      <c r="A6" s="5" t="s">
        <v>365</v>
      </c>
      <c r="B6" s="42">
        <v>-6.5385706845591795E-5</v>
      </c>
      <c r="C6" s="7">
        <v>93126</v>
      </c>
      <c r="D6" s="56" t="s">
        <v>583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D11B-0D05-4DC9-8733-8224085233A0}">
  <dimension ref="A1:E6"/>
  <sheetViews>
    <sheetView workbookViewId="0">
      <selection activeCell="E1" sqref="A1:E6"/>
    </sheetView>
  </sheetViews>
  <sheetFormatPr defaultRowHeight="14.4"/>
  <cols>
    <col min="1" max="1" width="13.6640625" bestFit="1" customWidth="1"/>
    <col min="2" max="2" width="25.109375" style="43" customWidth="1"/>
    <col min="3" max="3" width="10.44140625" style="1" bestFit="1" customWidth="1"/>
    <col min="4" max="4" width="16.5546875" bestFit="1" customWidth="1"/>
    <col min="5" max="5" width="22.77734375" bestFit="1" customWidth="1"/>
  </cols>
  <sheetData>
    <row r="1" spans="1:5">
      <c r="A1" s="5" t="s">
        <v>584</v>
      </c>
      <c r="B1" s="42"/>
      <c r="C1" s="7" t="s">
        <v>2</v>
      </c>
      <c r="D1" s="5" t="s">
        <v>586</v>
      </c>
      <c r="E1" s="5" t="s">
        <v>585</v>
      </c>
    </row>
    <row r="2" spans="1:5">
      <c r="A2" s="5" t="s">
        <v>361</v>
      </c>
      <c r="B2" s="42">
        <v>1</v>
      </c>
      <c r="C2" s="7">
        <v>19505</v>
      </c>
      <c r="D2" s="5">
        <v>1</v>
      </c>
      <c r="E2" s="42">
        <f>D2-B2</f>
        <v>0</v>
      </c>
    </row>
    <row r="3" spans="1:5">
      <c r="A3" s="5" t="s">
        <v>362</v>
      </c>
      <c r="B3" s="42">
        <v>2.0031167460631201</v>
      </c>
      <c r="C3" s="7">
        <v>98004</v>
      </c>
      <c r="D3" s="28">
        <v>2.00311674606316</v>
      </c>
      <c r="E3" s="42">
        <f t="shared" ref="E3:E6" si="0">D3-B3</f>
        <v>3.9968028886505635E-14</v>
      </c>
    </row>
    <row r="4" spans="1:5">
      <c r="A4" s="5" t="s">
        <v>363</v>
      </c>
      <c r="B4" s="42">
        <v>-2.6777177016603602E-4</v>
      </c>
      <c r="C4" s="7">
        <v>99002</v>
      </c>
      <c r="D4" s="5">
        <v>0</v>
      </c>
      <c r="E4" s="42">
        <f t="shared" si="0"/>
        <v>2.6777177016603602E-4</v>
      </c>
    </row>
    <row r="5" spans="1:5">
      <c r="A5" s="5" t="s">
        <v>364</v>
      </c>
      <c r="B5" s="42">
        <v>-8.1768329041470002E-8</v>
      </c>
      <c r="C5" s="7">
        <v>98503</v>
      </c>
      <c r="D5" s="5">
        <v>0</v>
      </c>
      <c r="E5" s="42">
        <f t="shared" si="0"/>
        <v>8.1768329041470002E-8</v>
      </c>
    </row>
    <row r="6" spans="1:5">
      <c r="A6" s="5" t="s">
        <v>365</v>
      </c>
      <c r="B6" s="42">
        <v>-6.8419951712563693E-5</v>
      </c>
      <c r="C6" s="7">
        <v>93126</v>
      </c>
      <c r="D6" s="5">
        <v>0</v>
      </c>
      <c r="E6" s="42">
        <f t="shared" si="0"/>
        <v>6.8419951712563693E-5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429-F545-4AA0-898E-CA4771F939E2}">
  <dimension ref="A2:L502"/>
  <sheetViews>
    <sheetView topLeftCell="I1" workbookViewId="0">
      <selection activeCell="AC79" sqref="AC79"/>
    </sheetView>
  </sheetViews>
  <sheetFormatPr defaultRowHeight="14.4"/>
  <cols>
    <col min="1" max="1" width="10.109375" bestFit="1" customWidth="1"/>
    <col min="4" max="4" width="9.21875" bestFit="1" customWidth="1"/>
    <col min="5" max="5" width="16.5546875" bestFit="1" customWidth="1"/>
    <col min="6" max="6" width="20.6640625" bestFit="1" customWidth="1"/>
    <col min="7" max="7" width="17.21875" bestFit="1" customWidth="1"/>
    <col min="8" max="8" width="21.33203125" bestFit="1" customWidth="1"/>
    <col min="9" max="9" width="19.77734375" bestFit="1" customWidth="1"/>
    <col min="10" max="10" width="24.44140625" bestFit="1" customWidth="1"/>
    <col min="11" max="12" width="24.44140625" customWidth="1"/>
  </cols>
  <sheetData>
    <row r="2" spans="1:12">
      <c r="A2" s="5" t="s">
        <v>587</v>
      </c>
      <c r="B2" s="5" t="s">
        <v>603</v>
      </c>
      <c r="C2" s="5" t="s">
        <v>604</v>
      </c>
      <c r="D2" s="5" t="s">
        <v>363</v>
      </c>
      <c r="E2" s="5" t="s">
        <v>592</v>
      </c>
      <c r="F2" s="5" t="s">
        <v>593</v>
      </c>
      <c r="G2" s="5" t="s">
        <v>591</v>
      </c>
      <c r="H2" s="5" t="s">
        <v>590</v>
      </c>
      <c r="I2" s="5" t="s">
        <v>594</v>
      </c>
      <c r="J2" s="5" t="s">
        <v>595</v>
      </c>
      <c r="K2" s="5" t="s">
        <v>606</v>
      </c>
      <c r="L2" s="5" t="s">
        <v>605</v>
      </c>
    </row>
    <row r="3" spans="1:12">
      <c r="A3" s="5">
        <v>1</v>
      </c>
      <c r="B3" s="5">
        <v>2000</v>
      </c>
      <c r="C3" s="5">
        <v>2000</v>
      </c>
      <c r="D3" s="5">
        <v>2000</v>
      </c>
      <c r="E3" s="5">
        <v>2000</v>
      </c>
      <c r="F3" s="5">
        <v>2000</v>
      </c>
      <c r="G3">
        <v>2000</v>
      </c>
      <c r="H3">
        <v>2000</v>
      </c>
      <c r="I3">
        <v>2000</v>
      </c>
      <c r="J3">
        <v>2000</v>
      </c>
      <c r="K3">
        <v>2000</v>
      </c>
      <c r="L3">
        <v>2000</v>
      </c>
    </row>
    <row r="4" spans="1:12">
      <c r="A4" s="5">
        <v>2</v>
      </c>
      <c r="B4" s="5">
        <v>1770</v>
      </c>
      <c r="C4" s="5">
        <v>1167</v>
      </c>
      <c r="D4" s="5">
        <v>1758</v>
      </c>
      <c r="E4" s="5">
        <v>2000</v>
      </c>
      <c r="F4" s="5">
        <v>1744</v>
      </c>
      <c r="G4">
        <v>2000</v>
      </c>
      <c r="H4">
        <v>1955</v>
      </c>
      <c r="I4">
        <v>1997</v>
      </c>
      <c r="J4">
        <v>1744</v>
      </c>
      <c r="K4">
        <v>963</v>
      </c>
      <c r="L4">
        <v>1654</v>
      </c>
    </row>
    <row r="5" spans="1:12">
      <c r="A5" s="5">
        <v>3</v>
      </c>
      <c r="B5" s="5">
        <v>1765</v>
      </c>
      <c r="C5" s="5">
        <v>1522</v>
      </c>
      <c r="D5" s="5">
        <v>1787</v>
      </c>
      <c r="E5" s="5">
        <v>1998</v>
      </c>
      <c r="F5" s="5">
        <v>1622</v>
      </c>
      <c r="G5">
        <v>2000</v>
      </c>
      <c r="H5">
        <v>1768</v>
      </c>
      <c r="I5">
        <v>2000</v>
      </c>
      <c r="J5">
        <v>1590</v>
      </c>
      <c r="K5">
        <v>1042</v>
      </c>
      <c r="L5">
        <v>1472</v>
      </c>
    </row>
    <row r="6" spans="1:12">
      <c r="A6" s="5">
        <v>4</v>
      </c>
      <c r="B6" s="5">
        <v>1766</v>
      </c>
      <c r="C6" s="5">
        <v>1652</v>
      </c>
      <c r="D6" s="5">
        <v>1762</v>
      </c>
      <c r="E6" s="5">
        <v>1995</v>
      </c>
      <c r="F6" s="5">
        <v>1419</v>
      </c>
      <c r="G6">
        <v>2000</v>
      </c>
      <c r="H6">
        <v>1512</v>
      </c>
      <c r="I6">
        <v>1998</v>
      </c>
      <c r="J6">
        <v>1375</v>
      </c>
      <c r="K6">
        <v>1090</v>
      </c>
      <c r="L6">
        <v>1405</v>
      </c>
    </row>
    <row r="7" spans="1:12">
      <c r="A7" s="5">
        <v>5</v>
      </c>
      <c r="B7" s="5">
        <v>1732</v>
      </c>
      <c r="C7" s="5">
        <v>1643</v>
      </c>
      <c r="D7" s="5">
        <v>1732</v>
      </c>
      <c r="E7" s="5">
        <v>1991</v>
      </c>
      <c r="F7" s="5">
        <v>1291</v>
      </c>
      <c r="G7">
        <v>2000</v>
      </c>
      <c r="H7">
        <v>1326</v>
      </c>
      <c r="I7">
        <v>1998</v>
      </c>
      <c r="J7">
        <v>1200</v>
      </c>
      <c r="K7">
        <v>1099</v>
      </c>
      <c r="L7">
        <v>1304</v>
      </c>
    </row>
    <row r="8" spans="1:12">
      <c r="A8" s="5">
        <v>6</v>
      </c>
      <c r="B8" s="5">
        <v>1737</v>
      </c>
      <c r="C8" s="5">
        <v>1660</v>
      </c>
      <c r="D8" s="5">
        <v>1732</v>
      </c>
      <c r="E8" s="5">
        <v>1985</v>
      </c>
      <c r="F8" s="5">
        <v>1244</v>
      </c>
      <c r="G8">
        <v>2000</v>
      </c>
      <c r="H8">
        <v>1145</v>
      </c>
      <c r="I8">
        <v>1995</v>
      </c>
      <c r="J8">
        <v>1034</v>
      </c>
      <c r="K8">
        <v>1084</v>
      </c>
      <c r="L8">
        <v>1178</v>
      </c>
    </row>
    <row r="9" spans="1:12">
      <c r="A9" s="5">
        <v>7</v>
      </c>
      <c r="B9" s="5">
        <v>1741</v>
      </c>
      <c r="C9" s="5">
        <v>1673</v>
      </c>
      <c r="D9" s="5">
        <v>1730</v>
      </c>
      <c r="E9" s="5">
        <v>1982</v>
      </c>
      <c r="F9" s="5">
        <v>1259</v>
      </c>
      <c r="G9">
        <v>2000</v>
      </c>
      <c r="H9">
        <v>1047</v>
      </c>
      <c r="I9">
        <v>1996</v>
      </c>
      <c r="J9">
        <v>947</v>
      </c>
      <c r="K9">
        <v>1014</v>
      </c>
      <c r="L9">
        <v>1040</v>
      </c>
    </row>
    <row r="10" spans="1:12">
      <c r="A10" s="5">
        <v>8</v>
      </c>
      <c r="B10" s="5">
        <v>1708</v>
      </c>
      <c r="C10" s="5">
        <v>1687</v>
      </c>
      <c r="D10" s="5">
        <v>1712</v>
      </c>
      <c r="E10" s="5">
        <v>1976</v>
      </c>
      <c r="F10" s="5">
        <v>1255</v>
      </c>
      <c r="G10">
        <v>2000</v>
      </c>
      <c r="H10">
        <v>974</v>
      </c>
      <c r="I10">
        <v>1995</v>
      </c>
      <c r="J10">
        <v>895</v>
      </c>
      <c r="K10">
        <v>975</v>
      </c>
      <c r="L10">
        <v>898</v>
      </c>
    </row>
    <row r="11" spans="1:12">
      <c r="A11" s="5">
        <v>9</v>
      </c>
      <c r="B11" s="5">
        <v>1701</v>
      </c>
      <c r="C11" s="5">
        <v>1640</v>
      </c>
      <c r="D11" s="5">
        <v>1674</v>
      </c>
      <c r="E11" s="5">
        <v>1962</v>
      </c>
      <c r="F11" s="5">
        <v>1343</v>
      </c>
      <c r="G11">
        <v>1999</v>
      </c>
      <c r="H11">
        <v>918</v>
      </c>
      <c r="I11">
        <v>1999</v>
      </c>
      <c r="J11">
        <v>864</v>
      </c>
      <c r="K11">
        <v>879</v>
      </c>
      <c r="L11">
        <v>682</v>
      </c>
    </row>
    <row r="12" spans="1:12">
      <c r="A12" s="5">
        <v>10</v>
      </c>
      <c r="B12" s="5">
        <v>1740</v>
      </c>
      <c r="C12" s="5">
        <v>1625</v>
      </c>
      <c r="D12" s="5">
        <v>1712</v>
      </c>
      <c r="E12" s="5">
        <v>1966</v>
      </c>
      <c r="F12" s="5">
        <v>1324</v>
      </c>
      <c r="G12">
        <v>2000</v>
      </c>
      <c r="H12">
        <v>849</v>
      </c>
      <c r="I12">
        <v>1991</v>
      </c>
      <c r="J12">
        <v>852</v>
      </c>
      <c r="K12">
        <v>784</v>
      </c>
      <c r="L12">
        <v>600</v>
      </c>
    </row>
    <row r="13" spans="1:12">
      <c r="A13" s="5">
        <v>11</v>
      </c>
      <c r="B13" s="5">
        <v>1687</v>
      </c>
      <c r="C13" s="5">
        <v>1620</v>
      </c>
      <c r="D13" s="5">
        <v>1664</v>
      </c>
      <c r="E13" s="5">
        <v>1961</v>
      </c>
      <c r="F13" s="5">
        <v>1381</v>
      </c>
      <c r="G13">
        <v>2000</v>
      </c>
      <c r="H13">
        <v>754</v>
      </c>
      <c r="I13">
        <v>1996</v>
      </c>
      <c r="J13">
        <v>831</v>
      </c>
      <c r="K13">
        <v>722</v>
      </c>
      <c r="L13">
        <v>488</v>
      </c>
    </row>
    <row r="14" spans="1:12">
      <c r="A14" s="5">
        <v>12</v>
      </c>
      <c r="B14" s="5">
        <v>1662</v>
      </c>
      <c r="C14" s="5">
        <v>1573</v>
      </c>
      <c r="D14" s="5">
        <v>1683</v>
      </c>
      <c r="E14" s="5">
        <v>1947</v>
      </c>
      <c r="F14" s="5">
        <v>1366</v>
      </c>
      <c r="G14">
        <v>1999</v>
      </c>
      <c r="H14">
        <v>748</v>
      </c>
      <c r="I14">
        <v>1994</v>
      </c>
      <c r="J14">
        <v>777</v>
      </c>
      <c r="K14">
        <v>603</v>
      </c>
      <c r="L14">
        <v>380</v>
      </c>
    </row>
    <row r="15" spans="1:12">
      <c r="A15" s="5">
        <v>13</v>
      </c>
      <c r="B15" s="5">
        <v>1667</v>
      </c>
      <c r="C15" s="5">
        <v>1563</v>
      </c>
      <c r="D15" s="5">
        <v>1683</v>
      </c>
      <c r="E15" s="5">
        <v>1949</v>
      </c>
      <c r="F15" s="5">
        <v>1436</v>
      </c>
      <c r="G15">
        <v>2000</v>
      </c>
      <c r="H15">
        <v>691</v>
      </c>
      <c r="I15">
        <v>1997</v>
      </c>
      <c r="J15">
        <v>738</v>
      </c>
      <c r="K15">
        <v>525</v>
      </c>
      <c r="L15">
        <v>324</v>
      </c>
    </row>
    <row r="16" spans="1:12">
      <c r="A16" s="5">
        <v>14</v>
      </c>
      <c r="B16" s="5">
        <v>1633</v>
      </c>
      <c r="C16" s="5">
        <v>1511</v>
      </c>
      <c r="D16" s="5">
        <v>1637</v>
      </c>
      <c r="E16" s="5">
        <v>1953</v>
      </c>
      <c r="F16" s="5">
        <v>1373</v>
      </c>
      <c r="G16">
        <v>1999</v>
      </c>
      <c r="H16">
        <v>626</v>
      </c>
      <c r="I16">
        <v>1993</v>
      </c>
      <c r="J16">
        <v>767</v>
      </c>
      <c r="K16">
        <v>464</v>
      </c>
      <c r="L16">
        <v>303</v>
      </c>
    </row>
    <row r="17" spans="1:12">
      <c r="A17" s="5">
        <v>15</v>
      </c>
      <c r="B17" s="5">
        <v>1596</v>
      </c>
      <c r="C17" s="5">
        <v>1487</v>
      </c>
      <c r="D17" s="5">
        <v>1595</v>
      </c>
      <c r="E17" s="5">
        <v>1926</v>
      </c>
      <c r="F17" s="5">
        <v>1358</v>
      </c>
      <c r="G17">
        <v>1994</v>
      </c>
      <c r="H17">
        <v>589</v>
      </c>
      <c r="I17">
        <v>1996</v>
      </c>
      <c r="J17">
        <v>743</v>
      </c>
      <c r="K17">
        <v>445</v>
      </c>
      <c r="L17">
        <v>230</v>
      </c>
    </row>
    <row r="18" spans="1:12">
      <c r="A18" s="5">
        <v>16</v>
      </c>
      <c r="B18" s="5">
        <v>1551</v>
      </c>
      <c r="C18" s="5">
        <v>1428</v>
      </c>
      <c r="D18" s="5">
        <v>1561</v>
      </c>
      <c r="E18" s="5">
        <v>1933</v>
      </c>
      <c r="F18" s="5">
        <v>1392</v>
      </c>
      <c r="G18">
        <v>2000</v>
      </c>
      <c r="H18">
        <v>554</v>
      </c>
      <c r="I18">
        <v>1986</v>
      </c>
      <c r="J18">
        <v>685</v>
      </c>
      <c r="K18">
        <v>411</v>
      </c>
      <c r="L18">
        <v>237</v>
      </c>
    </row>
    <row r="19" spans="1:12">
      <c r="A19" s="5">
        <v>17</v>
      </c>
      <c r="B19" s="5">
        <v>1502</v>
      </c>
      <c r="C19" s="5">
        <v>1412</v>
      </c>
      <c r="D19" s="5">
        <v>1534</v>
      </c>
      <c r="E19" s="5">
        <v>1906</v>
      </c>
      <c r="F19" s="5">
        <v>1317</v>
      </c>
      <c r="G19">
        <v>2000</v>
      </c>
      <c r="H19">
        <v>547</v>
      </c>
      <c r="I19">
        <v>1978</v>
      </c>
      <c r="J19">
        <v>742</v>
      </c>
      <c r="K19">
        <v>406</v>
      </c>
      <c r="L19">
        <v>208</v>
      </c>
    </row>
    <row r="20" spans="1:12">
      <c r="A20" s="5">
        <v>18</v>
      </c>
      <c r="B20" s="5">
        <v>1419</v>
      </c>
      <c r="C20" s="5">
        <v>1319</v>
      </c>
      <c r="D20" s="5">
        <v>1492</v>
      </c>
      <c r="E20" s="5">
        <v>1932</v>
      </c>
      <c r="F20" s="5">
        <v>1338</v>
      </c>
      <c r="G20">
        <v>1999</v>
      </c>
      <c r="H20">
        <v>506</v>
      </c>
      <c r="I20">
        <v>1980</v>
      </c>
      <c r="J20">
        <v>683</v>
      </c>
      <c r="K20">
        <v>344</v>
      </c>
      <c r="L20">
        <v>222</v>
      </c>
    </row>
    <row r="21" spans="1:12">
      <c r="A21" s="5">
        <v>19</v>
      </c>
      <c r="B21" s="5">
        <v>1311</v>
      </c>
      <c r="C21" s="5">
        <v>1262</v>
      </c>
      <c r="D21" s="5">
        <v>1471</v>
      </c>
      <c r="E21" s="5">
        <v>1926</v>
      </c>
      <c r="F21" s="5">
        <v>1256</v>
      </c>
      <c r="G21">
        <v>1998</v>
      </c>
      <c r="H21">
        <v>516</v>
      </c>
      <c r="I21">
        <v>1973</v>
      </c>
      <c r="J21">
        <v>646</v>
      </c>
      <c r="K21">
        <v>346</v>
      </c>
      <c r="L21">
        <v>174</v>
      </c>
    </row>
    <row r="22" spans="1:12">
      <c r="A22" s="5">
        <v>20</v>
      </c>
      <c r="B22" s="5">
        <v>1113</v>
      </c>
      <c r="C22" s="5">
        <v>1129</v>
      </c>
      <c r="D22" s="5">
        <v>1406</v>
      </c>
      <c r="E22" s="5">
        <v>1915</v>
      </c>
      <c r="F22" s="5">
        <v>1256</v>
      </c>
      <c r="G22">
        <v>1995</v>
      </c>
      <c r="H22">
        <v>454</v>
      </c>
      <c r="I22">
        <v>1972</v>
      </c>
      <c r="J22">
        <v>634</v>
      </c>
      <c r="K22">
        <v>338</v>
      </c>
      <c r="L22">
        <v>164</v>
      </c>
    </row>
    <row r="23" spans="1:12">
      <c r="A23" s="5">
        <v>21</v>
      </c>
      <c r="B23" s="5">
        <v>741</v>
      </c>
      <c r="C23" s="5">
        <v>961</v>
      </c>
      <c r="D23" s="5">
        <v>1377</v>
      </c>
      <c r="E23" s="5">
        <v>1917</v>
      </c>
      <c r="F23" s="5">
        <v>1271</v>
      </c>
      <c r="G23">
        <v>1997</v>
      </c>
      <c r="H23">
        <v>452</v>
      </c>
      <c r="I23">
        <v>1954</v>
      </c>
      <c r="J23">
        <v>646</v>
      </c>
      <c r="K23">
        <v>294</v>
      </c>
      <c r="L23">
        <v>148</v>
      </c>
    </row>
    <row r="24" spans="1:12">
      <c r="A24" s="5">
        <v>22</v>
      </c>
      <c r="B24" s="5">
        <v>397</v>
      </c>
      <c r="C24" s="5">
        <v>805</v>
      </c>
      <c r="D24" s="5">
        <v>1339</v>
      </c>
      <c r="E24" s="5">
        <v>1916</v>
      </c>
      <c r="F24" s="5">
        <v>1166</v>
      </c>
      <c r="G24">
        <v>1992</v>
      </c>
      <c r="H24">
        <v>428</v>
      </c>
      <c r="I24">
        <v>1943</v>
      </c>
      <c r="J24">
        <v>644</v>
      </c>
      <c r="K24">
        <v>281</v>
      </c>
      <c r="L24">
        <v>128</v>
      </c>
    </row>
    <row r="25" spans="1:12">
      <c r="A25" s="5">
        <v>23</v>
      </c>
      <c r="B25" s="5">
        <v>177</v>
      </c>
      <c r="C25" s="5">
        <v>612</v>
      </c>
      <c r="D25" s="5">
        <v>1237</v>
      </c>
      <c r="E25" s="5">
        <v>1907</v>
      </c>
      <c r="F25" s="5">
        <v>1128</v>
      </c>
      <c r="G25">
        <v>1995</v>
      </c>
      <c r="H25">
        <v>424</v>
      </c>
      <c r="I25">
        <v>1953</v>
      </c>
      <c r="J25">
        <v>685</v>
      </c>
      <c r="K25">
        <v>277</v>
      </c>
      <c r="L25">
        <v>136</v>
      </c>
    </row>
    <row r="26" spans="1:12">
      <c r="A26" s="5">
        <v>24</v>
      </c>
      <c r="B26" s="5">
        <v>95</v>
      </c>
      <c r="C26" s="5">
        <v>454</v>
      </c>
      <c r="D26" s="5">
        <v>1217</v>
      </c>
      <c r="E26" s="5">
        <v>1913</v>
      </c>
      <c r="F26" s="5">
        <v>1084</v>
      </c>
      <c r="G26">
        <v>1993</v>
      </c>
      <c r="H26">
        <v>399</v>
      </c>
      <c r="I26">
        <v>1943</v>
      </c>
      <c r="J26">
        <v>676</v>
      </c>
      <c r="K26">
        <v>240</v>
      </c>
      <c r="L26">
        <v>122</v>
      </c>
    </row>
    <row r="27" spans="1:12">
      <c r="A27" s="5">
        <v>25</v>
      </c>
      <c r="B27" s="5">
        <v>41</v>
      </c>
      <c r="C27" s="5">
        <v>281</v>
      </c>
      <c r="D27" s="5">
        <v>1171</v>
      </c>
      <c r="E27" s="5">
        <v>1923</v>
      </c>
      <c r="F27" s="5">
        <v>1052</v>
      </c>
      <c r="G27">
        <v>1989</v>
      </c>
      <c r="H27">
        <v>367</v>
      </c>
      <c r="I27">
        <v>1932</v>
      </c>
      <c r="J27">
        <v>611</v>
      </c>
      <c r="K27">
        <v>253</v>
      </c>
      <c r="L27">
        <v>106</v>
      </c>
    </row>
    <row r="28" spans="1:12">
      <c r="A28" s="5">
        <v>26</v>
      </c>
      <c r="B28" s="5">
        <v>23</v>
      </c>
      <c r="C28" s="5">
        <v>256</v>
      </c>
      <c r="D28" s="5">
        <v>1101</v>
      </c>
      <c r="E28" s="5">
        <v>1900</v>
      </c>
      <c r="F28" s="5">
        <v>1019</v>
      </c>
      <c r="G28">
        <v>1985</v>
      </c>
      <c r="H28">
        <v>380</v>
      </c>
      <c r="I28">
        <v>1922</v>
      </c>
      <c r="J28">
        <v>605</v>
      </c>
      <c r="K28">
        <v>229</v>
      </c>
      <c r="L28">
        <v>119</v>
      </c>
    </row>
    <row r="29" spans="1:12">
      <c r="A29" s="5">
        <v>27</v>
      </c>
      <c r="B29" s="5">
        <v>17</v>
      </c>
      <c r="C29" s="5">
        <v>171</v>
      </c>
      <c r="D29" s="5">
        <v>1049</v>
      </c>
      <c r="E29" s="5">
        <v>1892</v>
      </c>
      <c r="F29" s="5">
        <v>955</v>
      </c>
      <c r="G29">
        <v>1989</v>
      </c>
      <c r="H29">
        <v>305</v>
      </c>
      <c r="I29">
        <v>1918</v>
      </c>
      <c r="J29">
        <v>625</v>
      </c>
      <c r="K29">
        <v>220</v>
      </c>
      <c r="L29">
        <v>99</v>
      </c>
    </row>
    <row r="30" spans="1:12">
      <c r="A30" s="5">
        <v>28</v>
      </c>
      <c r="B30" s="5">
        <v>9</v>
      </c>
      <c r="C30" s="5">
        <v>137</v>
      </c>
      <c r="D30" s="5">
        <v>985</v>
      </c>
      <c r="E30" s="5">
        <v>1909</v>
      </c>
      <c r="F30" s="5">
        <v>943</v>
      </c>
      <c r="G30">
        <v>1980</v>
      </c>
      <c r="H30">
        <v>356</v>
      </c>
      <c r="I30">
        <v>1907</v>
      </c>
      <c r="J30">
        <v>586</v>
      </c>
      <c r="K30">
        <v>234</v>
      </c>
      <c r="L30">
        <v>83</v>
      </c>
    </row>
    <row r="31" spans="1:12">
      <c r="A31" s="5">
        <v>29</v>
      </c>
      <c r="B31" s="5">
        <v>6</v>
      </c>
      <c r="C31" s="5">
        <v>96</v>
      </c>
      <c r="D31" s="5">
        <v>943</v>
      </c>
      <c r="E31" s="5">
        <v>1894</v>
      </c>
      <c r="F31" s="5">
        <v>900</v>
      </c>
      <c r="G31">
        <v>1971</v>
      </c>
      <c r="H31">
        <v>332</v>
      </c>
      <c r="I31">
        <v>1892</v>
      </c>
      <c r="J31">
        <v>599</v>
      </c>
      <c r="K31">
        <v>211</v>
      </c>
      <c r="L31">
        <v>89</v>
      </c>
    </row>
    <row r="32" spans="1:12">
      <c r="A32" s="5">
        <v>30</v>
      </c>
      <c r="B32" s="5">
        <v>3</v>
      </c>
      <c r="C32" s="5">
        <v>95</v>
      </c>
      <c r="D32" s="5">
        <v>875</v>
      </c>
      <c r="E32" s="5">
        <v>1894</v>
      </c>
      <c r="F32" s="5">
        <v>880</v>
      </c>
      <c r="G32">
        <v>1978</v>
      </c>
      <c r="H32">
        <v>322</v>
      </c>
      <c r="I32">
        <v>1894</v>
      </c>
      <c r="J32">
        <v>601</v>
      </c>
      <c r="K32">
        <v>212</v>
      </c>
      <c r="L32">
        <v>88</v>
      </c>
    </row>
    <row r="33" spans="1:12">
      <c r="A33" s="5">
        <v>31</v>
      </c>
      <c r="B33" s="5">
        <v>7</v>
      </c>
      <c r="C33" s="5">
        <v>88</v>
      </c>
      <c r="D33" s="5">
        <v>798</v>
      </c>
      <c r="E33" s="5">
        <v>1905</v>
      </c>
      <c r="F33" s="5">
        <v>832</v>
      </c>
      <c r="G33">
        <v>1978</v>
      </c>
      <c r="H33">
        <v>270</v>
      </c>
      <c r="I33">
        <v>1871</v>
      </c>
      <c r="J33">
        <v>555</v>
      </c>
      <c r="K33">
        <v>205</v>
      </c>
      <c r="L33">
        <v>66</v>
      </c>
    </row>
    <row r="34" spans="1:12">
      <c r="A34" s="5">
        <v>32</v>
      </c>
      <c r="B34" s="5">
        <v>4</v>
      </c>
      <c r="C34" s="5">
        <v>81</v>
      </c>
      <c r="D34" s="5">
        <v>781</v>
      </c>
      <c r="E34" s="5">
        <v>1898</v>
      </c>
      <c r="F34" s="5">
        <v>780</v>
      </c>
      <c r="G34">
        <v>1956</v>
      </c>
      <c r="H34">
        <v>274</v>
      </c>
      <c r="I34">
        <v>1876</v>
      </c>
      <c r="J34">
        <v>570</v>
      </c>
      <c r="K34">
        <v>216</v>
      </c>
      <c r="L34">
        <v>70</v>
      </c>
    </row>
    <row r="35" spans="1:12">
      <c r="A35" s="5">
        <v>33</v>
      </c>
      <c r="B35" s="5">
        <v>2</v>
      </c>
      <c r="C35" s="5">
        <v>57</v>
      </c>
      <c r="D35" s="5">
        <v>715</v>
      </c>
      <c r="E35" s="5">
        <v>1883</v>
      </c>
      <c r="F35" s="5">
        <v>753</v>
      </c>
      <c r="G35">
        <v>1960</v>
      </c>
      <c r="H35">
        <v>280</v>
      </c>
      <c r="I35">
        <v>1874</v>
      </c>
      <c r="J35">
        <v>618</v>
      </c>
      <c r="K35">
        <v>194</v>
      </c>
      <c r="L35">
        <v>72</v>
      </c>
    </row>
    <row r="36" spans="1:12">
      <c r="A36" s="5">
        <v>34</v>
      </c>
      <c r="B36" s="5">
        <v>4</v>
      </c>
      <c r="C36" s="5">
        <v>65</v>
      </c>
      <c r="D36" s="5">
        <v>651</v>
      </c>
      <c r="E36" s="5">
        <v>1876</v>
      </c>
      <c r="F36" s="5">
        <v>747</v>
      </c>
      <c r="G36">
        <v>1951</v>
      </c>
      <c r="H36">
        <v>227</v>
      </c>
      <c r="I36">
        <v>1866</v>
      </c>
      <c r="J36">
        <v>570</v>
      </c>
      <c r="K36">
        <v>213</v>
      </c>
      <c r="L36">
        <v>61</v>
      </c>
    </row>
    <row r="37" spans="1:12">
      <c r="A37" s="5">
        <v>35</v>
      </c>
      <c r="B37" s="5">
        <v>2</v>
      </c>
      <c r="C37" s="5">
        <v>53</v>
      </c>
      <c r="D37" s="5">
        <v>634</v>
      </c>
      <c r="E37" s="5">
        <v>1872</v>
      </c>
      <c r="F37" s="5">
        <v>687</v>
      </c>
      <c r="G37">
        <v>1958</v>
      </c>
      <c r="H37">
        <v>252</v>
      </c>
      <c r="I37">
        <v>1865</v>
      </c>
      <c r="J37">
        <v>601</v>
      </c>
      <c r="K37">
        <v>181</v>
      </c>
      <c r="L37">
        <v>57</v>
      </c>
    </row>
    <row r="38" spans="1:12">
      <c r="A38" s="5">
        <v>36</v>
      </c>
      <c r="B38" s="5">
        <v>1</v>
      </c>
      <c r="C38" s="5">
        <v>49</v>
      </c>
      <c r="D38" s="5">
        <v>574</v>
      </c>
      <c r="E38" s="5">
        <v>1879</v>
      </c>
      <c r="F38" s="5">
        <v>683</v>
      </c>
      <c r="G38">
        <v>1948</v>
      </c>
      <c r="H38">
        <v>257</v>
      </c>
      <c r="I38">
        <v>1850</v>
      </c>
      <c r="J38">
        <v>544</v>
      </c>
      <c r="K38">
        <v>188</v>
      </c>
      <c r="L38">
        <v>74</v>
      </c>
    </row>
    <row r="39" spans="1:12">
      <c r="A39" s="5">
        <v>37</v>
      </c>
      <c r="B39" s="5">
        <v>2</v>
      </c>
      <c r="C39" s="5">
        <v>41</v>
      </c>
      <c r="D39" s="5">
        <v>518</v>
      </c>
      <c r="E39" s="5">
        <v>1859</v>
      </c>
      <c r="F39" s="5">
        <v>676</v>
      </c>
      <c r="G39">
        <v>1942</v>
      </c>
      <c r="H39">
        <v>258</v>
      </c>
      <c r="I39">
        <v>1832</v>
      </c>
      <c r="J39">
        <v>536</v>
      </c>
      <c r="K39">
        <v>189</v>
      </c>
      <c r="L39">
        <v>66</v>
      </c>
    </row>
    <row r="40" spans="1:12">
      <c r="A40" s="5">
        <v>38</v>
      </c>
      <c r="B40" s="5">
        <v>1</v>
      </c>
      <c r="C40" s="5">
        <v>31</v>
      </c>
      <c r="D40" s="5">
        <v>463</v>
      </c>
      <c r="E40" s="5">
        <v>1880</v>
      </c>
      <c r="F40" s="5">
        <v>664</v>
      </c>
      <c r="G40">
        <v>1932</v>
      </c>
      <c r="H40">
        <v>218</v>
      </c>
      <c r="I40">
        <v>1824</v>
      </c>
      <c r="J40">
        <v>578</v>
      </c>
      <c r="K40">
        <v>161</v>
      </c>
      <c r="L40">
        <v>64</v>
      </c>
    </row>
    <row r="41" spans="1:12">
      <c r="A41" s="5">
        <v>39</v>
      </c>
      <c r="B41" s="5">
        <v>1</v>
      </c>
      <c r="C41" s="5">
        <v>20</v>
      </c>
      <c r="D41" s="5">
        <v>365</v>
      </c>
      <c r="E41" s="5">
        <v>1846</v>
      </c>
      <c r="F41" s="5">
        <v>649</v>
      </c>
      <c r="G41">
        <v>1929</v>
      </c>
      <c r="H41">
        <v>208</v>
      </c>
      <c r="I41">
        <v>1802</v>
      </c>
      <c r="J41">
        <v>520</v>
      </c>
      <c r="K41">
        <v>174</v>
      </c>
      <c r="L41">
        <v>69</v>
      </c>
    </row>
    <row r="42" spans="1:12">
      <c r="A42" s="5">
        <v>40</v>
      </c>
      <c r="B42" s="5">
        <v>1</v>
      </c>
      <c r="C42" s="5">
        <v>30</v>
      </c>
      <c r="D42" s="5">
        <v>332</v>
      </c>
      <c r="E42" s="5">
        <v>1876</v>
      </c>
      <c r="F42" s="5">
        <v>601</v>
      </c>
      <c r="G42">
        <v>1930</v>
      </c>
      <c r="H42">
        <v>222</v>
      </c>
      <c r="I42">
        <v>1844</v>
      </c>
      <c r="J42">
        <v>544</v>
      </c>
      <c r="K42">
        <v>188</v>
      </c>
      <c r="L42">
        <v>67</v>
      </c>
    </row>
    <row r="43" spans="1:12">
      <c r="A43" s="5">
        <v>41</v>
      </c>
      <c r="B43" s="5">
        <v>2</v>
      </c>
      <c r="C43" s="5">
        <v>27</v>
      </c>
      <c r="D43" s="5">
        <v>218</v>
      </c>
      <c r="E43" s="5">
        <v>1842</v>
      </c>
      <c r="F43" s="5">
        <v>583</v>
      </c>
      <c r="G43">
        <v>1924</v>
      </c>
      <c r="H43">
        <v>217</v>
      </c>
      <c r="I43">
        <v>1803</v>
      </c>
      <c r="J43">
        <v>549</v>
      </c>
      <c r="K43">
        <v>198</v>
      </c>
      <c r="L43">
        <v>70</v>
      </c>
    </row>
    <row r="44" spans="1:12">
      <c r="A44" s="5">
        <v>42</v>
      </c>
      <c r="B44" s="5">
        <v>1</v>
      </c>
      <c r="C44" s="5">
        <v>26</v>
      </c>
      <c r="D44" s="5">
        <v>174</v>
      </c>
      <c r="E44" s="5">
        <v>1871</v>
      </c>
      <c r="F44" s="5">
        <v>564</v>
      </c>
      <c r="G44">
        <v>1919</v>
      </c>
      <c r="H44">
        <v>189</v>
      </c>
      <c r="I44">
        <v>1819</v>
      </c>
      <c r="J44">
        <v>510</v>
      </c>
      <c r="K44">
        <v>158</v>
      </c>
      <c r="L44">
        <v>57</v>
      </c>
    </row>
    <row r="45" spans="1:12">
      <c r="A45" s="5">
        <v>43</v>
      </c>
      <c r="B45" s="5">
        <v>3</v>
      </c>
      <c r="C45" s="5">
        <v>22</v>
      </c>
      <c r="D45" s="5">
        <v>99</v>
      </c>
      <c r="E45" s="5">
        <v>1843</v>
      </c>
      <c r="F45" s="5">
        <v>584</v>
      </c>
      <c r="G45">
        <v>1928</v>
      </c>
      <c r="H45">
        <v>192</v>
      </c>
      <c r="I45">
        <v>1808</v>
      </c>
      <c r="J45">
        <v>501</v>
      </c>
      <c r="K45">
        <v>156</v>
      </c>
      <c r="L45">
        <v>50</v>
      </c>
    </row>
    <row r="46" spans="1:12">
      <c r="A46" s="5">
        <v>44</v>
      </c>
      <c r="B46" s="5">
        <v>1</v>
      </c>
      <c r="C46" s="5">
        <v>24</v>
      </c>
      <c r="D46" s="5">
        <v>69</v>
      </c>
      <c r="E46" s="5">
        <v>1843</v>
      </c>
      <c r="F46" s="5">
        <v>570</v>
      </c>
      <c r="G46">
        <v>1901</v>
      </c>
      <c r="H46">
        <v>176</v>
      </c>
      <c r="I46">
        <v>1777</v>
      </c>
      <c r="J46">
        <v>489</v>
      </c>
      <c r="K46">
        <v>145</v>
      </c>
      <c r="L46">
        <v>51</v>
      </c>
    </row>
    <row r="47" spans="1:12">
      <c r="A47" s="5">
        <v>45</v>
      </c>
      <c r="B47" s="5">
        <v>3</v>
      </c>
      <c r="C47" s="5">
        <v>19</v>
      </c>
      <c r="D47" s="5">
        <v>36</v>
      </c>
      <c r="E47" s="5">
        <v>1843</v>
      </c>
      <c r="F47" s="5">
        <v>575</v>
      </c>
      <c r="G47">
        <v>1902</v>
      </c>
      <c r="H47">
        <v>175</v>
      </c>
      <c r="I47">
        <v>1778</v>
      </c>
      <c r="J47">
        <v>504</v>
      </c>
      <c r="K47">
        <v>173</v>
      </c>
      <c r="L47">
        <v>56</v>
      </c>
    </row>
    <row r="48" spans="1:12">
      <c r="A48" s="5">
        <v>46</v>
      </c>
      <c r="B48" s="5">
        <v>1</v>
      </c>
      <c r="C48" s="5">
        <v>26</v>
      </c>
      <c r="D48" s="5">
        <v>19</v>
      </c>
      <c r="E48" s="5">
        <v>1859</v>
      </c>
      <c r="F48" s="5">
        <v>567</v>
      </c>
      <c r="G48">
        <v>1895</v>
      </c>
      <c r="H48">
        <v>164</v>
      </c>
      <c r="I48">
        <v>1779</v>
      </c>
      <c r="J48">
        <v>504</v>
      </c>
      <c r="K48">
        <v>156</v>
      </c>
      <c r="L48">
        <v>52</v>
      </c>
    </row>
    <row r="49" spans="1:12">
      <c r="A49" s="5">
        <v>47</v>
      </c>
      <c r="B49" s="5">
        <v>3</v>
      </c>
      <c r="C49" s="5">
        <v>17</v>
      </c>
      <c r="D49" s="5">
        <v>14</v>
      </c>
      <c r="E49" s="5">
        <v>1847</v>
      </c>
      <c r="F49" s="5">
        <v>587</v>
      </c>
      <c r="G49">
        <v>1866</v>
      </c>
      <c r="H49">
        <v>157</v>
      </c>
      <c r="I49">
        <v>1737</v>
      </c>
      <c r="J49">
        <v>504</v>
      </c>
      <c r="K49">
        <v>173</v>
      </c>
      <c r="L49">
        <v>50</v>
      </c>
    </row>
    <row r="50" spans="1:12">
      <c r="A50" s="5">
        <v>48</v>
      </c>
      <c r="B50" s="5">
        <v>5</v>
      </c>
      <c r="C50" s="5">
        <v>21</v>
      </c>
      <c r="D50" s="5">
        <v>12</v>
      </c>
      <c r="E50" s="5">
        <v>1836</v>
      </c>
      <c r="F50" s="5">
        <v>559</v>
      </c>
      <c r="G50">
        <v>1876</v>
      </c>
      <c r="H50">
        <v>174</v>
      </c>
      <c r="I50">
        <v>1753</v>
      </c>
      <c r="J50">
        <v>476</v>
      </c>
      <c r="K50">
        <v>163</v>
      </c>
      <c r="L50">
        <v>57</v>
      </c>
    </row>
    <row r="51" spans="1:12">
      <c r="A51" s="5">
        <v>49</v>
      </c>
      <c r="B51" s="5">
        <v>4</v>
      </c>
      <c r="C51" s="5">
        <v>19</v>
      </c>
      <c r="D51" s="5">
        <v>6</v>
      </c>
      <c r="E51" s="5">
        <v>1825</v>
      </c>
      <c r="F51" s="5">
        <v>617</v>
      </c>
      <c r="G51">
        <v>1857</v>
      </c>
      <c r="H51">
        <v>154</v>
      </c>
      <c r="I51">
        <v>1754</v>
      </c>
      <c r="J51">
        <v>506</v>
      </c>
      <c r="K51">
        <v>160</v>
      </c>
      <c r="L51">
        <v>50</v>
      </c>
    </row>
    <row r="52" spans="1:12">
      <c r="A52" s="5">
        <v>50</v>
      </c>
      <c r="B52" s="5">
        <v>3</v>
      </c>
      <c r="C52" s="5">
        <v>15</v>
      </c>
      <c r="D52" s="5">
        <v>10</v>
      </c>
      <c r="E52" s="5">
        <v>1805</v>
      </c>
      <c r="F52" s="5">
        <v>577</v>
      </c>
      <c r="G52">
        <v>1841</v>
      </c>
      <c r="H52">
        <v>160</v>
      </c>
      <c r="I52">
        <v>1726</v>
      </c>
      <c r="J52">
        <v>488</v>
      </c>
      <c r="K52">
        <v>178</v>
      </c>
      <c r="L52">
        <v>50</v>
      </c>
    </row>
    <row r="53" spans="1:12">
      <c r="A53" s="5">
        <v>51</v>
      </c>
      <c r="B53" s="5">
        <v>1</v>
      </c>
      <c r="C53" s="5">
        <v>17</v>
      </c>
      <c r="D53" s="5">
        <v>6</v>
      </c>
      <c r="E53" s="5">
        <v>1837</v>
      </c>
      <c r="F53" s="5">
        <v>580</v>
      </c>
      <c r="G53">
        <v>1859</v>
      </c>
      <c r="H53">
        <v>165</v>
      </c>
      <c r="I53">
        <v>1715</v>
      </c>
      <c r="J53">
        <v>471</v>
      </c>
      <c r="K53">
        <v>153</v>
      </c>
      <c r="L53">
        <v>47</v>
      </c>
    </row>
    <row r="54" spans="1:12">
      <c r="A54" s="5">
        <v>52</v>
      </c>
      <c r="B54" s="5">
        <v>2</v>
      </c>
      <c r="C54" s="5">
        <v>13</v>
      </c>
      <c r="D54" s="5">
        <v>9</v>
      </c>
      <c r="E54" s="5">
        <v>1825</v>
      </c>
      <c r="F54" s="5">
        <v>568</v>
      </c>
      <c r="G54">
        <v>1827</v>
      </c>
      <c r="H54">
        <v>165</v>
      </c>
      <c r="I54">
        <v>1724</v>
      </c>
      <c r="J54">
        <v>483</v>
      </c>
      <c r="K54">
        <v>139</v>
      </c>
      <c r="L54">
        <v>42</v>
      </c>
    </row>
    <row r="55" spans="1:12">
      <c r="A55" s="5">
        <v>53</v>
      </c>
      <c r="B55" s="5">
        <v>1</v>
      </c>
      <c r="C55" s="5">
        <v>15</v>
      </c>
      <c r="D55" s="5">
        <v>5</v>
      </c>
      <c r="E55" s="5">
        <v>1823</v>
      </c>
      <c r="F55" s="5">
        <v>604</v>
      </c>
      <c r="G55">
        <v>1830</v>
      </c>
      <c r="H55">
        <v>132</v>
      </c>
      <c r="I55">
        <v>1724</v>
      </c>
      <c r="J55">
        <v>474</v>
      </c>
      <c r="K55">
        <v>120</v>
      </c>
      <c r="L55">
        <v>51</v>
      </c>
    </row>
    <row r="56" spans="1:12">
      <c r="A56" s="5">
        <v>54</v>
      </c>
      <c r="B56" s="5">
        <v>2</v>
      </c>
      <c r="C56" s="5">
        <v>15</v>
      </c>
      <c r="D56" s="5">
        <v>6</v>
      </c>
      <c r="E56" s="5">
        <v>1822</v>
      </c>
      <c r="F56" s="5">
        <v>587</v>
      </c>
      <c r="G56">
        <v>1816</v>
      </c>
      <c r="H56">
        <v>113</v>
      </c>
      <c r="I56">
        <v>1696</v>
      </c>
      <c r="J56">
        <v>488</v>
      </c>
      <c r="K56">
        <v>132</v>
      </c>
      <c r="L56">
        <v>45</v>
      </c>
    </row>
    <row r="57" spans="1:12">
      <c r="A57" s="5">
        <v>55</v>
      </c>
      <c r="B57" s="5">
        <v>1</v>
      </c>
      <c r="C57" s="5">
        <v>15</v>
      </c>
      <c r="D57" s="5">
        <v>3</v>
      </c>
      <c r="E57" s="5">
        <v>1831</v>
      </c>
      <c r="F57" s="5">
        <v>585</v>
      </c>
      <c r="G57">
        <v>1782</v>
      </c>
      <c r="H57">
        <v>149</v>
      </c>
      <c r="I57">
        <v>1686</v>
      </c>
      <c r="J57">
        <v>494</v>
      </c>
      <c r="K57">
        <v>139</v>
      </c>
      <c r="L57">
        <v>37</v>
      </c>
    </row>
    <row r="58" spans="1:12">
      <c r="A58" s="5">
        <v>56</v>
      </c>
      <c r="B58" s="5">
        <v>2</v>
      </c>
      <c r="C58" s="5">
        <v>15</v>
      </c>
      <c r="D58" s="5">
        <v>8</v>
      </c>
      <c r="E58" s="5">
        <v>1817</v>
      </c>
      <c r="F58" s="5">
        <v>590</v>
      </c>
      <c r="G58">
        <v>1788</v>
      </c>
      <c r="H58">
        <v>111</v>
      </c>
      <c r="I58">
        <v>1651</v>
      </c>
      <c r="J58">
        <v>452</v>
      </c>
      <c r="K58">
        <v>123</v>
      </c>
      <c r="L58">
        <v>37</v>
      </c>
    </row>
    <row r="59" spans="1:12">
      <c r="A59" s="5">
        <v>57</v>
      </c>
      <c r="B59" s="5">
        <v>3</v>
      </c>
      <c r="C59" s="5">
        <v>11</v>
      </c>
      <c r="D59" s="5">
        <v>3</v>
      </c>
      <c r="E59" s="5">
        <v>1775</v>
      </c>
      <c r="F59" s="5">
        <v>607</v>
      </c>
      <c r="G59">
        <v>1747</v>
      </c>
      <c r="H59">
        <v>102</v>
      </c>
      <c r="I59">
        <v>1650</v>
      </c>
      <c r="J59">
        <v>480</v>
      </c>
      <c r="K59">
        <v>125</v>
      </c>
      <c r="L59">
        <v>37</v>
      </c>
    </row>
    <row r="60" spans="1:12">
      <c r="A60" s="5">
        <v>58</v>
      </c>
      <c r="B60" s="5">
        <v>2</v>
      </c>
      <c r="C60" s="5">
        <v>15</v>
      </c>
      <c r="D60" s="5">
        <v>8</v>
      </c>
      <c r="E60" s="5">
        <v>1787</v>
      </c>
      <c r="F60" s="5">
        <v>558</v>
      </c>
      <c r="G60">
        <v>1765</v>
      </c>
      <c r="H60">
        <v>111</v>
      </c>
      <c r="I60">
        <v>1616</v>
      </c>
      <c r="J60">
        <v>441</v>
      </c>
      <c r="K60">
        <v>115</v>
      </c>
      <c r="L60">
        <v>39</v>
      </c>
    </row>
    <row r="61" spans="1:12">
      <c r="A61" s="5">
        <v>59</v>
      </c>
      <c r="B61" s="5">
        <v>1</v>
      </c>
      <c r="C61" s="5">
        <v>13</v>
      </c>
      <c r="D61" s="5">
        <v>7</v>
      </c>
      <c r="E61" s="5">
        <v>1781</v>
      </c>
      <c r="F61" s="5">
        <v>570</v>
      </c>
      <c r="G61">
        <v>1720</v>
      </c>
      <c r="H61">
        <v>108</v>
      </c>
      <c r="I61">
        <v>1624</v>
      </c>
      <c r="J61">
        <v>423</v>
      </c>
      <c r="K61">
        <v>133</v>
      </c>
      <c r="L61">
        <v>21</v>
      </c>
    </row>
    <row r="62" spans="1:12">
      <c r="A62" s="5">
        <v>60</v>
      </c>
      <c r="B62" s="5">
        <v>1</v>
      </c>
      <c r="C62" s="5">
        <v>13</v>
      </c>
      <c r="D62" s="5">
        <v>6</v>
      </c>
      <c r="E62" s="5">
        <v>1800</v>
      </c>
      <c r="F62" s="5">
        <v>578</v>
      </c>
      <c r="G62">
        <v>1718</v>
      </c>
      <c r="H62">
        <v>94</v>
      </c>
      <c r="I62">
        <v>1612</v>
      </c>
      <c r="J62">
        <v>430</v>
      </c>
      <c r="K62">
        <v>123</v>
      </c>
      <c r="L62">
        <v>35</v>
      </c>
    </row>
    <row r="63" spans="1:12">
      <c r="A63" s="5">
        <v>61</v>
      </c>
      <c r="B63" s="5">
        <v>1</v>
      </c>
      <c r="C63" s="5">
        <v>12</v>
      </c>
      <c r="D63" s="5">
        <v>8</v>
      </c>
      <c r="E63" s="5">
        <v>1771</v>
      </c>
      <c r="F63" s="5">
        <v>573</v>
      </c>
      <c r="G63">
        <v>1695</v>
      </c>
      <c r="H63">
        <v>103</v>
      </c>
      <c r="I63">
        <v>1574</v>
      </c>
      <c r="J63">
        <v>441</v>
      </c>
      <c r="K63">
        <v>130</v>
      </c>
      <c r="L63">
        <v>30</v>
      </c>
    </row>
    <row r="64" spans="1:12">
      <c r="A64" s="5">
        <v>62</v>
      </c>
      <c r="B64" s="5">
        <v>2</v>
      </c>
      <c r="C64" s="5">
        <v>14</v>
      </c>
      <c r="D64" s="5">
        <v>3</v>
      </c>
      <c r="E64" s="5">
        <v>1805</v>
      </c>
      <c r="F64" s="5">
        <v>562</v>
      </c>
      <c r="G64">
        <v>1687</v>
      </c>
      <c r="H64">
        <v>109</v>
      </c>
      <c r="I64">
        <v>1549</v>
      </c>
      <c r="J64">
        <v>395</v>
      </c>
      <c r="K64">
        <v>152</v>
      </c>
      <c r="L64">
        <v>28</v>
      </c>
    </row>
    <row r="65" spans="1:12">
      <c r="A65" s="5">
        <v>63</v>
      </c>
      <c r="B65" s="5">
        <v>1</v>
      </c>
      <c r="C65" s="5">
        <v>16</v>
      </c>
      <c r="D65" s="5">
        <v>6</v>
      </c>
      <c r="E65" s="5">
        <v>1786</v>
      </c>
      <c r="F65" s="5">
        <v>533</v>
      </c>
      <c r="G65">
        <v>1640</v>
      </c>
      <c r="H65">
        <v>115</v>
      </c>
      <c r="I65">
        <v>1574</v>
      </c>
      <c r="J65">
        <v>423</v>
      </c>
      <c r="K65">
        <v>120</v>
      </c>
      <c r="L65">
        <v>29</v>
      </c>
    </row>
    <row r="66" spans="1:12">
      <c r="A66" s="5">
        <v>64</v>
      </c>
      <c r="B66" s="5">
        <v>1</v>
      </c>
      <c r="C66" s="5">
        <v>18</v>
      </c>
      <c r="D66" s="5">
        <v>4</v>
      </c>
      <c r="E66" s="5">
        <v>1766</v>
      </c>
      <c r="F66" s="5">
        <v>558</v>
      </c>
      <c r="G66">
        <v>1625</v>
      </c>
      <c r="H66">
        <v>106</v>
      </c>
      <c r="I66">
        <v>1540</v>
      </c>
      <c r="J66">
        <v>424</v>
      </c>
      <c r="K66">
        <v>124</v>
      </c>
      <c r="L66">
        <v>31</v>
      </c>
    </row>
    <row r="67" spans="1:12">
      <c r="A67" s="5">
        <v>65</v>
      </c>
      <c r="B67" s="5">
        <v>3</v>
      </c>
      <c r="C67" s="5">
        <v>12</v>
      </c>
      <c r="D67" s="5">
        <v>3</v>
      </c>
      <c r="E67" s="5">
        <v>1770</v>
      </c>
      <c r="F67" s="5">
        <v>553</v>
      </c>
      <c r="G67">
        <v>1603</v>
      </c>
      <c r="H67">
        <v>96</v>
      </c>
      <c r="I67">
        <v>1529</v>
      </c>
      <c r="J67">
        <v>428</v>
      </c>
      <c r="K67">
        <v>113</v>
      </c>
      <c r="L67">
        <v>25</v>
      </c>
    </row>
    <row r="68" spans="1:12">
      <c r="A68" s="5">
        <v>66</v>
      </c>
      <c r="B68" s="5">
        <v>2</v>
      </c>
      <c r="C68" s="5">
        <v>15</v>
      </c>
      <c r="D68" s="5">
        <v>3</v>
      </c>
      <c r="E68" s="5">
        <v>1800</v>
      </c>
      <c r="F68" s="5">
        <v>560</v>
      </c>
      <c r="G68">
        <v>1568</v>
      </c>
      <c r="H68">
        <v>89</v>
      </c>
      <c r="I68">
        <v>1492</v>
      </c>
      <c r="J68">
        <v>434</v>
      </c>
      <c r="K68">
        <v>121</v>
      </c>
      <c r="L68">
        <v>31</v>
      </c>
    </row>
    <row r="69" spans="1:12">
      <c r="A69" s="5">
        <v>67</v>
      </c>
      <c r="B69" s="5">
        <v>4</v>
      </c>
      <c r="C69" s="5">
        <v>8</v>
      </c>
      <c r="D69" s="5">
        <v>2</v>
      </c>
      <c r="E69" s="5">
        <v>1747</v>
      </c>
      <c r="F69" s="5">
        <v>546</v>
      </c>
      <c r="G69">
        <v>1565</v>
      </c>
      <c r="H69">
        <v>97</v>
      </c>
      <c r="I69">
        <v>1500</v>
      </c>
      <c r="J69">
        <v>417</v>
      </c>
      <c r="K69">
        <v>114</v>
      </c>
      <c r="L69">
        <v>43</v>
      </c>
    </row>
    <row r="70" spans="1:12">
      <c r="A70" s="5">
        <v>68</v>
      </c>
      <c r="B70" s="5">
        <v>2</v>
      </c>
      <c r="C70" s="5">
        <v>13</v>
      </c>
      <c r="D70" s="5">
        <v>3</v>
      </c>
      <c r="E70" s="5">
        <v>1777</v>
      </c>
      <c r="F70" s="5">
        <v>585</v>
      </c>
      <c r="G70">
        <v>1502</v>
      </c>
      <c r="H70">
        <v>83</v>
      </c>
      <c r="I70">
        <v>1436</v>
      </c>
      <c r="J70">
        <v>409</v>
      </c>
      <c r="K70">
        <v>127</v>
      </c>
      <c r="L70">
        <v>36</v>
      </c>
    </row>
    <row r="71" spans="1:12">
      <c r="A71" s="5">
        <v>69</v>
      </c>
      <c r="B71" s="5">
        <v>3</v>
      </c>
      <c r="C71" s="5">
        <v>13</v>
      </c>
      <c r="D71" s="5">
        <v>2</v>
      </c>
      <c r="E71" s="5">
        <v>1780</v>
      </c>
      <c r="F71" s="5">
        <v>559</v>
      </c>
      <c r="G71">
        <v>1440</v>
      </c>
      <c r="H71">
        <v>94</v>
      </c>
      <c r="I71">
        <v>1413</v>
      </c>
      <c r="J71">
        <v>430</v>
      </c>
      <c r="K71">
        <v>107</v>
      </c>
      <c r="L71">
        <v>38</v>
      </c>
    </row>
    <row r="72" spans="1:12">
      <c r="A72" s="5">
        <v>70</v>
      </c>
      <c r="B72" s="5">
        <v>3</v>
      </c>
      <c r="C72" s="5">
        <v>12</v>
      </c>
      <c r="D72" s="5">
        <v>3</v>
      </c>
      <c r="E72" s="5">
        <v>1761</v>
      </c>
      <c r="F72" s="5">
        <v>583</v>
      </c>
      <c r="G72">
        <v>1473</v>
      </c>
      <c r="H72">
        <v>98</v>
      </c>
      <c r="I72">
        <v>1435</v>
      </c>
      <c r="J72">
        <v>426</v>
      </c>
      <c r="K72">
        <v>103</v>
      </c>
      <c r="L72">
        <v>25</v>
      </c>
    </row>
    <row r="73" spans="1:12">
      <c r="A73" s="5">
        <v>71</v>
      </c>
      <c r="B73" s="5">
        <v>3</v>
      </c>
      <c r="C73" s="5">
        <v>8</v>
      </c>
      <c r="D73" s="5">
        <v>4</v>
      </c>
      <c r="E73" s="5">
        <v>1737</v>
      </c>
      <c r="F73" s="5">
        <v>553</v>
      </c>
      <c r="G73">
        <v>1429</v>
      </c>
      <c r="H73">
        <v>83</v>
      </c>
      <c r="I73">
        <v>1436</v>
      </c>
      <c r="J73">
        <v>403</v>
      </c>
      <c r="K73">
        <v>110</v>
      </c>
      <c r="L73">
        <v>38</v>
      </c>
    </row>
    <row r="74" spans="1:12">
      <c r="A74" s="5">
        <v>72</v>
      </c>
      <c r="B74" s="5">
        <v>2</v>
      </c>
      <c r="C74" s="5">
        <v>18</v>
      </c>
      <c r="D74" s="5">
        <v>2</v>
      </c>
      <c r="E74" s="5">
        <v>1748</v>
      </c>
      <c r="F74" s="5">
        <v>557</v>
      </c>
      <c r="G74">
        <v>1419</v>
      </c>
      <c r="H74">
        <v>76</v>
      </c>
      <c r="I74">
        <v>1396</v>
      </c>
      <c r="J74">
        <v>398</v>
      </c>
      <c r="K74">
        <v>93</v>
      </c>
      <c r="L74">
        <v>25</v>
      </c>
    </row>
    <row r="75" spans="1:12">
      <c r="A75" s="5">
        <v>73</v>
      </c>
      <c r="B75" s="5">
        <v>2</v>
      </c>
      <c r="C75" s="5">
        <v>19</v>
      </c>
      <c r="D75" s="5">
        <v>5</v>
      </c>
      <c r="E75" s="5">
        <v>1767</v>
      </c>
      <c r="F75" s="5">
        <v>560</v>
      </c>
      <c r="G75">
        <v>1389</v>
      </c>
      <c r="H75">
        <v>69</v>
      </c>
      <c r="I75">
        <v>1378</v>
      </c>
      <c r="J75">
        <v>415</v>
      </c>
      <c r="K75">
        <v>110</v>
      </c>
      <c r="L75">
        <v>35</v>
      </c>
    </row>
    <row r="76" spans="1:12">
      <c r="A76" s="5">
        <v>74</v>
      </c>
      <c r="B76" s="5">
        <v>3</v>
      </c>
      <c r="C76" s="5">
        <v>15</v>
      </c>
      <c r="D76" s="5">
        <v>3</v>
      </c>
      <c r="E76" s="5">
        <v>1692</v>
      </c>
      <c r="F76" s="5">
        <v>537</v>
      </c>
      <c r="G76">
        <v>1356</v>
      </c>
      <c r="H76">
        <v>68</v>
      </c>
      <c r="I76">
        <v>1356</v>
      </c>
      <c r="J76">
        <v>406</v>
      </c>
      <c r="K76">
        <v>82</v>
      </c>
      <c r="L76">
        <v>31</v>
      </c>
    </row>
    <row r="77" spans="1:12">
      <c r="A77" s="5">
        <v>75</v>
      </c>
      <c r="B77" s="5">
        <v>2</v>
      </c>
      <c r="C77" s="5">
        <v>16</v>
      </c>
      <c r="D77" s="5">
        <v>2</v>
      </c>
      <c r="E77" s="5">
        <v>1749</v>
      </c>
      <c r="F77" s="5">
        <v>543</v>
      </c>
      <c r="G77">
        <v>1341</v>
      </c>
      <c r="H77">
        <v>88</v>
      </c>
      <c r="I77">
        <v>1320</v>
      </c>
      <c r="J77">
        <v>397</v>
      </c>
      <c r="K77">
        <v>98</v>
      </c>
      <c r="L77">
        <v>29</v>
      </c>
    </row>
    <row r="78" spans="1:12">
      <c r="A78" s="5">
        <v>76</v>
      </c>
      <c r="B78" s="5">
        <v>2</v>
      </c>
      <c r="C78" s="5">
        <v>13</v>
      </c>
      <c r="D78" s="5">
        <v>3</v>
      </c>
      <c r="E78" s="5">
        <v>1727</v>
      </c>
      <c r="F78" s="5">
        <v>540</v>
      </c>
      <c r="G78">
        <v>1320</v>
      </c>
      <c r="H78">
        <v>76</v>
      </c>
      <c r="I78">
        <v>1278</v>
      </c>
      <c r="J78">
        <v>397</v>
      </c>
      <c r="K78">
        <v>111</v>
      </c>
      <c r="L78">
        <v>31</v>
      </c>
    </row>
    <row r="79" spans="1:12">
      <c r="A79" s="5">
        <v>77</v>
      </c>
      <c r="B79" s="5">
        <v>1</v>
      </c>
      <c r="C79" s="5">
        <v>19</v>
      </c>
      <c r="D79" s="5">
        <v>7</v>
      </c>
      <c r="E79" s="5">
        <v>1748</v>
      </c>
      <c r="F79" s="5">
        <v>572</v>
      </c>
      <c r="G79">
        <v>1297</v>
      </c>
      <c r="H79">
        <v>75</v>
      </c>
      <c r="I79">
        <v>1241</v>
      </c>
      <c r="J79">
        <v>385</v>
      </c>
      <c r="K79">
        <v>92</v>
      </c>
      <c r="L79">
        <v>30</v>
      </c>
    </row>
    <row r="80" spans="1:12">
      <c r="A80" s="5">
        <v>78</v>
      </c>
      <c r="B80" s="5">
        <v>3</v>
      </c>
      <c r="C80" s="5">
        <v>14</v>
      </c>
      <c r="D80" s="5">
        <v>2</v>
      </c>
      <c r="E80" s="5">
        <v>1749</v>
      </c>
      <c r="F80" s="5">
        <v>571</v>
      </c>
      <c r="G80">
        <v>1287</v>
      </c>
      <c r="H80">
        <v>79</v>
      </c>
      <c r="I80">
        <v>1262</v>
      </c>
      <c r="J80">
        <v>386</v>
      </c>
      <c r="K80">
        <v>93</v>
      </c>
      <c r="L80">
        <v>30</v>
      </c>
    </row>
    <row r="81" spans="1:12">
      <c r="A81" s="5">
        <v>79</v>
      </c>
      <c r="B81" s="5">
        <v>1</v>
      </c>
      <c r="C81" s="5">
        <v>16</v>
      </c>
      <c r="D81" s="5">
        <v>3</v>
      </c>
      <c r="E81" s="5">
        <v>1736</v>
      </c>
      <c r="F81" s="5">
        <v>547</v>
      </c>
      <c r="G81">
        <v>1283</v>
      </c>
      <c r="H81">
        <v>69</v>
      </c>
      <c r="I81">
        <v>1248</v>
      </c>
      <c r="J81">
        <v>357</v>
      </c>
      <c r="K81">
        <v>102</v>
      </c>
      <c r="L81">
        <v>26</v>
      </c>
    </row>
    <row r="82" spans="1:12">
      <c r="A82" s="5">
        <v>80</v>
      </c>
      <c r="B82" s="5">
        <v>3</v>
      </c>
      <c r="C82" s="5">
        <v>14</v>
      </c>
      <c r="D82" s="5">
        <v>3</v>
      </c>
      <c r="E82" s="5">
        <v>1715</v>
      </c>
      <c r="F82" s="5">
        <v>543</v>
      </c>
      <c r="G82">
        <v>1247</v>
      </c>
      <c r="H82">
        <v>76</v>
      </c>
      <c r="I82">
        <v>1234</v>
      </c>
      <c r="J82">
        <v>371</v>
      </c>
      <c r="K82">
        <v>88</v>
      </c>
      <c r="L82">
        <v>29</v>
      </c>
    </row>
    <row r="83" spans="1:12">
      <c r="A83" s="5">
        <v>81</v>
      </c>
      <c r="B83" s="5">
        <v>4</v>
      </c>
      <c r="C83" s="5">
        <v>13</v>
      </c>
      <c r="D83" s="5">
        <v>2</v>
      </c>
      <c r="E83" s="5">
        <v>1729</v>
      </c>
      <c r="F83" s="5">
        <v>567</v>
      </c>
      <c r="G83">
        <v>1174</v>
      </c>
      <c r="H83">
        <v>69</v>
      </c>
      <c r="I83">
        <v>1162</v>
      </c>
      <c r="J83">
        <v>379</v>
      </c>
      <c r="K83">
        <v>98</v>
      </c>
      <c r="L83">
        <v>32</v>
      </c>
    </row>
    <row r="84" spans="1:12">
      <c r="A84" s="5">
        <v>82</v>
      </c>
      <c r="B84" s="5">
        <v>5</v>
      </c>
      <c r="C84" s="5">
        <v>16</v>
      </c>
      <c r="D84" s="5">
        <v>1</v>
      </c>
      <c r="E84" s="5">
        <v>1704</v>
      </c>
      <c r="F84" s="5">
        <v>577</v>
      </c>
      <c r="G84">
        <v>1179</v>
      </c>
      <c r="H84">
        <v>75</v>
      </c>
      <c r="I84">
        <v>1127</v>
      </c>
      <c r="J84">
        <v>351</v>
      </c>
      <c r="K84">
        <v>100</v>
      </c>
      <c r="L84">
        <v>23</v>
      </c>
    </row>
    <row r="85" spans="1:12">
      <c r="A85" s="5">
        <v>83</v>
      </c>
      <c r="B85" s="5">
        <v>4</v>
      </c>
      <c r="C85" s="5">
        <v>14</v>
      </c>
      <c r="D85" s="5">
        <v>2</v>
      </c>
      <c r="E85" s="5">
        <v>1727</v>
      </c>
      <c r="F85" s="5">
        <v>546</v>
      </c>
      <c r="G85">
        <v>1096</v>
      </c>
      <c r="H85">
        <v>62</v>
      </c>
      <c r="I85">
        <v>1185</v>
      </c>
      <c r="J85">
        <v>378</v>
      </c>
      <c r="K85">
        <v>83</v>
      </c>
      <c r="L85">
        <v>22</v>
      </c>
    </row>
    <row r="86" spans="1:12">
      <c r="A86" s="5">
        <v>84</v>
      </c>
      <c r="B86" s="5">
        <v>5</v>
      </c>
      <c r="C86" s="5">
        <v>13</v>
      </c>
      <c r="D86" s="5">
        <v>4</v>
      </c>
      <c r="E86" s="5">
        <v>1715</v>
      </c>
      <c r="F86" s="5">
        <v>537</v>
      </c>
      <c r="G86">
        <v>1106</v>
      </c>
      <c r="H86">
        <v>57</v>
      </c>
      <c r="I86">
        <v>1135</v>
      </c>
      <c r="J86">
        <v>382</v>
      </c>
      <c r="K86">
        <v>96</v>
      </c>
      <c r="L86">
        <v>26</v>
      </c>
    </row>
    <row r="87" spans="1:12">
      <c r="A87" s="5">
        <v>85</v>
      </c>
      <c r="B87" s="5">
        <v>2</v>
      </c>
      <c r="C87" s="5">
        <v>10</v>
      </c>
      <c r="D87" s="5">
        <v>3</v>
      </c>
      <c r="E87" s="5">
        <v>1715</v>
      </c>
      <c r="F87" s="5">
        <v>549</v>
      </c>
      <c r="G87">
        <v>1057</v>
      </c>
      <c r="H87">
        <v>64</v>
      </c>
      <c r="I87">
        <v>1120</v>
      </c>
      <c r="J87">
        <v>358</v>
      </c>
      <c r="K87">
        <v>106</v>
      </c>
      <c r="L87">
        <v>28</v>
      </c>
    </row>
    <row r="88" spans="1:12">
      <c r="A88" s="5">
        <v>86</v>
      </c>
      <c r="B88" s="5">
        <v>3</v>
      </c>
      <c r="C88" s="5">
        <v>8</v>
      </c>
      <c r="D88" s="5">
        <v>4</v>
      </c>
      <c r="E88" s="5">
        <v>1726</v>
      </c>
      <c r="F88" s="5">
        <v>542</v>
      </c>
      <c r="G88">
        <v>1073</v>
      </c>
      <c r="H88">
        <v>61</v>
      </c>
      <c r="I88">
        <v>1102</v>
      </c>
      <c r="J88">
        <v>355</v>
      </c>
      <c r="K88">
        <v>82</v>
      </c>
      <c r="L88">
        <v>29</v>
      </c>
    </row>
    <row r="89" spans="1:12">
      <c r="A89" s="5">
        <v>87</v>
      </c>
      <c r="B89" s="5">
        <v>0</v>
      </c>
      <c r="C89" s="5">
        <v>11</v>
      </c>
      <c r="D89" s="5">
        <v>1</v>
      </c>
      <c r="E89" s="5">
        <v>1666</v>
      </c>
      <c r="F89" s="5">
        <v>533</v>
      </c>
      <c r="G89">
        <v>1030</v>
      </c>
      <c r="H89">
        <v>55</v>
      </c>
      <c r="I89">
        <v>1078</v>
      </c>
      <c r="J89">
        <v>372</v>
      </c>
      <c r="K89">
        <v>80</v>
      </c>
      <c r="L89">
        <v>28</v>
      </c>
    </row>
    <row r="90" spans="1:12">
      <c r="A90" s="5">
        <v>88</v>
      </c>
      <c r="B90" s="5">
        <v>2</v>
      </c>
      <c r="C90" s="5">
        <v>7</v>
      </c>
      <c r="D90" s="5">
        <v>3</v>
      </c>
      <c r="E90" s="5">
        <v>1732</v>
      </c>
      <c r="F90" s="5">
        <v>535</v>
      </c>
      <c r="G90">
        <v>1029</v>
      </c>
      <c r="H90">
        <v>51</v>
      </c>
      <c r="I90">
        <v>1069</v>
      </c>
      <c r="J90">
        <v>360</v>
      </c>
      <c r="K90">
        <v>66</v>
      </c>
      <c r="L90">
        <v>14</v>
      </c>
    </row>
    <row r="91" spans="1:12">
      <c r="A91" s="5">
        <v>89</v>
      </c>
      <c r="B91" s="5">
        <v>1</v>
      </c>
      <c r="C91" s="5">
        <v>11</v>
      </c>
      <c r="D91" s="5">
        <v>4</v>
      </c>
      <c r="E91" s="5">
        <v>1744</v>
      </c>
      <c r="F91" s="5">
        <v>523</v>
      </c>
      <c r="G91">
        <v>978</v>
      </c>
      <c r="H91">
        <v>58</v>
      </c>
      <c r="I91">
        <v>1036</v>
      </c>
      <c r="J91">
        <v>375</v>
      </c>
      <c r="K91">
        <v>87</v>
      </c>
      <c r="L91">
        <v>40</v>
      </c>
    </row>
    <row r="92" spans="1:12">
      <c r="A92" s="5">
        <v>90</v>
      </c>
      <c r="B92" s="5">
        <v>0</v>
      </c>
      <c r="C92" s="5">
        <v>11</v>
      </c>
      <c r="D92" s="5">
        <v>1</v>
      </c>
      <c r="E92" s="5">
        <v>1710</v>
      </c>
      <c r="F92" s="5">
        <v>536</v>
      </c>
      <c r="G92">
        <v>953</v>
      </c>
      <c r="H92">
        <v>49</v>
      </c>
      <c r="I92">
        <v>1012</v>
      </c>
      <c r="J92">
        <v>347</v>
      </c>
      <c r="K92">
        <v>95</v>
      </c>
      <c r="L92">
        <v>31</v>
      </c>
    </row>
    <row r="93" spans="1:12">
      <c r="A93" s="5">
        <v>91</v>
      </c>
      <c r="B93" s="5">
        <v>1</v>
      </c>
      <c r="C93" s="5">
        <v>10</v>
      </c>
      <c r="D93" s="5">
        <v>3</v>
      </c>
      <c r="E93" s="5">
        <v>1695</v>
      </c>
      <c r="F93" s="5">
        <v>529</v>
      </c>
      <c r="G93">
        <v>989</v>
      </c>
      <c r="H93">
        <v>48</v>
      </c>
      <c r="I93">
        <v>979</v>
      </c>
      <c r="J93">
        <v>344</v>
      </c>
      <c r="K93">
        <v>76</v>
      </c>
      <c r="L93">
        <v>16</v>
      </c>
    </row>
    <row r="94" spans="1:12">
      <c r="A94" s="5">
        <v>92</v>
      </c>
      <c r="B94" s="5">
        <v>3</v>
      </c>
      <c r="C94" s="5">
        <v>10</v>
      </c>
      <c r="D94" s="5">
        <v>5</v>
      </c>
      <c r="E94" s="5">
        <v>1663</v>
      </c>
      <c r="F94" s="5">
        <v>550</v>
      </c>
      <c r="G94">
        <v>945</v>
      </c>
      <c r="H94">
        <v>52</v>
      </c>
      <c r="I94">
        <v>986</v>
      </c>
      <c r="J94">
        <v>329</v>
      </c>
      <c r="K94">
        <v>82</v>
      </c>
      <c r="L94">
        <v>31</v>
      </c>
    </row>
    <row r="95" spans="1:12">
      <c r="A95" s="5">
        <v>93</v>
      </c>
      <c r="B95" s="5">
        <v>3</v>
      </c>
      <c r="C95" s="5">
        <v>11</v>
      </c>
      <c r="D95" s="5">
        <v>4</v>
      </c>
      <c r="E95" s="5">
        <v>1684</v>
      </c>
      <c r="F95" s="5">
        <v>512</v>
      </c>
      <c r="G95">
        <v>920</v>
      </c>
      <c r="H95">
        <v>53</v>
      </c>
      <c r="I95">
        <v>929</v>
      </c>
      <c r="J95">
        <v>351</v>
      </c>
      <c r="K95">
        <v>79</v>
      </c>
      <c r="L95">
        <v>22</v>
      </c>
    </row>
    <row r="96" spans="1:12">
      <c r="A96" s="5">
        <v>94</v>
      </c>
      <c r="B96" s="5">
        <v>2</v>
      </c>
      <c r="C96" s="5">
        <v>11</v>
      </c>
      <c r="D96" s="5">
        <v>4</v>
      </c>
      <c r="E96" s="5">
        <v>1666</v>
      </c>
      <c r="F96" s="5">
        <v>528</v>
      </c>
      <c r="G96">
        <v>875</v>
      </c>
      <c r="H96">
        <v>48</v>
      </c>
      <c r="I96">
        <v>934</v>
      </c>
      <c r="J96">
        <v>353</v>
      </c>
      <c r="K96">
        <v>77</v>
      </c>
      <c r="L96">
        <v>20</v>
      </c>
    </row>
    <row r="97" spans="1:12">
      <c r="A97" s="5">
        <v>95</v>
      </c>
      <c r="B97" s="5">
        <v>1</v>
      </c>
      <c r="C97" s="5">
        <v>9</v>
      </c>
      <c r="D97" s="5">
        <v>3</v>
      </c>
      <c r="E97" s="5">
        <v>1672</v>
      </c>
      <c r="F97" s="5">
        <v>531</v>
      </c>
      <c r="G97">
        <v>852</v>
      </c>
      <c r="H97">
        <v>49</v>
      </c>
      <c r="I97">
        <v>910</v>
      </c>
      <c r="J97">
        <v>336</v>
      </c>
      <c r="K97">
        <v>72</v>
      </c>
      <c r="L97">
        <v>30</v>
      </c>
    </row>
    <row r="98" spans="1:12">
      <c r="A98" s="5">
        <v>96</v>
      </c>
      <c r="B98" s="5">
        <v>3</v>
      </c>
      <c r="C98" s="5">
        <v>8</v>
      </c>
      <c r="D98" s="5">
        <v>4</v>
      </c>
      <c r="E98" s="5">
        <v>1669</v>
      </c>
      <c r="F98" s="5">
        <v>525</v>
      </c>
      <c r="G98">
        <v>890</v>
      </c>
      <c r="H98">
        <v>42</v>
      </c>
      <c r="I98">
        <v>921</v>
      </c>
      <c r="J98">
        <v>340</v>
      </c>
      <c r="K98">
        <v>72</v>
      </c>
      <c r="L98">
        <v>20</v>
      </c>
    </row>
    <row r="99" spans="1:12">
      <c r="A99" s="5">
        <v>97</v>
      </c>
      <c r="B99" s="5">
        <v>3</v>
      </c>
      <c r="C99" s="5">
        <v>9</v>
      </c>
      <c r="D99" s="5">
        <v>6</v>
      </c>
      <c r="E99" s="5">
        <v>1666</v>
      </c>
      <c r="F99" s="5">
        <v>507</v>
      </c>
      <c r="G99">
        <v>860</v>
      </c>
      <c r="H99">
        <v>69</v>
      </c>
      <c r="I99">
        <v>908</v>
      </c>
      <c r="J99">
        <v>335</v>
      </c>
      <c r="K99">
        <v>76</v>
      </c>
      <c r="L99">
        <v>28</v>
      </c>
    </row>
    <row r="100" spans="1:12">
      <c r="A100" s="5">
        <v>98</v>
      </c>
      <c r="B100" s="5">
        <v>2</v>
      </c>
      <c r="C100" s="5">
        <v>7</v>
      </c>
      <c r="D100" s="5">
        <v>4</v>
      </c>
      <c r="E100" s="5">
        <v>1660</v>
      </c>
      <c r="F100" s="5">
        <v>524</v>
      </c>
      <c r="G100">
        <v>836</v>
      </c>
      <c r="H100">
        <v>57</v>
      </c>
      <c r="I100">
        <v>857</v>
      </c>
      <c r="J100">
        <v>346</v>
      </c>
      <c r="K100">
        <v>73</v>
      </c>
      <c r="L100">
        <v>24</v>
      </c>
    </row>
    <row r="101" spans="1:12">
      <c r="A101" s="5">
        <v>99</v>
      </c>
      <c r="B101" s="5">
        <v>1</v>
      </c>
      <c r="C101" s="5">
        <v>10</v>
      </c>
      <c r="D101" s="5">
        <v>7</v>
      </c>
      <c r="E101" s="5">
        <v>1651</v>
      </c>
      <c r="F101" s="5">
        <v>513</v>
      </c>
      <c r="G101">
        <v>836</v>
      </c>
      <c r="H101">
        <v>37</v>
      </c>
      <c r="I101">
        <v>878</v>
      </c>
      <c r="J101">
        <v>327</v>
      </c>
      <c r="K101">
        <v>69</v>
      </c>
      <c r="L101">
        <v>28</v>
      </c>
    </row>
    <row r="102" spans="1:12">
      <c r="A102" s="5">
        <v>100</v>
      </c>
      <c r="B102" s="5">
        <v>0</v>
      </c>
      <c r="C102" s="5">
        <v>10</v>
      </c>
      <c r="D102" s="5">
        <v>4</v>
      </c>
      <c r="E102" s="5">
        <v>1669</v>
      </c>
      <c r="F102" s="5">
        <v>523</v>
      </c>
      <c r="G102">
        <v>827</v>
      </c>
      <c r="H102">
        <v>42</v>
      </c>
      <c r="I102">
        <v>832</v>
      </c>
      <c r="J102">
        <v>325</v>
      </c>
      <c r="K102">
        <v>86</v>
      </c>
      <c r="L102">
        <v>16</v>
      </c>
    </row>
    <row r="103" spans="1:12">
      <c r="A103" s="5">
        <v>101</v>
      </c>
      <c r="B103" s="5">
        <v>0</v>
      </c>
      <c r="C103" s="5">
        <v>6</v>
      </c>
      <c r="D103" s="5">
        <v>4</v>
      </c>
      <c r="E103" s="5">
        <v>1638</v>
      </c>
      <c r="F103" s="5">
        <v>529</v>
      </c>
      <c r="G103">
        <v>823</v>
      </c>
      <c r="H103">
        <v>38</v>
      </c>
      <c r="I103">
        <v>867</v>
      </c>
      <c r="J103">
        <v>314</v>
      </c>
      <c r="K103">
        <v>80</v>
      </c>
      <c r="L103">
        <v>17</v>
      </c>
    </row>
    <row r="104" spans="1:12">
      <c r="A104" s="5">
        <v>102</v>
      </c>
      <c r="B104" s="5">
        <v>4</v>
      </c>
      <c r="C104" s="5">
        <v>11</v>
      </c>
      <c r="D104" s="5">
        <v>6</v>
      </c>
      <c r="E104" s="5">
        <v>1665</v>
      </c>
      <c r="F104" s="5">
        <v>549</v>
      </c>
      <c r="G104">
        <v>813</v>
      </c>
      <c r="H104">
        <v>56</v>
      </c>
      <c r="I104">
        <v>823</v>
      </c>
      <c r="J104">
        <v>346</v>
      </c>
      <c r="K104">
        <v>82</v>
      </c>
      <c r="L104">
        <v>20</v>
      </c>
    </row>
    <row r="105" spans="1:12">
      <c r="A105" s="5">
        <v>103</v>
      </c>
      <c r="B105" s="5">
        <v>2</v>
      </c>
      <c r="C105" s="5">
        <v>2</v>
      </c>
      <c r="D105" s="5">
        <v>6</v>
      </c>
      <c r="E105" s="5">
        <v>1646</v>
      </c>
      <c r="F105" s="5">
        <v>546</v>
      </c>
      <c r="G105">
        <v>776</v>
      </c>
      <c r="H105">
        <v>63</v>
      </c>
      <c r="I105">
        <v>795</v>
      </c>
      <c r="J105">
        <v>341</v>
      </c>
      <c r="K105">
        <v>72</v>
      </c>
      <c r="L105">
        <v>15</v>
      </c>
    </row>
    <row r="106" spans="1:12">
      <c r="A106" s="5">
        <v>104</v>
      </c>
      <c r="B106" s="5">
        <v>3</v>
      </c>
      <c r="C106" s="5">
        <v>3</v>
      </c>
      <c r="D106" s="5">
        <v>6</v>
      </c>
      <c r="E106" s="5">
        <v>1646</v>
      </c>
      <c r="F106" s="5">
        <v>551</v>
      </c>
      <c r="G106">
        <v>719</v>
      </c>
      <c r="H106">
        <v>39</v>
      </c>
      <c r="I106">
        <v>784</v>
      </c>
      <c r="J106">
        <v>363</v>
      </c>
      <c r="K106">
        <v>72</v>
      </c>
      <c r="L106">
        <v>20</v>
      </c>
    </row>
    <row r="107" spans="1:12">
      <c r="A107" s="5">
        <v>105</v>
      </c>
      <c r="B107" s="5">
        <v>1</v>
      </c>
      <c r="C107" s="5">
        <v>7</v>
      </c>
      <c r="D107" s="5">
        <v>10</v>
      </c>
      <c r="E107" s="5">
        <v>1653</v>
      </c>
      <c r="F107" s="5">
        <v>526</v>
      </c>
      <c r="G107">
        <v>710</v>
      </c>
      <c r="H107">
        <v>43</v>
      </c>
      <c r="I107">
        <v>793</v>
      </c>
      <c r="J107">
        <v>319</v>
      </c>
      <c r="K107">
        <v>74</v>
      </c>
      <c r="L107">
        <v>18</v>
      </c>
    </row>
    <row r="108" spans="1:12">
      <c r="A108" s="5">
        <v>106</v>
      </c>
      <c r="B108" s="5">
        <v>2</v>
      </c>
      <c r="C108" s="5">
        <v>3</v>
      </c>
      <c r="D108" s="5">
        <v>4</v>
      </c>
      <c r="E108" s="5">
        <v>1653</v>
      </c>
      <c r="F108" s="5">
        <v>518</v>
      </c>
      <c r="G108">
        <v>733</v>
      </c>
      <c r="H108">
        <v>42</v>
      </c>
      <c r="I108">
        <v>772</v>
      </c>
      <c r="J108">
        <v>330</v>
      </c>
      <c r="K108">
        <v>56</v>
      </c>
      <c r="L108">
        <v>16</v>
      </c>
    </row>
    <row r="109" spans="1:12">
      <c r="A109" s="5">
        <v>107</v>
      </c>
      <c r="B109" s="5">
        <v>1</v>
      </c>
      <c r="C109" s="5">
        <v>6</v>
      </c>
      <c r="D109" s="5">
        <v>3</v>
      </c>
      <c r="E109" s="5">
        <v>1626</v>
      </c>
      <c r="F109" s="5">
        <v>558</v>
      </c>
      <c r="G109">
        <v>701</v>
      </c>
      <c r="H109">
        <v>46</v>
      </c>
      <c r="I109">
        <v>764</v>
      </c>
      <c r="J109">
        <v>334</v>
      </c>
      <c r="K109">
        <v>101</v>
      </c>
      <c r="L109">
        <v>21</v>
      </c>
    </row>
    <row r="110" spans="1:12">
      <c r="A110" s="5">
        <v>108</v>
      </c>
      <c r="B110" s="5">
        <v>1</v>
      </c>
      <c r="C110" s="5">
        <v>3</v>
      </c>
      <c r="D110" s="5">
        <v>4</v>
      </c>
      <c r="E110" s="5">
        <v>1657</v>
      </c>
      <c r="F110" s="5">
        <v>506</v>
      </c>
      <c r="G110">
        <v>704</v>
      </c>
      <c r="H110">
        <v>38</v>
      </c>
      <c r="I110">
        <v>736</v>
      </c>
      <c r="J110">
        <v>337</v>
      </c>
      <c r="K110">
        <v>75</v>
      </c>
      <c r="L110">
        <v>26</v>
      </c>
    </row>
    <row r="111" spans="1:12">
      <c r="A111" s="5">
        <v>109</v>
      </c>
      <c r="B111" s="5">
        <v>2</v>
      </c>
      <c r="C111" s="5">
        <v>8</v>
      </c>
      <c r="D111" s="5">
        <v>4</v>
      </c>
      <c r="E111" s="5">
        <v>1656</v>
      </c>
      <c r="F111" s="5">
        <v>525</v>
      </c>
      <c r="G111">
        <v>751</v>
      </c>
      <c r="H111">
        <v>41</v>
      </c>
      <c r="I111">
        <v>708</v>
      </c>
      <c r="J111">
        <v>322</v>
      </c>
      <c r="K111">
        <v>71</v>
      </c>
      <c r="L111">
        <v>15</v>
      </c>
    </row>
    <row r="112" spans="1:12">
      <c r="A112" s="5">
        <v>110</v>
      </c>
      <c r="B112" s="5">
        <v>2</v>
      </c>
      <c r="C112" s="5">
        <v>8</v>
      </c>
      <c r="D112" s="5">
        <v>2</v>
      </c>
      <c r="E112" s="5">
        <v>1632</v>
      </c>
      <c r="F112" s="5">
        <v>547</v>
      </c>
      <c r="G112">
        <v>723</v>
      </c>
      <c r="H112">
        <v>30</v>
      </c>
      <c r="I112">
        <v>751</v>
      </c>
      <c r="J112">
        <v>294</v>
      </c>
      <c r="K112">
        <v>63</v>
      </c>
      <c r="L112">
        <v>16</v>
      </c>
    </row>
    <row r="113" spans="1:12">
      <c r="A113" s="5">
        <v>111</v>
      </c>
      <c r="B113" s="5">
        <v>3</v>
      </c>
      <c r="C113" s="5">
        <v>4</v>
      </c>
      <c r="D113" s="5">
        <v>2</v>
      </c>
      <c r="E113" s="5">
        <v>1636</v>
      </c>
      <c r="F113" s="5">
        <v>558</v>
      </c>
      <c r="G113">
        <v>707</v>
      </c>
      <c r="H113">
        <v>46</v>
      </c>
      <c r="I113">
        <v>735</v>
      </c>
      <c r="J113">
        <v>286</v>
      </c>
      <c r="K113">
        <v>66</v>
      </c>
      <c r="L113">
        <v>22</v>
      </c>
    </row>
    <row r="114" spans="1:12">
      <c r="A114" s="5">
        <v>112</v>
      </c>
      <c r="B114" s="5">
        <v>1</v>
      </c>
      <c r="C114" s="5">
        <v>8</v>
      </c>
      <c r="D114" s="5">
        <v>0</v>
      </c>
      <c r="E114" s="5">
        <v>1599</v>
      </c>
      <c r="F114" s="5">
        <v>524</v>
      </c>
      <c r="G114">
        <v>670</v>
      </c>
      <c r="H114">
        <v>49</v>
      </c>
      <c r="I114">
        <v>741</v>
      </c>
      <c r="J114">
        <v>292</v>
      </c>
      <c r="K114">
        <v>72</v>
      </c>
      <c r="L114">
        <v>13</v>
      </c>
    </row>
    <row r="115" spans="1:12">
      <c r="A115" s="5">
        <v>113</v>
      </c>
      <c r="B115" s="5">
        <v>1</v>
      </c>
      <c r="C115" s="5">
        <v>6</v>
      </c>
      <c r="D115" s="5">
        <v>1</v>
      </c>
      <c r="E115" s="5">
        <v>1678</v>
      </c>
      <c r="F115" s="5">
        <v>551</v>
      </c>
      <c r="G115">
        <v>633</v>
      </c>
      <c r="H115">
        <v>39</v>
      </c>
      <c r="I115">
        <v>709</v>
      </c>
      <c r="J115">
        <v>327</v>
      </c>
      <c r="K115">
        <v>64</v>
      </c>
      <c r="L115">
        <v>17</v>
      </c>
    </row>
    <row r="116" spans="1:12">
      <c r="A116" s="5">
        <v>114</v>
      </c>
      <c r="B116" s="5">
        <v>0</v>
      </c>
      <c r="C116" s="5">
        <v>3</v>
      </c>
      <c r="D116" s="5">
        <v>1</v>
      </c>
      <c r="E116" s="5">
        <v>1631</v>
      </c>
      <c r="F116" s="5">
        <v>542</v>
      </c>
      <c r="G116">
        <v>645</v>
      </c>
      <c r="H116">
        <v>41</v>
      </c>
      <c r="I116">
        <v>714</v>
      </c>
      <c r="J116">
        <v>304</v>
      </c>
      <c r="K116">
        <v>56</v>
      </c>
      <c r="L116">
        <v>21</v>
      </c>
    </row>
    <row r="117" spans="1:12">
      <c r="A117" s="5">
        <v>115</v>
      </c>
      <c r="B117" s="5">
        <v>2</v>
      </c>
      <c r="C117" s="5">
        <v>12</v>
      </c>
      <c r="D117" s="5">
        <v>2</v>
      </c>
      <c r="E117" s="5">
        <v>1639</v>
      </c>
      <c r="F117" s="5">
        <v>507</v>
      </c>
      <c r="G117">
        <v>642</v>
      </c>
      <c r="H117">
        <v>34</v>
      </c>
      <c r="I117">
        <v>702</v>
      </c>
      <c r="J117">
        <v>318</v>
      </c>
      <c r="K117">
        <v>55</v>
      </c>
      <c r="L117">
        <v>13</v>
      </c>
    </row>
    <row r="118" spans="1:12">
      <c r="A118" s="5">
        <v>116</v>
      </c>
      <c r="B118" s="5">
        <v>1</v>
      </c>
      <c r="C118" s="5">
        <v>5</v>
      </c>
      <c r="D118" s="5">
        <v>1</v>
      </c>
      <c r="E118" s="5">
        <v>1625</v>
      </c>
      <c r="F118" s="5">
        <v>552</v>
      </c>
      <c r="G118">
        <v>658</v>
      </c>
      <c r="H118">
        <v>42</v>
      </c>
      <c r="I118">
        <v>708</v>
      </c>
      <c r="J118">
        <v>289</v>
      </c>
      <c r="K118">
        <v>56</v>
      </c>
      <c r="L118">
        <v>16</v>
      </c>
    </row>
    <row r="119" spans="1:12">
      <c r="A119" s="5">
        <v>117</v>
      </c>
      <c r="B119" s="5">
        <v>2</v>
      </c>
      <c r="C119" s="5">
        <v>7</v>
      </c>
      <c r="D119" s="5">
        <v>1</v>
      </c>
      <c r="E119" s="5">
        <v>1623</v>
      </c>
      <c r="F119" s="5">
        <v>499</v>
      </c>
      <c r="G119">
        <v>684</v>
      </c>
      <c r="H119">
        <v>39</v>
      </c>
      <c r="I119">
        <v>717</v>
      </c>
      <c r="J119">
        <v>298</v>
      </c>
      <c r="K119">
        <v>61</v>
      </c>
      <c r="L119">
        <v>13</v>
      </c>
    </row>
    <row r="120" spans="1:12">
      <c r="A120" s="5">
        <v>118</v>
      </c>
      <c r="B120" s="5">
        <v>1</v>
      </c>
      <c r="C120" s="5">
        <v>8</v>
      </c>
      <c r="D120" s="5">
        <v>1</v>
      </c>
      <c r="E120" s="5">
        <v>1614</v>
      </c>
      <c r="F120" s="5">
        <v>525</v>
      </c>
      <c r="G120">
        <v>623</v>
      </c>
      <c r="H120">
        <v>31</v>
      </c>
      <c r="I120">
        <v>684</v>
      </c>
      <c r="J120">
        <v>299</v>
      </c>
      <c r="K120">
        <v>62</v>
      </c>
      <c r="L120">
        <v>31</v>
      </c>
    </row>
    <row r="121" spans="1:12">
      <c r="A121" s="5">
        <v>119</v>
      </c>
      <c r="B121" s="5">
        <v>4</v>
      </c>
      <c r="C121" s="5">
        <v>8</v>
      </c>
      <c r="D121" s="5">
        <v>2</v>
      </c>
      <c r="E121" s="5">
        <v>1601</v>
      </c>
      <c r="F121" s="5">
        <v>491</v>
      </c>
      <c r="G121">
        <v>619</v>
      </c>
      <c r="H121">
        <v>39</v>
      </c>
      <c r="I121">
        <v>643</v>
      </c>
      <c r="J121">
        <v>298</v>
      </c>
      <c r="K121">
        <v>64</v>
      </c>
      <c r="L121">
        <v>19</v>
      </c>
    </row>
    <row r="122" spans="1:12">
      <c r="A122" s="5">
        <v>120</v>
      </c>
      <c r="B122" s="5">
        <v>4</v>
      </c>
      <c r="C122" s="5">
        <v>7</v>
      </c>
      <c r="D122" s="5">
        <v>0</v>
      </c>
      <c r="E122" s="5">
        <v>1615</v>
      </c>
      <c r="F122" s="5">
        <v>502</v>
      </c>
      <c r="G122">
        <v>647</v>
      </c>
      <c r="H122">
        <v>30</v>
      </c>
      <c r="I122">
        <v>681</v>
      </c>
      <c r="J122">
        <v>293</v>
      </c>
      <c r="K122">
        <v>55</v>
      </c>
      <c r="L122">
        <v>24</v>
      </c>
    </row>
    <row r="123" spans="1:12">
      <c r="A123" s="5">
        <v>121</v>
      </c>
      <c r="B123" s="5">
        <v>3</v>
      </c>
      <c r="C123" s="5">
        <v>3</v>
      </c>
      <c r="D123" s="5">
        <v>3</v>
      </c>
      <c r="E123" s="5">
        <v>1587</v>
      </c>
      <c r="F123" s="5">
        <v>506</v>
      </c>
      <c r="G123">
        <v>634</v>
      </c>
      <c r="H123">
        <v>29</v>
      </c>
      <c r="I123">
        <v>617</v>
      </c>
      <c r="J123">
        <v>267</v>
      </c>
      <c r="K123">
        <v>59</v>
      </c>
      <c r="L123">
        <v>20</v>
      </c>
    </row>
    <row r="124" spans="1:12">
      <c r="A124" s="5">
        <v>122</v>
      </c>
      <c r="B124" s="5">
        <v>3</v>
      </c>
      <c r="C124" s="5">
        <v>4</v>
      </c>
      <c r="D124" s="5">
        <v>3</v>
      </c>
      <c r="E124" s="5">
        <v>1586</v>
      </c>
      <c r="F124" s="5">
        <v>495</v>
      </c>
      <c r="G124">
        <v>614</v>
      </c>
      <c r="H124">
        <v>26</v>
      </c>
      <c r="I124">
        <v>616</v>
      </c>
      <c r="J124">
        <v>281</v>
      </c>
      <c r="K124">
        <v>59</v>
      </c>
      <c r="L124">
        <v>9</v>
      </c>
    </row>
    <row r="125" spans="1:12">
      <c r="A125" s="5">
        <v>123</v>
      </c>
      <c r="B125" s="5">
        <v>2</v>
      </c>
      <c r="C125" s="5">
        <v>8</v>
      </c>
      <c r="D125" s="5">
        <v>1</v>
      </c>
      <c r="E125" s="5">
        <v>1590</v>
      </c>
      <c r="F125" s="5">
        <v>531</v>
      </c>
      <c r="G125">
        <v>592</v>
      </c>
      <c r="H125">
        <v>25</v>
      </c>
      <c r="I125">
        <v>585</v>
      </c>
      <c r="J125">
        <v>288</v>
      </c>
      <c r="K125">
        <v>56</v>
      </c>
      <c r="L125">
        <v>20</v>
      </c>
    </row>
    <row r="126" spans="1:12">
      <c r="A126" s="5">
        <v>124</v>
      </c>
      <c r="B126" s="5">
        <v>2</v>
      </c>
      <c r="C126" s="5">
        <v>5</v>
      </c>
      <c r="D126" s="5">
        <v>3</v>
      </c>
      <c r="E126" s="5">
        <v>1612</v>
      </c>
      <c r="F126" s="5">
        <v>532</v>
      </c>
      <c r="G126">
        <v>566</v>
      </c>
      <c r="H126">
        <v>40</v>
      </c>
      <c r="I126">
        <v>636</v>
      </c>
      <c r="J126">
        <v>292</v>
      </c>
      <c r="K126">
        <v>53</v>
      </c>
      <c r="L126">
        <v>20</v>
      </c>
    </row>
    <row r="127" spans="1:12">
      <c r="A127" s="5">
        <v>125</v>
      </c>
      <c r="B127" s="5">
        <v>0</v>
      </c>
      <c r="C127" s="5">
        <v>4</v>
      </c>
      <c r="D127" s="5">
        <v>5</v>
      </c>
      <c r="E127" s="5">
        <v>1612</v>
      </c>
      <c r="F127" s="5">
        <v>537</v>
      </c>
      <c r="G127">
        <v>573</v>
      </c>
      <c r="H127">
        <v>23</v>
      </c>
      <c r="I127">
        <v>598</v>
      </c>
      <c r="J127">
        <v>257</v>
      </c>
      <c r="K127">
        <v>53</v>
      </c>
      <c r="L127">
        <v>14</v>
      </c>
    </row>
    <row r="128" spans="1:12">
      <c r="A128" s="5">
        <v>126</v>
      </c>
      <c r="B128" s="5">
        <v>2</v>
      </c>
      <c r="C128" s="5">
        <v>6</v>
      </c>
      <c r="D128" s="5">
        <v>4</v>
      </c>
      <c r="E128" s="5">
        <v>1612</v>
      </c>
      <c r="F128" s="5">
        <v>544</v>
      </c>
      <c r="G128">
        <v>584</v>
      </c>
      <c r="H128">
        <v>31</v>
      </c>
      <c r="I128">
        <v>606</v>
      </c>
      <c r="J128">
        <v>263</v>
      </c>
      <c r="K128">
        <v>62</v>
      </c>
      <c r="L128">
        <v>21</v>
      </c>
    </row>
    <row r="129" spans="1:12">
      <c r="A129" s="5">
        <v>127</v>
      </c>
      <c r="B129" s="5">
        <v>1</v>
      </c>
      <c r="C129" s="5">
        <v>3</v>
      </c>
      <c r="D129" s="5">
        <v>3</v>
      </c>
      <c r="E129" s="5">
        <v>1589</v>
      </c>
      <c r="F129" s="5">
        <v>544</v>
      </c>
      <c r="G129">
        <v>565</v>
      </c>
      <c r="H129">
        <v>15</v>
      </c>
      <c r="I129">
        <v>611</v>
      </c>
      <c r="J129">
        <v>287</v>
      </c>
      <c r="K129">
        <v>56</v>
      </c>
      <c r="L129">
        <v>18</v>
      </c>
    </row>
    <row r="130" spans="1:12">
      <c r="A130" s="5">
        <v>128</v>
      </c>
      <c r="B130" s="5">
        <v>2</v>
      </c>
      <c r="C130" s="5">
        <v>4</v>
      </c>
      <c r="D130" s="5">
        <v>1</v>
      </c>
      <c r="E130" s="5">
        <v>1598</v>
      </c>
      <c r="F130" s="5">
        <v>544</v>
      </c>
      <c r="G130">
        <v>524</v>
      </c>
      <c r="H130">
        <v>36</v>
      </c>
      <c r="I130">
        <v>601</v>
      </c>
      <c r="J130">
        <v>282</v>
      </c>
      <c r="K130">
        <v>66</v>
      </c>
      <c r="L130">
        <v>18</v>
      </c>
    </row>
    <row r="131" spans="1:12">
      <c r="A131" s="5">
        <v>129</v>
      </c>
      <c r="B131" s="5">
        <v>2</v>
      </c>
      <c r="C131" s="5">
        <v>4</v>
      </c>
      <c r="D131" s="5">
        <v>3</v>
      </c>
      <c r="E131" s="5">
        <v>1597</v>
      </c>
      <c r="F131" s="5">
        <v>551</v>
      </c>
      <c r="G131">
        <v>530</v>
      </c>
      <c r="H131">
        <v>29</v>
      </c>
      <c r="I131">
        <v>581</v>
      </c>
      <c r="J131">
        <v>266</v>
      </c>
      <c r="K131">
        <v>57</v>
      </c>
      <c r="L131">
        <v>15</v>
      </c>
    </row>
    <row r="132" spans="1:12">
      <c r="A132" s="5">
        <v>130</v>
      </c>
      <c r="B132" s="5">
        <v>2</v>
      </c>
      <c r="C132" s="5">
        <v>4</v>
      </c>
      <c r="D132" s="5">
        <v>3</v>
      </c>
      <c r="E132" s="5">
        <v>1603</v>
      </c>
      <c r="F132" s="5">
        <v>553</v>
      </c>
      <c r="G132">
        <v>525</v>
      </c>
      <c r="H132">
        <v>38</v>
      </c>
      <c r="I132">
        <v>574</v>
      </c>
      <c r="J132">
        <v>294</v>
      </c>
      <c r="K132">
        <v>55</v>
      </c>
      <c r="L132">
        <v>12</v>
      </c>
    </row>
    <row r="133" spans="1:12">
      <c r="A133" s="5">
        <v>131</v>
      </c>
      <c r="B133" s="5">
        <v>1</v>
      </c>
      <c r="C133" s="5">
        <v>2</v>
      </c>
      <c r="D133" s="5">
        <v>1</v>
      </c>
      <c r="E133" s="5">
        <v>1586</v>
      </c>
      <c r="F133" s="5">
        <v>548</v>
      </c>
      <c r="G133">
        <v>548</v>
      </c>
      <c r="H133">
        <v>31</v>
      </c>
      <c r="I133">
        <v>556</v>
      </c>
      <c r="J133">
        <v>287</v>
      </c>
      <c r="K133">
        <v>41</v>
      </c>
      <c r="L133">
        <v>20</v>
      </c>
    </row>
    <row r="134" spans="1:12">
      <c r="A134" s="5">
        <v>132</v>
      </c>
      <c r="B134" s="5">
        <v>1</v>
      </c>
      <c r="C134" s="5">
        <v>2</v>
      </c>
      <c r="D134" s="5">
        <v>2</v>
      </c>
      <c r="E134" s="5">
        <v>1572</v>
      </c>
      <c r="F134" s="5">
        <v>562</v>
      </c>
      <c r="G134">
        <v>537</v>
      </c>
      <c r="H134">
        <v>35</v>
      </c>
      <c r="I134">
        <v>558</v>
      </c>
      <c r="J134">
        <v>302</v>
      </c>
      <c r="K134">
        <v>48</v>
      </c>
      <c r="L134">
        <v>12</v>
      </c>
    </row>
    <row r="135" spans="1:12">
      <c r="A135" s="5">
        <v>133</v>
      </c>
      <c r="B135" s="5">
        <v>2</v>
      </c>
      <c r="C135" s="5">
        <v>5</v>
      </c>
      <c r="D135" s="5">
        <v>1</v>
      </c>
      <c r="E135" s="5">
        <v>1575</v>
      </c>
      <c r="F135" s="5">
        <v>521</v>
      </c>
      <c r="G135">
        <v>523</v>
      </c>
      <c r="H135">
        <v>26</v>
      </c>
      <c r="I135">
        <v>571</v>
      </c>
      <c r="J135">
        <v>297</v>
      </c>
      <c r="K135">
        <v>50</v>
      </c>
      <c r="L135">
        <v>11</v>
      </c>
    </row>
    <row r="136" spans="1:12">
      <c r="A136" s="5">
        <v>134</v>
      </c>
      <c r="B136" s="5">
        <v>1</v>
      </c>
      <c r="C136" s="5">
        <v>5</v>
      </c>
      <c r="D136" s="5">
        <v>2</v>
      </c>
      <c r="E136" s="5">
        <v>1556</v>
      </c>
      <c r="F136" s="5">
        <v>567</v>
      </c>
      <c r="G136">
        <v>549</v>
      </c>
      <c r="H136">
        <v>32</v>
      </c>
      <c r="I136">
        <v>533</v>
      </c>
      <c r="J136">
        <v>275</v>
      </c>
      <c r="K136">
        <v>51</v>
      </c>
      <c r="L136">
        <v>12</v>
      </c>
    </row>
    <row r="137" spans="1:12">
      <c r="A137" s="5">
        <v>135</v>
      </c>
      <c r="B137" s="5">
        <v>1</v>
      </c>
      <c r="C137" s="5">
        <v>3</v>
      </c>
      <c r="D137" s="5">
        <v>3</v>
      </c>
      <c r="E137" s="5">
        <v>1536</v>
      </c>
      <c r="F137" s="5">
        <v>523</v>
      </c>
      <c r="G137">
        <v>500</v>
      </c>
      <c r="H137">
        <v>27</v>
      </c>
      <c r="I137">
        <v>529</v>
      </c>
      <c r="J137">
        <v>274</v>
      </c>
      <c r="K137">
        <v>44</v>
      </c>
      <c r="L137">
        <v>14</v>
      </c>
    </row>
    <row r="138" spans="1:12">
      <c r="A138" s="5">
        <v>136</v>
      </c>
      <c r="B138" s="5">
        <v>0</v>
      </c>
      <c r="C138" s="5">
        <v>6</v>
      </c>
      <c r="D138" s="5">
        <v>1</v>
      </c>
      <c r="E138" s="5">
        <v>1599</v>
      </c>
      <c r="F138" s="5">
        <v>477</v>
      </c>
      <c r="G138">
        <v>504</v>
      </c>
      <c r="H138">
        <v>31</v>
      </c>
      <c r="I138">
        <v>560</v>
      </c>
      <c r="J138">
        <v>265</v>
      </c>
      <c r="K138">
        <v>52</v>
      </c>
      <c r="L138">
        <v>12</v>
      </c>
    </row>
    <row r="139" spans="1:12">
      <c r="A139" s="5">
        <v>137</v>
      </c>
      <c r="B139" s="5">
        <v>0</v>
      </c>
      <c r="C139" s="5">
        <v>6</v>
      </c>
      <c r="D139" s="5">
        <v>1</v>
      </c>
      <c r="E139" s="5">
        <v>1550</v>
      </c>
      <c r="F139" s="5">
        <v>515</v>
      </c>
      <c r="G139">
        <v>517</v>
      </c>
      <c r="H139">
        <v>20</v>
      </c>
      <c r="I139">
        <v>544</v>
      </c>
      <c r="J139">
        <v>251</v>
      </c>
      <c r="K139">
        <v>46</v>
      </c>
      <c r="L139">
        <v>17</v>
      </c>
    </row>
    <row r="140" spans="1:12">
      <c r="A140" s="5">
        <v>138</v>
      </c>
      <c r="B140" s="5">
        <v>1</v>
      </c>
      <c r="C140" s="5">
        <v>5</v>
      </c>
      <c r="D140" s="5">
        <v>1</v>
      </c>
      <c r="E140" s="5">
        <v>1566</v>
      </c>
      <c r="F140" s="5">
        <v>536</v>
      </c>
      <c r="G140">
        <v>503</v>
      </c>
      <c r="H140">
        <v>38</v>
      </c>
      <c r="I140">
        <v>504</v>
      </c>
      <c r="J140">
        <v>283</v>
      </c>
      <c r="K140">
        <v>45</v>
      </c>
      <c r="L140">
        <v>6</v>
      </c>
    </row>
    <row r="141" spans="1:12">
      <c r="A141" s="5">
        <v>139</v>
      </c>
      <c r="B141" s="5">
        <v>0</v>
      </c>
      <c r="C141" s="5">
        <v>5</v>
      </c>
      <c r="D141" s="5">
        <v>3</v>
      </c>
      <c r="E141" s="5">
        <v>1562</v>
      </c>
      <c r="F141" s="5">
        <v>493</v>
      </c>
      <c r="G141">
        <v>502</v>
      </c>
      <c r="H141">
        <v>31</v>
      </c>
      <c r="I141">
        <v>513</v>
      </c>
      <c r="J141">
        <v>254</v>
      </c>
      <c r="K141">
        <v>62</v>
      </c>
      <c r="L141">
        <v>9</v>
      </c>
    </row>
    <row r="142" spans="1:12">
      <c r="A142" s="5">
        <v>140</v>
      </c>
      <c r="B142" s="5">
        <v>0</v>
      </c>
      <c r="C142" s="5">
        <v>3</v>
      </c>
      <c r="D142" s="5">
        <v>3</v>
      </c>
      <c r="E142" s="5">
        <v>1537</v>
      </c>
      <c r="F142" s="5">
        <v>525</v>
      </c>
      <c r="G142">
        <v>453</v>
      </c>
      <c r="H142">
        <v>25</v>
      </c>
      <c r="I142">
        <v>478</v>
      </c>
      <c r="J142">
        <v>284</v>
      </c>
      <c r="K142">
        <v>46</v>
      </c>
      <c r="L142">
        <v>11</v>
      </c>
    </row>
    <row r="143" spans="1:12">
      <c r="A143" s="5">
        <v>141</v>
      </c>
      <c r="B143" s="5">
        <v>0</v>
      </c>
      <c r="C143" s="5">
        <v>5</v>
      </c>
      <c r="D143" s="5">
        <v>1</v>
      </c>
      <c r="E143" s="5">
        <v>1549</v>
      </c>
      <c r="F143" s="5">
        <v>519</v>
      </c>
      <c r="G143">
        <v>468</v>
      </c>
      <c r="H143">
        <v>24</v>
      </c>
      <c r="I143">
        <v>490</v>
      </c>
      <c r="J143">
        <v>245</v>
      </c>
      <c r="K143">
        <v>54</v>
      </c>
      <c r="L143">
        <v>11</v>
      </c>
    </row>
    <row r="144" spans="1:12">
      <c r="A144" s="5">
        <v>142</v>
      </c>
      <c r="B144" s="5">
        <v>0</v>
      </c>
      <c r="C144" s="5">
        <v>3</v>
      </c>
      <c r="D144" s="5">
        <v>3</v>
      </c>
      <c r="E144" s="5">
        <v>1539</v>
      </c>
      <c r="F144" s="5">
        <v>540</v>
      </c>
      <c r="G144">
        <v>465</v>
      </c>
      <c r="H144">
        <v>21</v>
      </c>
      <c r="I144">
        <v>491</v>
      </c>
      <c r="J144">
        <v>254</v>
      </c>
      <c r="K144">
        <v>40</v>
      </c>
      <c r="L144">
        <v>17</v>
      </c>
    </row>
    <row r="145" spans="1:12">
      <c r="A145" s="5">
        <v>143</v>
      </c>
      <c r="B145" s="5">
        <v>2</v>
      </c>
      <c r="C145" s="5">
        <v>3</v>
      </c>
      <c r="D145" s="5">
        <v>2</v>
      </c>
      <c r="E145" s="5">
        <v>1592</v>
      </c>
      <c r="F145" s="5">
        <v>559</v>
      </c>
      <c r="G145">
        <v>462</v>
      </c>
      <c r="H145">
        <v>21</v>
      </c>
      <c r="I145">
        <v>525</v>
      </c>
      <c r="J145">
        <v>288</v>
      </c>
      <c r="K145">
        <v>51</v>
      </c>
      <c r="L145">
        <v>15</v>
      </c>
    </row>
    <row r="146" spans="1:12">
      <c r="A146" s="5">
        <v>144</v>
      </c>
      <c r="B146" s="5">
        <v>1</v>
      </c>
      <c r="C146" s="5">
        <v>4</v>
      </c>
      <c r="D146" s="5">
        <v>2</v>
      </c>
      <c r="E146" s="5">
        <v>1573</v>
      </c>
      <c r="F146" s="5">
        <v>515</v>
      </c>
      <c r="G146">
        <v>472</v>
      </c>
      <c r="H146">
        <v>20</v>
      </c>
      <c r="I146">
        <v>528</v>
      </c>
      <c r="J146">
        <v>262</v>
      </c>
      <c r="K146">
        <v>43</v>
      </c>
      <c r="L146">
        <v>13</v>
      </c>
    </row>
    <row r="147" spans="1:12">
      <c r="A147" s="5">
        <v>145</v>
      </c>
      <c r="B147" s="5">
        <v>2</v>
      </c>
      <c r="C147" s="5">
        <v>3</v>
      </c>
      <c r="D147" s="5">
        <v>2</v>
      </c>
      <c r="E147" s="5">
        <v>1595</v>
      </c>
      <c r="F147" s="5">
        <v>551</v>
      </c>
      <c r="G147">
        <v>425</v>
      </c>
      <c r="H147">
        <v>23</v>
      </c>
      <c r="I147">
        <v>498</v>
      </c>
      <c r="J147">
        <v>247</v>
      </c>
      <c r="K147">
        <v>39</v>
      </c>
      <c r="L147">
        <v>21</v>
      </c>
    </row>
    <row r="148" spans="1:12">
      <c r="A148" s="5">
        <v>146</v>
      </c>
      <c r="B148" s="5">
        <v>1</v>
      </c>
      <c r="C148" s="5">
        <v>6</v>
      </c>
      <c r="D148" s="5">
        <v>3</v>
      </c>
      <c r="E148" s="5">
        <v>1569</v>
      </c>
      <c r="F148" s="5">
        <v>513</v>
      </c>
      <c r="G148">
        <v>437</v>
      </c>
      <c r="H148">
        <v>18</v>
      </c>
      <c r="I148">
        <v>498</v>
      </c>
      <c r="J148">
        <v>250</v>
      </c>
      <c r="K148">
        <v>57</v>
      </c>
      <c r="L148">
        <v>8</v>
      </c>
    </row>
    <row r="149" spans="1:12">
      <c r="A149" s="5">
        <v>147</v>
      </c>
      <c r="B149" s="5">
        <v>1</v>
      </c>
      <c r="C149" s="5">
        <v>6</v>
      </c>
      <c r="D149" s="5">
        <v>3</v>
      </c>
      <c r="E149" s="5">
        <v>1563</v>
      </c>
      <c r="F149" s="5">
        <v>518</v>
      </c>
      <c r="G149">
        <v>473</v>
      </c>
      <c r="H149">
        <v>25</v>
      </c>
      <c r="I149">
        <v>473</v>
      </c>
      <c r="J149">
        <v>247</v>
      </c>
      <c r="K149">
        <v>41</v>
      </c>
      <c r="L149">
        <v>16</v>
      </c>
    </row>
    <row r="150" spans="1:12">
      <c r="A150" s="5">
        <v>148</v>
      </c>
      <c r="B150" s="5">
        <v>0</v>
      </c>
      <c r="C150" s="5">
        <v>8</v>
      </c>
      <c r="D150" s="5">
        <v>2</v>
      </c>
      <c r="E150" s="5">
        <v>1547</v>
      </c>
      <c r="F150" s="5">
        <v>530</v>
      </c>
      <c r="G150">
        <v>481</v>
      </c>
      <c r="H150">
        <v>23</v>
      </c>
      <c r="I150">
        <v>451</v>
      </c>
      <c r="J150">
        <v>236</v>
      </c>
      <c r="K150">
        <v>48</v>
      </c>
      <c r="L150">
        <v>21</v>
      </c>
    </row>
    <row r="151" spans="1:12">
      <c r="A151" s="5">
        <v>149</v>
      </c>
      <c r="B151" s="5">
        <v>0</v>
      </c>
      <c r="C151" s="5">
        <v>2</v>
      </c>
      <c r="D151" s="5">
        <v>2</v>
      </c>
      <c r="E151" s="5">
        <v>1589</v>
      </c>
      <c r="F151" s="5">
        <v>518</v>
      </c>
      <c r="G151">
        <v>443</v>
      </c>
      <c r="H151">
        <v>25</v>
      </c>
      <c r="I151">
        <v>443</v>
      </c>
      <c r="J151">
        <v>258</v>
      </c>
      <c r="K151">
        <v>52</v>
      </c>
      <c r="L151">
        <v>15</v>
      </c>
    </row>
    <row r="152" spans="1:12">
      <c r="A152" s="5">
        <v>150</v>
      </c>
      <c r="B152" s="5">
        <v>2</v>
      </c>
      <c r="C152" s="5">
        <v>7</v>
      </c>
      <c r="D152" s="5">
        <v>4</v>
      </c>
      <c r="E152" s="5">
        <v>1563</v>
      </c>
      <c r="F152" s="5">
        <v>534</v>
      </c>
      <c r="G152">
        <v>411</v>
      </c>
      <c r="H152">
        <v>29</v>
      </c>
      <c r="I152">
        <v>448</v>
      </c>
      <c r="J152">
        <v>274</v>
      </c>
      <c r="K152">
        <v>41</v>
      </c>
      <c r="L152">
        <v>11</v>
      </c>
    </row>
    <row r="153" spans="1:12">
      <c r="A153" s="5">
        <v>151</v>
      </c>
      <c r="B153" s="5">
        <v>2</v>
      </c>
      <c r="C153" s="5">
        <v>6</v>
      </c>
      <c r="D153" s="5">
        <v>1</v>
      </c>
      <c r="E153" s="5">
        <v>1578</v>
      </c>
      <c r="F153" s="5">
        <v>507</v>
      </c>
      <c r="G153">
        <v>386</v>
      </c>
      <c r="H153">
        <v>32</v>
      </c>
      <c r="I153">
        <v>412</v>
      </c>
      <c r="J153">
        <v>279</v>
      </c>
      <c r="K153">
        <v>49</v>
      </c>
      <c r="L153">
        <v>11</v>
      </c>
    </row>
    <row r="154" spans="1:12">
      <c r="A154" s="5">
        <v>152</v>
      </c>
      <c r="B154" s="5">
        <v>0</v>
      </c>
      <c r="C154" s="5">
        <v>6</v>
      </c>
      <c r="D154" s="5">
        <v>4</v>
      </c>
      <c r="E154" s="5">
        <v>1569</v>
      </c>
      <c r="F154" s="5">
        <v>520</v>
      </c>
      <c r="G154">
        <v>397</v>
      </c>
      <c r="H154">
        <v>24</v>
      </c>
      <c r="I154">
        <v>436</v>
      </c>
      <c r="J154">
        <v>253</v>
      </c>
      <c r="K154">
        <v>39</v>
      </c>
      <c r="L154">
        <v>18</v>
      </c>
    </row>
    <row r="155" spans="1:12">
      <c r="A155" s="5">
        <v>153</v>
      </c>
      <c r="B155" s="5">
        <v>0</v>
      </c>
      <c r="C155" s="5">
        <v>2</v>
      </c>
      <c r="D155" s="5">
        <v>3</v>
      </c>
      <c r="E155" s="5">
        <v>1563</v>
      </c>
      <c r="F155" s="5">
        <v>540</v>
      </c>
      <c r="G155">
        <v>415</v>
      </c>
      <c r="H155">
        <v>34</v>
      </c>
      <c r="I155">
        <v>416</v>
      </c>
      <c r="J155">
        <v>238</v>
      </c>
      <c r="K155">
        <v>45</v>
      </c>
      <c r="L155">
        <v>11</v>
      </c>
    </row>
    <row r="156" spans="1:12">
      <c r="A156" s="5">
        <v>154</v>
      </c>
      <c r="B156" s="5">
        <v>0</v>
      </c>
      <c r="C156" s="5">
        <v>4</v>
      </c>
      <c r="D156" s="5">
        <v>1</v>
      </c>
      <c r="E156" s="5">
        <v>1597</v>
      </c>
      <c r="F156" s="5">
        <v>495</v>
      </c>
      <c r="G156">
        <v>372</v>
      </c>
      <c r="H156">
        <v>19</v>
      </c>
      <c r="I156">
        <v>426</v>
      </c>
      <c r="J156">
        <v>215</v>
      </c>
      <c r="K156">
        <v>43</v>
      </c>
      <c r="L156">
        <v>12</v>
      </c>
    </row>
    <row r="157" spans="1:12">
      <c r="A157" s="5">
        <v>155</v>
      </c>
      <c r="B157" s="5">
        <v>0</v>
      </c>
      <c r="C157" s="5">
        <v>5</v>
      </c>
      <c r="D157" s="5">
        <v>1</v>
      </c>
      <c r="E157" s="5">
        <v>1546</v>
      </c>
      <c r="F157" s="5">
        <v>505</v>
      </c>
      <c r="G157">
        <v>383</v>
      </c>
      <c r="H157">
        <v>24</v>
      </c>
      <c r="I157">
        <v>388</v>
      </c>
      <c r="J157">
        <v>247</v>
      </c>
      <c r="K157">
        <v>38</v>
      </c>
      <c r="L157">
        <v>8</v>
      </c>
    </row>
    <row r="158" spans="1:12">
      <c r="A158" s="5">
        <v>156</v>
      </c>
      <c r="B158" s="5">
        <v>0</v>
      </c>
      <c r="C158" s="5">
        <v>4</v>
      </c>
      <c r="D158" s="5">
        <v>0</v>
      </c>
      <c r="E158" s="5">
        <v>1557</v>
      </c>
      <c r="F158" s="5">
        <v>480</v>
      </c>
      <c r="G158">
        <v>420</v>
      </c>
      <c r="H158">
        <v>30</v>
      </c>
      <c r="I158">
        <v>397</v>
      </c>
      <c r="J158">
        <v>248</v>
      </c>
      <c r="K158">
        <v>46</v>
      </c>
      <c r="L158">
        <v>8</v>
      </c>
    </row>
    <row r="159" spans="1:12">
      <c r="A159" s="5">
        <v>157</v>
      </c>
      <c r="B159" s="5">
        <v>0</v>
      </c>
      <c r="C159" s="5">
        <v>4</v>
      </c>
      <c r="D159" s="5">
        <v>1</v>
      </c>
      <c r="E159" s="5">
        <v>1514</v>
      </c>
      <c r="F159" s="5">
        <v>483</v>
      </c>
      <c r="G159">
        <v>433</v>
      </c>
      <c r="H159">
        <v>19</v>
      </c>
      <c r="I159">
        <v>396</v>
      </c>
      <c r="J159">
        <v>250</v>
      </c>
      <c r="K159">
        <v>40</v>
      </c>
      <c r="L159">
        <v>12</v>
      </c>
    </row>
    <row r="160" spans="1:12">
      <c r="A160" s="5">
        <v>158</v>
      </c>
      <c r="B160" s="5">
        <v>3</v>
      </c>
      <c r="C160" s="5">
        <v>2</v>
      </c>
      <c r="D160" s="5">
        <v>1</v>
      </c>
      <c r="E160" s="5">
        <v>1542</v>
      </c>
      <c r="F160" s="5">
        <v>479</v>
      </c>
      <c r="G160">
        <v>406</v>
      </c>
      <c r="H160">
        <v>23</v>
      </c>
      <c r="I160">
        <v>401</v>
      </c>
      <c r="J160">
        <v>260</v>
      </c>
      <c r="K160">
        <v>35</v>
      </c>
      <c r="L160">
        <v>10</v>
      </c>
    </row>
    <row r="161" spans="1:12">
      <c r="A161" s="5">
        <v>159</v>
      </c>
      <c r="B161" s="5">
        <v>0</v>
      </c>
      <c r="C161" s="5">
        <v>4</v>
      </c>
      <c r="D161" s="5">
        <v>1</v>
      </c>
      <c r="E161" s="5">
        <v>1551</v>
      </c>
      <c r="F161" s="5">
        <v>501</v>
      </c>
      <c r="G161">
        <v>426</v>
      </c>
      <c r="H161">
        <v>19</v>
      </c>
      <c r="I161">
        <v>395</v>
      </c>
      <c r="J161">
        <v>240</v>
      </c>
      <c r="K161">
        <v>38</v>
      </c>
      <c r="L161">
        <v>14</v>
      </c>
    </row>
    <row r="162" spans="1:12">
      <c r="A162" s="5">
        <v>160</v>
      </c>
      <c r="B162" s="5">
        <v>0</v>
      </c>
      <c r="C162" s="5">
        <v>2</v>
      </c>
      <c r="D162" s="5">
        <v>1</v>
      </c>
      <c r="E162" s="5">
        <v>1519</v>
      </c>
      <c r="F162" s="5">
        <v>490</v>
      </c>
      <c r="G162">
        <v>393</v>
      </c>
      <c r="H162">
        <v>22</v>
      </c>
      <c r="I162">
        <v>405</v>
      </c>
      <c r="J162">
        <v>237</v>
      </c>
      <c r="K162">
        <v>33</v>
      </c>
      <c r="L162">
        <v>18</v>
      </c>
    </row>
    <row r="163" spans="1:12">
      <c r="A163" s="5">
        <v>161</v>
      </c>
      <c r="B163" s="5">
        <v>0</v>
      </c>
      <c r="C163" s="5">
        <v>5</v>
      </c>
      <c r="D163" s="5">
        <v>3</v>
      </c>
      <c r="E163" s="5">
        <v>1551</v>
      </c>
      <c r="F163" s="5">
        <v>499</v>
      </c>
      <c r="G163">
        <v>406</v>
      </c>
      <c r="H163">
        <v>19</v>
      </c>
      <c r="I163">
        <v>393</v>
      </c>
      <c r="J163">
        <v>238</v>
      </c>
      <c r="K163">
        <v>36</v>
      </c>
      <c r="L163">
        <v>9</v>
      </c>
    </row>
    <row r="164" spans="1:12">
      <c r="A164" s="5">
        <v>162</v>
      </c>
      <c r="B164" s="5">
        <v>0</v>
      </c>
      <c r="C164" s="5">
        <v>5</v>
      </c>
      <c r="D164" s="5">
        <v>2</v>
      </c>
      <c r="E164" s="5">
        <v>1528</v>
      </c>
      <c r="F164" s="5">
        <v>477</v>
      </c>
      <c r="G164">
        <v>391</v>
      </c>
      <c r="H164">
        <v>27</v>
      </c>
      <c r="I164">
        <v>379</v>
      </c>
      <c r="J164">
        <v>247</v>
      </c>
      <c r="K164">
        <v>41</v>
      </c>
      <c r="L164">
        <v>11</v>
      </c>
    </row>
    <row r="165" spans="1:12">
      <c r="A165" s="5">
        <v>163</v>
      </c>
      <c r="B165" s="5">
        <v>1</v>
      </c>
      <c r="C165" s="5">
        <v>3</v>
      </c>
      <c r="D165" s="5">
        <v>2</v>
      </c>
      <c r="E165" s="5">
        <v>1524</v>
      </c>
      <c r="F165" s="5">
        <v>465</v>
      </c>
      <c r="G165">
        <v>390</v>
      </c>
      <c r="H165">
        <v>17</v>
      </c>
      <c r="I165">
        <v>398</v>
      </c>
      <c r="J165">
        <v>228</v>
      </c>
      <c r="K165">
        <v>41</v>
      </c>
      <c r="L165">
        <v>17</v>
      </c>
    </row>
    <row r="166" spans="1:12">
      <c r="A166" s="5">
        <v>164</v>
      </c>
      <c r="B166" s="5">
        <v>1</v>
      </c>
      <c r="C166" s="5">
        <v>4</v>
      </c>
      <c r="D166" s="5">
        <v>2</v>
      </c>
      <c r="E166" s="5">
        <v>1528</v>
      </c>
      <c r="F166" s="5">
        <v>493</v>
      </c>
      <c r="G166">
        <v>353</v>
      </c>
      <c r="H166">
        <v>14</v>
      </c>
      <c r="I166">
        <v>381</v>
      </c>
      <c r="J166">
        <v>208</v>
      </c>
      <c r="K166">
        <v>37</v>
      </c>
      <c r="L166">
        <v>18</v>
      </c>
    </row>
    <row r="167" spans="1:12">
      <c r="A167" s="5">
        <v>165</v>
      </c>
      <c r="B167" s="5">
        <v>0</v>
      </c>
      <c r="C167" s="5">
        <v>3</v>
      </c>
      <c r="D167" s="5">
        <v>1</v>
      </c>
      <c r="E167" s="5">
        <v>1535</v>
      </c>
      <c r="F167" s="5">
        <v>498</v>
      </c>
      <c r="G167">
        <v>355</v>
      </c>
      <c r="H167">
        <v>25</v>
      </c>
      <c r="I167">
        <v>368</v>
      </c>
      <c r="J167">
        <v>242</v>
      </c>
      <c r="K167">
        <v>47</v>
      </c>
      <c r="L167">
        <v>12</v>
      </c>
    </row>
    <row r="168" spans="1:12">
      <c r="A168" s="5">
        <v>166</v>
      </c>
      <c r="B168" s="5">
        <v>0</v>
      </c>
      <c r="C168" s="5">
        <v>4</v>
      </c>
      <c r="D168" s="5">
        <v>2</v>
      </c>
      <c r="E168" s="5">
        <v>1532</v>
      </c>
      <c r="F168" s="5">
        <v>486</v>
      </c>
      <c r="G168">
        <v>360</v>
      </c>
      <c r="H168">
        <v>17</v>
      </c>
      <c r="I168">
        <v>349</v>
      </c>
      <c r="J168">
        <v>214</v>
      </c>
      <c r="K168">
        <v>22</v>
      </c>
      <c r="L168">
        <v>18</v>
      </c>
    </row>
    <row r="169" spans="1:12">
      <c r="A169" s="5">
        <v>167</v>
      </c>
      <c r="B169" s="5">
        <v>0</v>
      </c>
      <c r="C169" s="5">
        <v>2</v>
      </c>
      <c r="D169" s="5">
        <v>5</v>
      </c>
      <c r="E169" s="5">
        <v>1517</v>
      </c>
      <c r="F169" s="5">
        <v>522</v>
      </c>
      <c r="G169">
        <v>363</v>
      </c>
      <c r="H169">
        <v>24</v>
      </c>
      <c r="I169">
        <v>370</v>
      </c>
      <c r="J169">
        <v>209</v>
      </c>
      <c r="K169">
        <v>31</v>
      </c>
      <c r="L169">
        <v>9</v>
      </c>
    </row>
    <row r="170" spans="1:12">
      <c r="A170" s="5">
        <v>168</v>
      </c>
      <c r="B170" s="5">
        <v>0</v>
      </c>
      <c r="C170" s="5">
        <v>4</v>
      </c>
      <c r="D170" s="5">
        <v>2</v>
      </c>
      <c r="E170" s="5">
        <v>1537</v>
      </c>
      <c r="F170" s="5">
        <v>473</v>
      </c>
      <c r="G170">
        <v>349</v>
      </c>
      <c r="H170">
        <v>25</v>
      </c>
      <c r="I170">
        <v>351</v>
      </c>
      <c r="J170">
        <v>235</v>
      </c>
      <c r="K170">
        <v>36</v>
      </c>
      <c r="L170">
        <v>18</v>
      </c>
    </row>
    <row r="171" spans="1:12">
      <c r="A171" s="5">
        <v>169</v>
      </c>
      <c r="B171" s="5">
        <v>0</v>
      </c>
      <c r="C171" s="5">
        <v>6</v>
      </c>
      <c r="D171" s="5">
        <v>4</v>
      </c>
      <c r="E171" s="5">
        <v>1509</v>
      </c>
      <c r="F171" s="5">
        <v>499</v>
      </c>
      <c r="G171">
        <v>355</v>
      </c>
      <c r="H171">
        <v>18</v>
      </c>
      <c r="I171">
        <v>354</v>
      </c>
      <c r="J171">
        <v>239</v>
      </c>
      <c r="K171">
        <v>42</v>
      </c>
      <c r="L171">
        <v>12</v>
      </c>
    </row>
    <row r="172" spans="1:12">
      <c r="A172" s="5">
        <v>170</v>
      </c>
      <c r="B172" s="5">
        <v>1</v>
      </c>
      <c r="C172" s="5">
        <v>6</v>
      </c>
      <c r="D172" s="5">
        <v>4</v>
      </c>
      <c r="E172" s="5">
        <v>1511</v>
      </c>
      <c r="F172" s="5">
        <v>502</v>
      </c>
      <c r="G172">
        <v>365</v>
      </c>
      <c r="H172">
        <v>20</v>
      </c>
      <c r="I172">
        <v>361</v>
      </c>
      <c r="J172">
        <v>216</v>
      </c>
      <c r="K172">
        <v>44</v>
      </c>
      <c r="L172">
        <v>11</v>
      </c>
    </row>
    <row r="173" spans="1:12">
      <c r="A173" s="5">
        <v>171</v>
      </c>
      <c r="B173" s="5">
        <v>0</v>
      </c>
      <c r="C173" s="5">
        <v>3</v>
      </c>
      <c r="D173" s="5">
        <v>4</v>
      </c>
      <c r="E173" s="5">
        <v>1517</v>
      </c>
      <c r="F173" s="5">
        <v>487</v>
      </c>
      <c r="G173">
        <v>318</v>
      </c>
      <c r="H173">
        <v>20</v>
      </c>
      <c r="I173">
        <v>341</v>
      </c>
      <c r="J173">
        <v>223</v>
      </c>
      <c r="K173">
        <v>33</v>
      </c>
      <c r="L173">
        <v>13</v>
      </c>
    </row>
    <row r="174" spans="1:12">
      <c r="A174" s="5">
        <v>172</v>
      </c>
      <c r="B174" s="5">
        <v>1</v>
      </c>
      <c r="C174" s="5">
        <v>6</v>
      </c>
      <c r="D174" s="5">
        <v>3</v>
      </c>
      <c r="E174" s="5">
        <v>1529</v>
      </c>
      <c r="F174" s="5">
        <v>501</v>
      </c>
      <c r="G174">
        <v>338</v>
      </c>
      <c r="H174">
        <v>22</v>
      </c>
      <c r="I174">
        <v>372</v>
      </c>
      <c r="J174">
        <v>229</v>
      </c>
      <c r="K174">
        <v>27</v>
      </c>
      <c r="L174">
        <v>9</v>
      </c>
    </row>
    <row r="175" spans="1:12">
      <c r="A175" s="5">
        <v>173</v>
      </c>
      <c r="B175" s="5">
        <v>1</v>
      </c>
      <c r="C175" s="5">
        <v>6</v>
      </c>
      <c r="D175" s="5">
        <v>2</v>
      </c>
      <c r="E175" s="5">
        <v>1532</v>
      </c>
      <c r="F175" s="5">
        <v>503</v>
      </c>
      <c r="G175">
        <v>316</v>
      </c>
      <c r="H175">
        <v>19</v>
      </c>
      <c r="I175">
        <v>328</v>
      </c>
      <c r="J175">
        <v>230</v>
      </c>
      <c r="K175">
        <v>30</v>
      </c>
      <c r="L175">
        <v>5</v>
      </c>
    </row>
    <row r="176" spans="1:12">
      <c r="A176" s="5">
        <v>174</v>
      </c>
      <c r="B176" s="5">
        <v>1</v>
      </c>
      <c r="C176" s="5">
        <v>4</v>
      </c>
      <c r="D176" s="5">
        <v>0</v>
      </c>
      <c r="E176" s="5">
        <v>1518</v>
      </c>
      <c r="F176" s="5">
        <v>492</v>
      </c>
      <c r="G176">
        <v>321</v>
      </c>
      <c r="H176">
        <v>17</v>
      </c>
      <c r="I176">
        <v>346</v>
      </c>
      <c r="J176">
        <v>215</v>
      </c>
      <c r="K176">
        <v>26</v>
      </c>
      <c r="L176">
        <v>7</v>
      </c>
    </row>
    <row r="177" spans="1:12">
      <c r="A177" s="5">
        <v>175</v>
      </c>
      <c r="B177" s="5">
        <v>1</v>
      </c>
      <c r="C177" s="5">
        <v>5</v>
      </c>
      <c r="D177" s="5">
        <v>1</v>
      </c>
      <c r="E177" s="5">
        <v>1513</v>
      </c>
      <c r="F177" s="5">
        <v>521</v>
      </c>
      <c r="G177">
        <v>337</v>
      </c>
      <c r="H177">
        <v>22</v>
      </c>
      <c r="I177">
        <v>343</v>
      </c>
      <c r="J177">
        <v>205</v>
      </c>
      <c r="K177">
        <v>28</v>
      </c>
      <c r="L177">
        <v>11</v>
      </c>
    </row>
    <row r="178" spans="1:12">
      <c r="A178" s="5">
        <v>176</v>
      </c>
      <c r="B178" s="5">
        <v>1</v>
      </c>
      <c r="C178" s="5">
        <v>8</v>
      </c>
      <c r="D178" s="5">
        <v>1</v>
      </c>
      <c r="E178" s="5">
        <v>1520</v>
      </c>
      <c r="F178" s="5">
        <v>488</v>
      </c>
      <c r="G178">
        <v>307</v>
      </c>
      <c r="H178">
        <v>22</v>
      </c>
      <c r="I178">
        <v>352</v>
      </c>
      <c r="J178">
        <v>210</v>
      </c>
      <c r="K178">
        <v>27</v>
      </c>
      <c r="L178">
        <v>9</v>
      </c>
    </row>
    <row r="179" spans="1:12">
      <c r="A179" s="5">
        <v>177</v>
      </c>
      <c r="B179" s="5">
        <v>1</v>
      </c>
      <c r="C179" s="5">
        <v>6</v>
      </c>
      <c r="D179" s="5">
        <v>1</v>
      </c>
      <c r="E179" s="5">
        <v>1525</v>
      </c>
      <c r="F179" s="5">
        <v>506</v>
      </c>
      <c r="G179">
        <v>342</v>
      </c>
      <c r="H179">
        <v>18</v>
      </c>
      <c r="I179">
        <v>338</v>
      </c>
      <c r="J179">
        <v>232</v>
      </c>
      <c r="K179">
        <v>36</v>
      </c>
      <c r="L179">
        <v>14</v>
      </c>
    </row>
    <row r="180" spans="1:12">
      <c r="A180" s="5">
        <v>178</v>
      </c>
      <c r="B180" s="5">
        <v>2</v>
      </c>
      <c r="C180" s="5">
        <v>10</v>
      </c>
      <c r="D180" s="5">
        <v>0</v>
      </c>
      <c r="E180" s="5">
        <v>1552</v>
      </c>
      <c r="F180" s="5">
        <v>460</v>
      </c>
      <c r="G180">
        <v>327</v>
      </c>
      <c r="H180">
        <v>18</v>
      </c>
      <c r="I180">
        <v>344</v>
      </c>
      <c r="J180">
        <v>210</v>
      </c>
      <c r="K180">
        <v>32</v>
      </c>
      <c r="L180">
        <v>8</v>
      </c>
    </row>
    <row r="181" spans="1:12">
      <c r="A181" s="5">
        <v>179</v>
      </c>
      <c r="B181" s="5">
        <v>2</v>
      </c>
      <c r="C181" s="5">
        <v>6</v>
      </c>
      <c r="D181" s="5">
        <v>2</v>
      </c>
      <c r="E181" s="5">
        <v>1523</v>
      </c>
      <c r="F181" s="5">
        <v>494</v>
      </c>
      <c r="G181">
        <v>303</v>
      </c>
      <c r="H181">
        <v>17</v>
      </c>
      <c r="I181">
        <v>334</v>
      </c>
      <c r="J181">
        <v>206</v>
      </c>
      <c r="K181">
        <v>39</v>
      </c>
      <c r="L181">
        <v>14</v>
      </c>
    </row>
    <row r="182" spans="1:12">
      <c r="A182" s="5">
        <v>180</v>
      </c>
      <c r="B182" s="5">
        <v>2</v>
      </c>
      <c r="C182" s="5">
        <v>4</v>
      </c>
      <c r="D182" s="5">
        <v>4</v>
      </c>
      <c r="E182" s="5">
        <v>1535</v>
      </c>
      <c r="F182" s="5">
        <v>461</v>
      </c>
      <c r="G182">
        <v>307</v>
      </c>
      <c r="H182">
        <v>22</v>
      </c>
      <c r="I182">
        <v>340</v>
      </c>
      <c r="J182">
        <v>211</v>
      </c>
      <c r="K182">
        <v>25</v>
      </c>
      <c r="L182">
        <v>15</v>
      </c>
    </row>
    <row r="183" spans="1:12">
      <c r="A183" s="5">
        <v>181</v>
      </c>
      <c r="B183" s="5">
        <v>3</v>
      </c>
      <c r="C183" s="5">
        <v>6</v>
      </c>
      <c r="D183" s="5">
        <v>2</v>
      </c>
      <c r="E183" s="5">
        <v>1529</v>
      </c>
      <c r="F183" s="5">
        <v>487</v>
      </c>
      <c r="G183">
        <v>278</v>
      </c>
      <c r="H183">
        <v>24</v>
      </c>
      <c r="I183">
        <v>360</v>
      </c>
      <c r="J183">
        <v>216</v>
      </c>
      <c r="K183">
        <v>32</v>
      </c>
      <c r="L183">
        <v>11</v>
      </c>
    </row>
    <row r="184" spans="1:12">
      <c r="A184" s="5">
        <v>182</v>
      </c>
      <c r="B184" s="5">
        <v>1</v>
      </c>
      <c r="C184" s="5">
        <v>9</v>
      </c>
      <c r="D184" s="5">
        <v>1</v>
      </c>
      <c r="E184" s="5">
        <v>1511</v>
      </c>
      <c r="F184" s="5">
        <v>471</v>
      </c>
      <c r="G184">
        <v>304</v>
      </c>
      <c r="H184">
        <v>22</v>
      </c>
      <c r="I184">
        <v>314</v>
      </c>
      <c r="J184">
        <v>206</v>
      </c>
      <c r="K184">
        <v>21</v>
      </c>
      <c r="L184">
        <v>18</v>
      </c>
    </row>
    <row r="185" spans="1:12">
      <c r="A185" s="5">
        <v>183</v>
      </c>
      <c r="B185" s="5">
        <v>2</v>
      </c>
      <c r="C185" s="5">
        <v>7</v>
      </c>
      <c r="D185" s="5">
        <v>2</v>
      </c>
      <c r="E185" s="5">
        <v>1499</v>
      </c>
      <c r="F185" s="5">
        <v>472</v>
      </c>
      <c r="G185">
        <v>303</v>
      </c>
      <c r="H185">
        <v>18</v>
      </c>
      <c r="I185">
        <v>350</v>
      </c>
      <c r="J185">
        <v>219</v>
      </c>
      <c r="K185">
        <v>31</v>
      </c>
      <c r="L185">
        <v>11</v>
      </c>
    </row>
    <row r="186" spans="1:12">
      <c r="A186" s="5">
        <v>184</v>
      </c>
      <c r="B186" s="5">
        <v>3</v>
      </c>
      <c r="C186" s="5">
        <v>2</v>
      </c>
      <c r="D186" s="5">
        <v>1</v>
      </c>
      <c r="E186" s="5">
        <v>1502</v>
      </c>
      <c r="F186" s="5">
        <v>490</v>
      </c>
      <c r="G186">
        <v>307</v>
      </c>
      <c r="H186">
        <v>18</v>
      </c>
      <c r="I186">
        <v>321</v>
      </c>
      <c r="J186">
        <v>211</v>
      </c>
      <c r="K186">
        <v>33</v>
      </c>
      <c r="L186">
        <v>7</v>
      </c>
    </row>
    <row r="187" spans="1:12">
      <c r="A187" s="5">
        <v>185</v>
      </c>
      <c r="B187" s="5">
        <v>1</v>
      </c>
      <c r="C187" s="5">
        <v>5</v>
      </c>
      <c r="D187" s="5">
        <v>1</v>
      </c>
      <c r="E187" s="5">
        <v>1522</v>
      </c>
      <c r="F187" s="5">
        <v>487</v>
      </c>
      <c r="G187">
        <v>316</v>
      </c>
      <c r="H187">
        <v>18</v>
      </c>
      <c r="I187">
        <v>331</v>
      </c>
      <c r="J187">
        <v>218</v>
      </c>
      <c r="K187">
        <v>31</v>
      </c>
      <c r="L187">
        <v>15</v>
      </c>
    </row>
    <row r="188" spans="1:12">
      <c r="A188" s="5">
        <v>186</v>
      </c>
      <c r="B188" s="5">
        <v>3</v>
      </c>
      <c r="C188" s="5">
        <v>3</v>
      </c>
      <c r="D188" s="5">
        <v>5</v>
      </c>
      <c r="E188" s="5">
        <v>1484</v>
      </c>
      <c r="F188" s="5">
        <v>485</v>
      </c>
      <c r="G188">
        <v>304</v>
      </c>
      <c r="H188">
        <v>20</v>
      </c>
      <c r="I188">
        <v>356</v>
      </c>
      <c r="J188">
        <v>203</v>
      </c>
      <c r="K188">
        <v>35</v>
      </c>
      <c r="L188">
        <v>10</v>
      </c>
    </row>
    <row r="189" spans="1:12">
      <c r="A189" s="5">
        <v>187</v>
      </c>
      <c r="B189" s="5">
        <v>3</v>
      </c>
      <c r="C189" s="5">
        <v>5</v>
      </c>
      <c r="D189" s="5">
        <v>1</v>
      </c>
      <c r="E189" s="5">
        <v>1500</v>
      </c>
      <c r="F189" s="5">
        <v>502</v>
      </c>
      <c r="G189">
        <v>326</v>
      </c>
      <c r="H189">
        <v>18</v>
      </c>
      <c r="I189">
        <v>325</v>
      </c>
      <c r="J189">
        <v>230</v>
      </c>
      <c r="K189">
        <v>37</v>
      </c>
      <c r="L189">
        <v>11</v>
      </c>
    </row>
    <row r="190" spans="1:12">
      <c r="A190" s="5">
        <v>188</v>
      </c>
      <c r="B190" s="5">
        <v>2</v>
      </c>
      <c r="C190" s="5">
        <v>7</v>
      </c>
      <c r="D190" s="5">
        <v>5</v>
      </c>
      <c r="E190" s="5">
        <v>1504</v>
      </c>
      <c r="F190" s="5">
        <v>520</v>
      </c>
      <c r="G190">
        <v>326</v>
      </c>
      <c r="H190">
        <v>17</v>
      </c>
      <c r="I190">
        <v>325</v>
      </c>
      <c r="J190">
        <v>204</v>
      </c>
      <c r="K190">
        <v>27</v>
      </c>
      <c r="L190">
        <v>12</v>
      </c>
    </row>
    <row r="191" spans="1:12">
      <c r="A191" s="5">
        <v>189</v>
      </c>
      <c r="B191" s="5">
        <v>2</v>
      </c>
      <c r="C191" s="5">
        <v>6</v>
      </c>
      <c r="D191" s="5">
        <v>2</v>
      </c>
      <c r="E191" s="5">
        <v>1508</v>
      </c>
      <c r="F191" s="5">
        <v>524</v>
      </c>
      <c r="G191">
        <v>317</v>
      </c>
      <c r="H191">
        <v>19</v>
      </c>
      <c r="I191">
        <v>326</v>
      </c>
      <c r="J191">
        <v>218</v>
      </c>
      <c r="K191">
        <v>29</v>
      </c>
      <c r="L191">
        <v>9</v>
      </c>
    </row>
    <row r="192" spans="1:12">
      <c r="A192" s="5">
        <v>190</v>
      </c>
      <c r="B192" s="5">
        <v>4</v>
      </c>
      <c r="C192" s="5">
        <v>2</v>
      </c>
      <c r="D192" s="5">
        <v>3</v>
      </c>
      <c r="E192" s="5">
        <v>1479</v>
      </c>
      <c r="F192" s="5">
        <v>515</v>
      </c>
      <c r="G192">
        <v>310</v>
      </c>
      <c r="H192">
        <v>13</v>
      </c>
      <c r="I192">
        <v>336</v>
      </c>
      <c r="J192">
        <v>203</v>
      </c>
      <c r="K192">
        <v>28</v>
      </c>
      <c r="L192">
        <v>10</v>
      </c>
    </row>
    <row r="193" spans="1:12">
      <c r="A193" s="5">
        <v>191</v>
      </c>
      <c r="B193" s="5">
        <v>2</v>
      </c>
      <c r="C193" s="5">
        <v>3</v>
      </c>
      <c r="D193" s="5">
        <v>2</v>
      </c>
      <c r="E193" s="5">
        <v>1475</v>
      </c>
      <c r="F193" s="5">
        <v>511</v>
      </c>
      <c r="G193">
        <v>323</v>
      </c>
      <c r="H193">
        <v>11</v>
      </c>
      <c r="I193">
        <v>314</v>
      </c>
      <c r="J193">
        <v>193</v>
      </c>
      <c r="K193">
        <v>35</v>
      </c>
      <c r="L193">
        <v>18</v>
      </c>
    </row>
    <row r="194" spans="1:12">
      <c r="A194" s="5">
        <v>192</v>
      </c>
      <c r="B194" s="5">
        <v>2</v>
      </c>
      <c r="C194" s="5">
        <v>4</v>
      </c>
      <c r="D194" s="5">
        <v>3</v>
      </c>
      <c r="E194" s="5">
        <v>1511</v>
      </c>
      <c r="F194" s="5">
        <v>513</v>
      </c>
      <c r="G194">
        <v>307</v>
      </c>
      <c r="H194">
        <v>22</v>
      </c>
      <c r="I194">
        <v>281</v>
      </c>
      <c r="J194">
        <v>209</v>
      </c>
      <c r="K194">
        <v>36</v>
      </c>
      <c r="L194">
        <v>12</v>
      </c>
    </row>
    <row r="195" spans="1:12">
      <c r="A195" s="5">
        <v>193</v>
      </c>
      <c r="B195" s="5">
        <v>3</v>
      </c>
      <c r="C195" s="5">
        <v>3</v>
      </c>
      <c r="D195" s="5">
        <v>1</v>
      </c>
      <c r="E195" s="5">
        <v>1472</v>
      </c>
      <c r="F195" s="5">
        <v>524</v>
      </c>
      <c r="G195">
        <v>310</v>
      </c>
      <c r="H195">
        <v>15</v>
      </c>
      <c r="I195">
        <v>320</v>
      </c>
      <c r="J195">
        <v>213</v>
      </c>
      <c r="K195">
        <v>36</v>
      </c>
      <c r="L195">
        <v>17</v>
      </c>
    </row>
    <row r="196" spans="1:12">
      <c r="A196" s="5">
        <v>194</v>
      </c>
      <c r="B196" s="5">
        <v>2</v>
      </c>
      <c r="C196" s="5">
        <v>4</v>
      </c>
      <c r="D196" s="5">
        <v>1</v>
      </c>
      <c r="E196" s="5">
        <v>1489</v>
      </c>
      <c r="F196" s="5">
        <v>507</v>
      </c>
      <c r="G196">
        <v>329</v>
      </c>
      <c r="H196">
        <v>20</v>
      </c>
      <c r="I196">
        <v>311</v>
      </c>
      <c r="J196">
        <v>215</v>
      </c>
      <c r="K196">
        <v>18</v>
      </c>
      <c r="L196">
        <v>12</v>
      </c>
    </row>
    <row r="197" spans="1:12">
      <c r="A197" s="5">
        <v>195</v>
      </c>
      <c r="B197" s="5">
        <v>2</v>
      </c>
      <c r="C197" s="5">
        <v>8</v>
      </c>
      <c r="D197" s="5">
        <v>1</v>
      </c>
      <c r="E197" s="5">
        <v>1513</v>
      </c>
      <c r="F197" s="5">
        <v>507</v>
      </c>
      <c r="G197">
        <v>319</v>
      </c>
      <c r="H197">
        <v>20</v>
      </c>
      <c r="I197">
        <v>302</v>
      </c>
      <c r="J197">
        <v>202</v>
      </c>
      <c r="K197">
        <v>35</v>
      </c>
      <c r="L197">
        <v>14</v>
      </c>
    </row>
    <row r="198" spans="1:12">
      <c r="A198" s="5">
        <v>196</v>
      </c>
      <c r="B198" s="5">
        <v>2</v>
      </c>
      <c r="C198" s="5">
        <v>6</v>
      </c>
      <c r="D198" s="5">
        <v>3</v>
      </c>
      <c r="E198" s="5">
        <v>1511</v>
      </c>
      <c r="F198" s="5">
        <v>531</v>
      </c>
      <c r="G198">
        <v>302</v>
      </c>
      <c r="H198">
        <v>15</v>
      </c>
      <c r="I198">
        <v>301</v>
      </c>
      <c r="J198">
        <v>200</v>
      </c>
      <c r="K198">
        <v>29</v>
      </c>
      <c r="L198">
        <v>11</v>
      </c>
    </row>
    <row r="199" spans="1:12">
      <c r="A199" s="5">
        <v>197</v>
      </c>
      <c r="B199" s="5">
        <v>5</v>
      </c>
      <c r="C199" s="5">
        <v>5</v>
      </c>
      <c r="D199" s="5">
        <v>3</v>
      </c>
      <c r="E199" s="5">
        <v>1496</v>
      </c>
      <c r="F199" s="5">
        <v>491</v>
      </c>
      <c r="G199">
        <v>299</v>
      </c>
      <c r="H199">
        <v>20</v>
      </c>
      <c r="I199">
        <v>301</v>
      </c>
      <c r="J199">
        <v>192</v>
      </c>
      <c r="K199">
        <v>32</v>
      </c>
      <c r="L199">
        <v>10</v>
      </c>
    </row>
    <row r="200" spans="1:12">
      <c r="A200" s="5">
        <v>198</v>
      </c>
      <c r="B200" s="5">
        <v>2</v>
      </c>
      <c r="C200" s="5">
        <v>6</v>
      </c>
      <c r="D200" s="5">
        <v>0</v>
      </c>
      <c r="E200" s="5">
        <v>1465</v>
      </c>
      <c r="F200" s="5">
        <v>467</v>
      </c>
      <c r="G200">
        <v>303</v>
      </c>
      <c r="H200">
        <v>19</v>
      </c>
      <c r="I200">
        <v>287</v>
      </c>
      <c r="J200">
        <v>196</v>
      </c>
      <c r="K200">
        <v>36</v>
      </c>
      <c r="L200">
        <v>11</v>
      </c>
    </row>
    <row r="201" spans="1:12">
      <c r="A201" s="5">
        <v>199</v>
      </c>
      <c r="B201" s="5">
        <v>1</v>
      </c>
      <c r="C201" s="5">
        <v>4</v>
      </c>
      <c r="D201" s="5">
        <v>1</v>
      </c>
      <c r="E201" s="5">
        <v>1491</v>
      </c>
      <c r="F201" s="5">
        <v>474</v>
      </c>
      <c r="G201">
        <v>292</v>
      </c>
      <c r="H201">
        <v>14</v>
      </c>
      <c r="I201">
        <v>286</v>
      </c>
      <c r="J201">
        <v>177</v>
      </c>
      <c r="K201">
        <v>30</v>
      </c>
      <c r="L201">
        <v>13</v>
      </c>
    </row>
    <row r="202" spans="1:12">
      <c r="A202" s="5">
        <v>200</v>
      </c>
      <c r="B202" s="5">
        <v>2</v>
      </c>
      <c r="C202" s="5">
        <v>5</v>
      </c>
      <c r="D202" s="5">
        <v>0</v>
      </c>
      <c r="E202" s="5">
        <v>1454</v>
      </c>
      <c r="F202" s="5">
        <v>509</v>
      </c>
      <c r="G202">
        <v>287</v>
      </c>
      <c r="H202">
        <v>18</v>
      </c>
      <c r="I202">
        <v>273</v>
      </c>
      <c r="J202">
        <v>187</v>
      </c>
      <c r="K202">
        <v>31</v>
      </c>
      <c r="L202">
        <v>5</v>
      </c>
    </row>
    <row r="203" spans="1:12">
      <c r="A203" s="5">
        <v>201</v>
      </c>
      <c r="B203" s="5">
        <v>3</v>
      </c>
      <c r="C203" s="5">
        <v>3</v>
      </c>
      <c r="D203" s="5">
        <v>0</v>
      </c>
      <c r="E203" s="5">
        <v>1456</v>
      </c>
      <c r="F203" s="5">
        <v>491</v>
      </c>
      <c r="G203">
        <v>299</v>
      </c>
      <c r="H203">
        <v>18</v>
      </c>
      <c r="I203">
        <v>257</v>
      </c>
      <c r="J203">
        <v>197</v>
      </c>
      <c r="K203">
        <v>32</v>
      </c>
      <c r="L203">
        <v>9</v>
      </c>
    </row>
    <row r="204" spans="1:12">
      <c r="A204" s="5">
        <v>202</v>
      </c>
      <c r="B204" s="5">
        <v>1</v>
      </c>
      <c r="C204" s="5">
        <v>3</v>
      </c>
      <c r="D204" s="5">
        <v>1</v>
      </c>
      <c r="E204" s="5">
        <v>1489</v>
      </c>
      <c r="F204" s="5">
        <v>475</v>
      </c>
      <c r="G204">
        <v>302</v>
      </c>
      <c r="H204">
        <v>16</v>
      </c>
      <c r="I204">
        <v>264</v>
      </c>
      <c r="J204">
        <v>202</v>
      </c>
      <c r="K204">
        <v>30</v>
      </c>
      <c r="L204">
        <v>9</v>
      </c>
    </row>
    <row r="205" spans="1:12">
      <c r="A205" s="5">
        <v>203</v>
      </c>
      <c r="B205" s="5">
        <v>3</v>
      </c>
      <c r="C205" s="5">
        <v>4</v>
      </c>
      <c r="D205" s="5">
        <v>0</v>
      </c>
      <c r="E205" s="5">
        <v>1462</v>
      </c>
      <c r="F205" s="5">
        <v>466</v>
      </c>
      <c r="G205">
        <v>326</v>
      </c>
      <c r="H205">
        <v>18</v>
      </c>
      <c r="I205">
        <v>269</v>
      </c>
      <c r="J205">
        <v>183</v>
      </c>
      <c r="K205">
        <v>29</v>
      </c>
      <c r="L205">
        <v>11</v>
      </c>
    </row>
    <row r="206" spans="1:12">
      <c r="A206" s="5">
        <v>204</v>
      </c>
      <c r="B206" s="5">
        <v>2</v>
      </c>
      <c r="C206" s="5">
        <v>3</v>
      </c>
      <c r="D206" s="5">
        <v>3</v>
      </c>
      <c r="E206" s="5">
        <v>1478</v>
      </c>
      <c r="F206" s="5">
        <v>511</v>
      </c>
      <c r="G206">
        <v>284</v>
      </c>
      <c r="H206">
        <v>15</v>
      </c>
      <c r="I206">
        <v>277</v>
      </c>
      <c r="J206">
        <v>190</v>
      </c>
      <c r="K206">
        <v>25</v>
      </c>
      <c r="L206">
        <v>8</v>
      </c>
    </row>
    <row r="207" spans="1:12">
      <c r="A207" s="5">
        <v>205</v>
      </c>
      <c r="B207" s="5">
        <v>1</v>
      </c>
      <c r="C207" s="5">
        <v>5</v>
      </c>
      <c r="D207" s="5">
        <v>2</v>
      </c>
      <c r="E207" s="5">
        <v>1488</v>
      </c>
      <c r="F207" s="5">
        <v>494</v>
      </c>
      <c r="G207">
        <v>287</v>
      </c>
      <c r="H207">
        <v>14</v>
      </c>
      <c r="I207">
        <v>274</v>
      </c>
      <c r="J207">
        <v>190</v>
      </c>
      <c r="K207">
        <v>23</v>
      </c>
      <c r="L207">
        <v>8</v>
      </c>
    </row>
    <row r="208" spans="1:12">
      <c r="A208" s="5">
        <v>206</v>
      </c>
      <c r="B208" s="5">
        <v>1</v>
      </c>
      <c r="C208" s="5">
        <v>6</v>
      </c>
      <c r="D208" s="5">
        <v>3</v>
      </c>
      <c r="E208" s="5">
        <v>1466</v>
      </c>
      <c r="F208" s="5">
        <v>528</v>
      </c>
      <c r="G208">
        <v>289</v>
      </c>
      <c r="H208">
        <v>6</v>
      </c>
      <c r="I208">
        <v>280</v>
      </c>
      <c r="J208">
        <v>180</v>
      </c>
      <c r="K208">
        <v>27</v>
      </c>
      <c r="L208">
        <v>14</v>
      </c>
    </row>
    <row r="209" spans="1:12">
      <c r="A209" s="5">
        <v>207</v>
      </c>
      <c r="B209" s="5">
        <v>2</v>
      </c>
      <c r="C209" s="5">
        <v>4</v>
      </c>
      <c r="D209" s="5">
        <v>6</v>
      </c>
      <c r="E209" s="5">
        <v>1454</v>
      </c>
      <c r="F209" s="5">
        <v>507</v>
      </c>
      <c r="G209">
        <v>287</v>
      </c>
      <c r="H209">
        <v>11</v>
      </c>
      <c r="I209">
        <v>255</v>
      </c>
      <c r="J209">
        <v>173</v>
      </c>
      <c r="K209">
        <v>25</v>
      </c>
      <c r="L209">
        <v>10</v>
      </c>
    </row>
    <row r="210" spans="1:12">
      <c r="A210" s="5">
        <v>208</v>
      </c>
      <c r="B210" s="5">
        <v>2</v>
      </c>
      <c r="C210" s="5">
        <v>4</v>
      </c>
      <c r="D210" s="5">
        <v>4</v>
      </c>
      <c r="E210" s="5">
        <v>1446</v>
      </c>
      <c r="F210" s="5">
        <v>495</v>
      </c>
      <c r="G210">
        <v>277</v>
      </c>
      <c r="H210">
        <v>16</v>
      </c>
      <c r="I210">
        <v>254</v>
      </c>
      <c r="J210">
        <v>179</v>
      </c>
      <c r="K210">
        <v>29</v>
      </c>
      <c r="L210">
        <v>8</v>
      </c>
    </row>
    <row r="211" spans="1:12">
      <c r="A211" s="5">
        <v>209</v>
      </c>
      <c r="B211" s="5">
        <v>1</v>
      </c>
      <c r="C211" s="5">
        <v>7</v>
      </c>
      <c r="D211" s="5">
        <v>5</v>
      </c>
      <c r="E211" s="5">
        <v>1434</v>
      </c>
      <c r="F211" s="5">
        <v>519</v>
      </c>
      <c r="G211">
        <v>271</v>
      </c>
      <c r="H211">
        <v>14</v>
      </c>
      <c r="I211">
        <v>279</v>
      </c>
      <c r="J211">
        <v>214</v>
      </c>
      <c r="K211">
        <v>24</v>
      </c>
      <c r="L211">
        <v>11</v>
      </c>
    </row>
    <row r="212" spans="1:12">
      <c r="A212" s="5">
        <v>210</v>
      </c>
      <c r="B212" s="5">
        <v>1</v>
      </c>
      <c r="C212" s="5">
        <v>6</v>
      </c>
      <c r="D212" s="5">
        <v>5</v>
      </c>
      <c r="E212" s="5">
        <v>1429</v>
      </c>
      <c r="F212" s="5">
        <v>485</v>
      </c>
      <c r="G212">
        <v>299</v>
      </c>
      <c r="H212">
        <v>21</v>
      </c>
      <c r="I212">
        <v>263</v>
      </c>
      <c r="J212">
        <v>175</v>
      </c>
      <c r="K212">
        <v>27</v>
      </c>
      <c r="L212">
        <v>8</v>
      </c>
    </row>
    <row r="213" spans="1:12">
      <c r="A213" s="5">
        <v>211</v>
      </c>
      <c r="B213" s="5">
        <v>1</v>
      </c>
      <c r="C213" s="5">
        <v>5</v>
      </c>
      <c r="D213" s="5">
        <v>4</v>
      </c>
      <c r="E213" s="5">
        <v>1393</v>
      </c>
      <c r="F213" s="5">
        <v>518</v>
      </c>
      <c r="G213">
        <v>272</v>
      </c>
      <c r="H213">
        <v>16</v>
      </c>
      <c r="I213">
        <v>270</v>
      </c>
      <c r="J213">
        <v>182</v>
      </c>
      <c r="K213">
        <v>22</v>
      </c>
      <c r="L213">
        <v>12</v>
      </c>
    </row>
    <row r="214" spans="1:12">
      <c r="A214" s="5">
        <v>212</v>
      </c>
      <c r="B214" s="5">
        <v>1</v>
      </c>
      <c r="C214" s="5">
        <v>5</v>
      </c>
      <c r="D214" s="5">
        <v>5</v>
      </c>
      <c r="E214" s="5">
        <v>1440</v>
      </c>
      <c r="F214" s="5">
        <v>497</v>
      </c>
      <c r="G214">
        <v>279</v>
      </c>
      <c r="H214">
        <v>11</v>
      </c>
      <c r="I214">
        <v>250</v>
      </c>
      <c r="J214">
        <v>179</v>
      </c>
      <c r="K214">
        <v>23</v>
      </c>
      <c r="L214">
        <v>7</v>
      </c>
    </row>
    <row r="215" spans="1:12">
      <c r="A215" s="5">
        <v>213</v>
      </c>
      <c r="B215" s="5">
        <v>0</v>
      </c>
      <c r="C215" s="5">
        <v>3</v>
      </c>
      <c r="D215" s="5">
        <v>3</v>
      </c>
      <c r="E215" s="5">
        <v>1431</v>
      </c>
      <c r="F215" s="5">
        <v>537</v>
      </c>
      <c r="G215">
        <v>271</v>
      </c>
      <c r="H215">
        <v>16</v>
      </c>
      <c r="I215">
        <v>282</v>
      </c>
      <c r="J215">
        <v>174</v>
      </c>
      <c r="K215">
        <v>22</v>
      </c>
      <c r="L215">
        <v>8</v>
      </c>
    </row>
    <row r="216" spans="1:12">
      <c r="A216" s="5">
        <v>214</v>
      </c>
      <c r="B216" s="5">
        <v>1</v>
      </c>
      <c r="C216" s="5">
        <v>5</v>
      </c>
      <c r="D216" s="5">
        <v>2</v>
      </c>
      <c r="E216" s="5">
        <v>1382</v>
      </c>
      <c r="F216" s="5">
        <v>521</v>
      </c>
      <c r="G216">
        <v>248</v>
      </c>
      <c r="H216">
        <v>14</v>
      </c>
      <c r="I216">
        <v>277</v>
      </c>
      <c r="J216">
        <v>171</v>
      </c>
      <c r="K216">
        <v>28</v>
      </c>
      <c r="L216">
        <v>13</v>
      </c>
    </row>
    <row r="217" spans="1:12">
      <c r="A217" s="5">
        <v>215</v>
      </c>
      <c r="B217" s="5">
        <v>0</v>
      </c>
      <c r="C217" s="5">
        <v>6</v>
      </c>
      <c r="D217" s="5">
        <v>5</v>
      </c>
      <c r="E217" s="5">
        <v>1415</v>
      </c>
      <c r="F217" s="5">
        <v>498</v>
      </c>
      <c r="G217">
        <v>231</v>
      </c>
      <c r="H217">
        <v>14</v>
      </c>
      <c r="I217">
        <v>277</v>
      </c>
      <c r="J217">
        <v>204</v>
      </c>
      <c r="K217">
        <v>23</v>
      </c>
      <c r="L217">
        <v>8</v>
      </c>
    </row>
    <row r="218" spans="1:12">
      <c r="A218" s="5">
        <v>216</v>
      </c>
      <c r="B218" s="5">
        <v>1</v>
      </c>
      <c r="C218" s="5">
        <v>7</v>
      </c>
      <c r="D218" s="5">
        <v>3</v>
      </c>
      <c r="E218" s="5">
        <v>1406</v>
      </c>
      <c r="F218" s="5">
        <v>504</v>
      </c>
      <c r="G218">
        <v>260</v>
      </c>
      <c r="H218">
        <v>14</v>
      </c>
      <c r="I218">
        <v>279</v>
      </c>
      <c r="J218">
        <v>192</v>
      </c>
      <c r="K218">
        <v>38</v>
      </c>
      <c r="L218">
        <v>7</v>
      </c>
    </row>
    <row r="219" spans="1:12">
      <c r="A219" s="5">
        <v>217</v>
      </c>
      <c r="B219" s="5">
        <v>0</v>
      </c>
      <c r="C219" s="5">
        <v>9</v>
      </c>
      <c r="D219" s="5">
        <v>1</v>
      </c>
      <c r="E219" s="5">
        <v>1405</v>
      </c>
      <c r="F219" s="5">
        <v>514</v>
      </c>
      <c r="G219">
        <v>269</v>
      </c>
      <c r="H219">
        <v>15</v>
      </c>
      <c r="I219">
        <v>242</v>
      </c>
      <c r="J219">
        <v>171</v>
      </c>
      <c r="K219">
        <v>32</v>
      </c>
      <c r="L219">
        <v>10</v>
      </c>
    </row>
    <row r="220" spans="1:12">
      <c r="A220" s="5">
        <v>218</v>
      </c>
      <c r="B220" s="5">
        <v>0</v>
      </c>
      <c r="C220" s="5">
        <v>4</v>
      </c>
      <c r="D220" s="5">
        <v>2</v>
      </c>
      <c r="E220" s="5">
        <v>1381</v>
      </c>
      <c r="F220" s="5">
        <v>489</v>
      </c>
      <c r="G220">
        <v>270</v>
      </c>
      <c r="H220">
        <v>21</v>
      </c>
      <c r="I220">
        <v>301</v>
      </c>
      <c r="J220">
        <v>180</v>
      </c>
      <c r="K220">
        <v>33</v>
      </c>
      <c r="L220">
        <v>4</v>
      </c>
    </row>
    <row r="221" spans="1:12">
      <c r="A221" s="5">
        <v>219</v>
      </c>
      <c r="B221" s="5">
        <v>0</v>
      </c>
      <c r="C221" s="5">
        <v>4</v>
      </c>
      <c r="D221" s="5">
        <v>1</v>
      </c>
      <c r="E221" s="5">
        <v>1372</v>
      </c>
      <c r="F221" s="5">
        <v>494</v>
      </c>
      <c r="G221">
        <v>260</v>
      </c>
      <c r="H221">
        <v>15</v>
      </c>
      <c r="I221">
        <v>257</v>
      </c>
      <c r="J221">
        <v>189</v>
      </c>
      <c r="K221">
        <v>18</v>
      </c>
      <c r="L221">
        <v>13</v>
      </c>
    </row>
    <row r="222" spans="1:12">
      <c r="A222" s="5">
        <v>220</v>
      </c>
      <c r="B222" s="5">
        <v>0</v>
      </c>
      <c r="C222" s="5">
        <v>3</v>
      </c>
      <c r="D222" s="5">
        <v>2</v>
      </c>
      <c r="E222" s="5">
        <v>1366</v>
      </c>
      <c r="F222" s="5">
        <v>499</v>
      </c>
      <c r="G222">
        <v>264</v>
      </c>
      <c r="H222">
        <v>9</v>
      </c>
      <c r="I222">
        <v>270</v>
      </c>
      <c r="J222">
        <v>172</v>
      </c>
      <c r="K222">
        <v>21</v>
      </c>
      <c r="L222">
        <v>13</v>
      </c>
    </row>
    <row r="223" spans="1:12">
      <c r="A223" s="5">
        <v>221</v>
      </c>
      <c r="B223" s="5">
        <v>0</v>
      </c>
      <c r="C223" s="5">
        <v>3</v>
      </c>
      <c r="D223" s="5">
        <v>3</v>
      </c>
      <c r="E223" s="5">
        <v>1315</v>
      </c>
      <c r="F223" s="5">
        <v>502</v>
      </c>
      <c r="G223">
        <v>243</v>
      </c>
      <c r="H223">
        <v>20</v>
      </c>
      <c r="I223">
        <v>253</v>
      </c>
      <c r="J223">
        <v>183</v>
      </c>
      <c r="K223">
        <v>16</v>
      </c>
      <c r="L223">
        <v>9</v>
      </c>
    </row>
    <row r="224" spans="1:12">
      <c r="A224" s="5">
        <v>222</v>
      </c>
      <c r="B224" s="5">
        <v>0</v>
      </c>
      <c r="C224" s="5">
        <v>2</v>
      </c>
      <c r="D224" s="5">
        <v>0</v>
      </c>
      <c r="E224" s="5">
        <v>1338</v>
      </c>
      <c r="F224" s="5">
        <v>494</v>
      </c>
      <c r="G224">
        <v>233</v>
      </c>
      <c r="H224">
        <v>10</v>
      </c>
      <c r="I224">
        <v>253</v>
      </c>
      <c r="J224">
        <v>193</v>
      </c>
      <c r="K224">
        <v>21</v>
      </c>
      <c r="L224">
        <v>11</v>
      </c>
    </row>
    <row r="225" spans="1:12">
      <c r="A225" s="5">
        <v>223</v>
      </c>
      <c r="B225" s="5">
        <v>0</v>
      </c>
      <c r="C225" s="5">
        <v>6</v>
      </c>
      <c r="D225" s="5">
        <v>1</v>
      </c>
      <c r="E225" s="5">
        <v>1350</v>
      </c>
      <c r="F225" s="5">
        <v>493</v>
      </c>
      <c r="G225">
        <v>264</v>
      </c>
      <c r="H225">
        <v>18</v>
      </c>
      <c r="I225">
        <v>240</v>
      </c>
      <c r="J225">
        <v>185</v>
      </c>
      <c r="K225">
        <v>23</v>
      </c>
      <c r="L225">
        <v>7</v>
      </c>
    </row>
    <row r="226" spans="1:12">
      <c r="A226" s="5">
        <v>224</v>
      </c>
      <c r="B226" s="5">
        <v>0</v>
      </c>
      <c r="C226" s="5">
        <v>5</v>
      </c>
      <c r="D226" s="5">
        <v>1</v>
      </c>
      <c r="E226" s="5">
        <v>1320</v>
      </c>
      <c r="F226" s="5">
        <v>515</v>
      </c>
      <c r="G226">
        <v>268</v>
      </c>
      <c r="H226">
        <v>9</v>
      </c>
      <c r="I226">
        <v>232</v>
      </c>
      <c r="J226">
        <v>164</v>
      </c>
      <c r="K226">
        <v>24</v>
      </c>
      <c r="L226">
        <v>4</v>
      </c>
    </row>
    <row r="227" spans="1:12">
      <c r="A227" s="5">
        <v>225</v>
      </c>
      <c r="B227" s="5">
        <v>1</v>
      </c>
      <c r="C227" s="5">
        <v>0</v>
      </c>
      <c r="D227" s="5">
        <v>2</v>
      </c>
      <c r="E227" s="5">
        <v>1295</v>
      </c>
      <c r="F227" s="5">
        <v>493</v>
      </c>
      <c r="G227">
        <v>247</v>
      </c>
      <c r="H227">
        <v>16</v>
      </c>
      <c r="I227">
        <v>254</v>
      </c>
      <c r="J227">
        <v>197</v>
      </c>
      <c r="K227">
        <v>24</v>
      </c>
      <c r="L227">
        <v>10</v>
      </c>
    </row>
    <row r="228" spans="1:12">
      <c r="A228" s="5">
        <v>226</v>
      </c>
      <c r="B228" s="5">
        <v>1</v>
      </c>
      <c r="C228" s="5">
        <v>5</v>
      </c>
      <c r="D228" s="5">
        <v>1</v>
      </c>
      <c r="E228" s="5">
        <v>1273</v>
      </c>
      <c r="F228" s="5">
        <v>470</v>
      </c>
      <c r="G228">
        <v>234</v>
      </c>
      <c r="H228">
        <v>8</v>
      </c>
      <c r="I228">
        <v>257</v>
      </c>
      <c r="J228">
        <v>160</v>
      </c>
      <c r="K228">
        <v>33</v>
      </c>
      <c r="L228">
        <v>7</v>
      </c>
    </row>
    <row r="229" spans="1:12">
      <c r="A229" s="5">
        <v>227</v>
      </c>
      <c r="B229" s="5">
        <v>0</v>
      </c>
      <c r="C229" s="5">
        <v>6</v>
      </c>
      <c r="D229" s="5">
        <v>0</v>
      </c>
      <c r="E229" s="5">
        <v>1288</v>
      </c>
      <c r="F229" s="5">
        <v>481</v>
      </c>
      <c r="G229">
        <v>231</v>
      </c>
      <c r="H229">
        <v>6</v>
      </c>
      <c r="I229">
        <v>249</v>
      </c>
      <c r="J229">
        <v>184</v>
      </c>
      <c r="K229">
        <v>26</v>
      </c>
      <c r="L229">
        <v>9</v>
      </c>
    </row>
    <row r="230" spans="1:12">
      <c r="A230" s="5">
        <v>228</v>
      </c>
      <c r="B230" s="5">
        <v>0</v>
      </c>
      <c r="C230" s="5">
        <v>3</v>
      </c>
      <c r="D230" s="5">
        <v>0</v>
      </c>
      <c r="E230" s="5">
        <v>1255</v>
      </c>
      <c r="F230" s="5">
        <v>483</v>
      </c>
      <c r="G230">
        <v>245</v>
      </c>
      <c r="H230">
        <v>26</v>
      </c>
      <c r="I230">
        <v>234</v>
      </c>
      <c r="J230">
        <v>180</v>
      </c>
      <c r="K230">
        <v>21</v>
      </c>
      <c r="L230">
        <v>7</v>
      </c>
    </row>
    <row r="231" spans="1:12">
      <c r="A231" s="5">
        <v>229</v>
      </c>
      <c r="B231" s="5">
        <v>2</v>
      </c>
      <c r="C231" s="5">
        <v>5</v>
      </c>
      <c r="D231" s="5">
        <v>1</v>
      </c>
      <c r="E231" s="5">
        <v>1236</v>
      </c>
      <c r="F231" s="5">
        <v>501</v>
      </c>
      <c r="G231">
        <v>225</v>
      </c>
      <c r="H231">
        <v>17</v>
      </c>
      <c r="I231">
        <v>265</v>
      </c>
      <c r="J231">
        <v>190</v>
      </c>
      <c r="K231">
        <v>26</v>
      </c>
      <c r="L231">
        <v>13</v>
      </c>
    </row>
    <row r="232" spans="1:12">
      <c r="A232" s="5">
        <v>230</v>
      </c>
      <c r="B232" s="5">
        <v>1</v>
      </c>
      <c r="C232" s="5">
        <v>4</v>
      </c>
      <c r="D232" s="5">
        <v>2</v>
      </c>
      <c r="E232" s="5">
        <v>1262</v>
      </c>
      <c r="F232" s="5">
        <v>486</v>
      </c>
      <c r="G232">
        <v>221</v>
      </c>
      <c r="H232">
        <v>10</v>
      </c>
      <c r="I232">
        <v>215</v>
      </c>
      <c r="J232">
        <v>164</v>
      </c>
      <c r="K232">
        <v>31</v>
      </c>
      <c r="L232">
        <v>11</v>
      </c>
    </row>
    <row r="233" spans="1:12">
      <c r="A233" s="5">
        <v>231</v>
      </c>
      <c r="B233" s="5">
        <v>1</v>
      </c>
      <c r="C233" s="5">
        <v>4</v>
      </c>
      <c r="D233" s="5">
        <v>1</v>
      </c>
      <c r="E233" s="5">
        <v>1199</v>
      </c>
      <c r="F233" s="5">
        <v>468</v>
      </c>
      <c r="G233">
        <v>218</v>
      </c>
      <c r="H233">
        <v>14</v>
      </c>
      <c r="I233">
        <v>249</v>
      </c>
      <c r="J233">
        <v>151</v>
      </c>
      <c r="K233">
        <v>19</v>
      </c>
      <c r="L233">
        <v>15</v>
      </c>
    </row>
    <row r="234" spans="1:12">
      <c r="A234" s="5">
        <v>232</v>
      </c>
      <c r="B234" s="5">
        <v>2</v>
      </c>
      <c r="C234" s="5">
        <v>4</v>
      </c>
      <c r="D234" s="5">
        <v>1</v>
      </c>
      <c r="E234" s="5">
        <v>1201</v>
      </c>
      <c r="F234" s="5">
        <v>475</v>
      </c>
      <c r="G234">
        <v>221</v>
      </c>
      <c r="H234">
        <v>15</v>
      </c>
      <c r="I234">
        <v>256</v>
      </c>
      <c r="J234">
        <v>184</v>
      </c>
      <c r="K234">
        <v>25</v>
      </c>
      <c r="L234">
        <v>10</v>
      </c>
    </row>
    <row r="235" spans="1:12">
      <c r="A235" s="5">
        <v>233</v>
      </c>
      <c r="B235" s="5">
        <v>2</v>
      </c>
      <c r="C235" s="5">
        <v>7</v>
      </c>
      <c r="D235" s="5">
        <v>1</v>
      </c>
      <c r="E235" s="5">
        <v>1179</v>
      </c>
      <c r="F235" s="5">
        <v>492</v>
      </c>
      <c r="G235">
        <v>233</v>
      </c>
      <c r="H235">
        <v>8</v>
      </c>
      <c r="I235">
        <v>213</v>
      </c>
      <c r="J235">
        <v>177</v>
      </c>
      <c r="K235">
        <v>26</v>
      </c>
      <c r="L235">
        <v>11</v>
      </c>
    </row>
    <row r="236" spans="1:12">
      <c r="A236" s="5">
        <v>234</v>
      </c>
      <c r="B236" s="5">
        <v>2</v>
      </c>
      <c r="C236" s="5">
        <v>2</v>
      </c>
      <c r="D236" s="5">
        <v>0</v>
      </c>
      <c r="E236" s="5">
        <v>1159</v>
      </c>
      <c r="F236" s="5">
        <v>509</v>
      </c>
      <c r="G236">
        <v>252</v>
      </c>
      <c r="H236">
        <v>11</v>
      </c>
      <c r="I236">
        <v>234</v>
      </c>
      <c r="J236">
        <v>171</v>
      </c>
      <c r="K236">
        <v>19</v>
      </c>
      <c r="L236">
        <v>12</v>
      </c>
    </row>
    <row r="237" spans="1:12">
      <c r="A237" s="5">
        <v>235</v>
      </c>
      <c r="B237" s="5">
        <v>0</v>
      </c>
      <c r="C237" s="5">
        <v>5</v>
      </c>
      <c r="D237" s="5">
        <v>0</v>
      </c>
      <c r="E237" s="5">
        <v>1177</v>
      </c>
      <c r="F237" s="5">
        <v>527</v>
      </c>
      <c r="G237">
        <v>250</v>
      </c>
      <c r="H237">
        <v>16</v>
      </c>
      <c r="I237">
        <v>262</v>
      </c>
      <c r="J237">
        <v>183</v>
      </c>
      <c r="K237">
        <v>29</v>
      </c>
      <c r="L237">
        <v>11</v>
      </c>
    </row>
    <row r="238" spans="1:12">
      <c r="A238" s="5">
        <v>236</v>
      </c>
      <c r="B238" s="5">
        <v>1</v>
      </c>
      <c r="C238" s="5">
        <v>5</v>
      </c>
      <c r="D238" s="5">
        <v>0</v>
      </c>
      <c r="E238" s="5">
        <v>1120</v>
      </c>
      <c r="F238" s="5">
        <v>511</v>
      </c>
      <c r="G238">
        <v>239</v>
      </c>
      <c r="H238">
        <v>14</v>
      </c>
      <c r="I238">
        <v>223</v>
      </c>
      <c r="J238">
        <v>139</v>
      </c>
      <c r="K238">
        <v>22</v>
      </c>
      <c r="L238">
        <v>5</v>
      </c>
    </row>
    <row r="239" spans="1:12">
      <c r="A239" s="5">
        <v>237</v>
      </c>
      <c r="B239" s="5">
        <v>1</v>
      </c>
      <c r="C239" s="5">
        <v>4</v>
      </c>
      <c r="D239" s="5">
        <v>2</v>
      </c>
      <c r="E239" s="5">
        <v>1144</v>
      </c>
      <c r="F239" s="5">
        <v>500</v>
      </c>
      <c r="G239">
        <v>225</v>
      </c>
      <c r="H239">
        <v>10</v>
      </c>
      <c r="I239">
        <v>205</v>
      </c>
      <c r="J239">
        <v>165</v>
      </c>
      <c r="K239">
        <v>24</v>
      </c>
      <c r="L239">
        <v>11</v>
      </c>
    </row>
    <row r="240" spans="1:12">
      <c r="A240" s="5">
        <v>238</v>
      </c>
      <c r="B240" s="5">
        <v>0</v>
      </c>
      <c r="C240" s="5">
        <v>4</v>
      </c>
      <c r="D240" s="5">
        <v>1</v>
      </c>
      <c r="E240" s="5">
        <v>1149</v>
      </c>
      <c r="F240" s="5">
        <v>510</v>
      </c>
      <c r="G240">
        <v>237</v>
      </c>
      <c r="H240">
        <v>7</v>
      </c>
      <c r="I240">
        <v>216</v>
      </c>
      <c r="J240">
        <v>158</v>
      </c>
      <c r="K240">
        <v>19</v>
      </c>
      <c r="L240">
        <v>7</v>
      </c>
    </row>
    <row r="241" spans="1:12">
      <c r="A241" s="5">
        <v>239</v>
      </c>
      <c r="B241" s="5">
        <v>0</v>
      </c>
      <c r="C241" s="5">
        <v>3</v>
      </c>
      <c r="D241" s="5">
        <v>0</v>
      </c>
      <c r="E241" s="5">
        <v>1082</v>
      </c>
      <c r="F241" s="5">
        <v>486</v>
      </c>
      <c r="G241">
        <v>213</v>
      </c>
      <c r="H241">
        <v>7</v>
      </c>
      <c r="I241">
        <v>215</v>
      </c>
      <c r="J241">
        <v>140</v>
      </c>
      <c r="K241">
        <v>15</v>
      </c>
      <c r="L241">
        <v>11</v>
      </c>
    </row>
    <row r="242" spans="1:12">
      <c r="A242" s="5">
        <v>240</v>
      </c>
      <c r="B242" s="5">
        <v>2</v>
      </c>
      <c r="C242" s="5">
        <v>4</v>
      </c>
      <c r="D242" s="5">
        <v>2</v>
      </c>
      <c r="E242" s="5">
        <v>1089</v>
      </c>
      <c r="F242" s="5">
        <v>520</v>
      </c>
      <c r="G242">
        <v>214</v>
      </c>
      <c r="H242">
        <v>14</v>
      </c>
      <c r="I242">
        <v>197</v>
      </c>
      <c r="J242">
        <v>164</v>
      </c>
      <c r="K242">
        <v>21</v>
      </c>
      <c r="L242">
        <v>14</v>
      </c>
    </row>
    <row r="243" spans="1:12">
      <c r="A243" s="5">
        <v>241</v>
      </c>
      <c r="B243" s="5">
        <v>1</v>
      </c>
      <c r="C243" s="5">
        <v>8</v>
      </c>
      <c r="D243" s="5">
        <v>2</v>
      </c>
      <c r="E243" s="5">
        <v>1105</v>
      </c>
      <c r="F243" s="5">
        <v>497</v>
      </c>
      <c r="G243">
        <v>207</v>
      </c>
      <c r="H243">
        <v>15</v>
      </c>
      <c r="I243">
        <v>190</v>
      </c>
      <c r="J243">
        <v>158</v>
      </c>
      <c r="K243">
        <v>11</v>
      </c>
      <c r="L243">
        <v>8</v>
      </c>
    </row>
    <row r="244" spans="1:12">
      <c r="A244" s="5">
        <v>242</v>
      </c>
      <c r="B244" s="5">
        <v>1</v>
      </c>
      <c r="C244" s="5">
        <v>3</v>
      </c>
      <c r="D244" s="5">
        <v>1</v>
      </c>
      <c r="E244" s="5">
        <v>1041</v>
      </c>
      <c r="F244" s="5">
        <v>496</v>
      </c>
      <c r="G244">
        <v>212</v>
      </c>
      <c r="H244">
        <v>16</v>
      </c>
      <c r="I244">
        <v>207</v>
      </c>
      <c r="J244">
        <v>163</v>
      </c>
      <c r="K244">
        <v>25</v>
      </c>
      <c r="L244">
        <v>12</v>
      </c>
    </row>
    <row r="245" spans="1:12">
      <c r="A245" s="5">
        <v>243</v>
      </c>
      <c r="B245" s="5">
        <v>1</v>
      </c>
      <c r="C245" s="5">
        <v>1</v>
      </c>
      <c r="D245" s="5">
        <v>1</v>
      </c>
      <c r="E245" s="5">
        <v>1060</v>
      </c>
      <c r="F245" s="5">
        <v>473</v>
      </c>
      <c r="G245">
        <v>191</v>
      </c>
      <c r="H245">
        <v>11</v>
      </c>
      <c r="I245">
        <v>187</v>
      </c>
      <c r="J245">
        <v>150</v>
      </c>
      <c r="K245">
        <v>19</v>
      </c>
      <c r="L245">
        <v>12</v>
      </c>
    </row>
    <row r="246" spans="1:12">
      <c r="A246" s="5">
        <v>244</v>
      </c>
      <c r="B246" s="5">
        <v>1</v>
      </c>
      <c r="C246" s="5">
        <v>5</v>
      </c>
      <c r="D246" s="5">
        <v>2</v>
      </c>
      <c r="E246" s="5">
        <v>1025</v>
      </c>
      <c r="F246" s="5">
        <v>497</v>
      </c>
      <c r="G246">
        <v>213</v>
      </c>
      <c r="H246">
        <v>8</v>
      </c>
      <c r="I246">
        <v>193</v>
      </c>
      <c r="J246">
        <v>176</v>
      </c>
      <c r="K246">
        <v>33</v>
      </c>
      <c r="L246">
        <v>10</v>
      </c>
    </row>
    <row r="247" spans="1:12">
      <c r="A247" s="5">
        <v>245</v>
      </c>
      <c r="B247" s="5">
        <v>0</v>
      </c>
      <c r="C247" s="5">
        <v>7</v>
      </c>
      <c r="D247" s="5">
        <v>0</v>
      </c>
      <c r="E247" s="5">
        <v>1014</v>
      </c>
      <c r="F247" s="5">
        <v>496</v>
      </c>
      <c r="G247">
        <v>207</v>
      </c>
      <c r="H247">
        <v>7</v>
      </c>
      <c r="I247">
        <v>203</v>
      </c>
      <c r="J247">
        <v>147</v>
      </c>
      <c r="K247">
        <v>20</v>
      </c>
      <c r="L247">
        <v>4</v>
      </c>
    </row>
    <row r="248" spans="1:12">
      <c r="A248" s="5">
        <v>246</v>
      </c>
      <c r="B248" s="5">
        <v>0</v>
      </c>
      <c r="C248" s="5">
        <v>6</v>
      </c>
      <c r="D248" s="5">
        <v>2</v>
      </c>
      <c r="E248" s="5">
        <v>983</v>
      </c>
      <c r="F248" s="5">
        <v>479</v>
      </c>
      <c r="G248">
        <v>220</v>
      </c>
      <c r="H248">
        <v>8</v>
      </c>
      <c r="I248">
        <v>208</v>
      </c>
      <c r="J248">
        <v>146</v>
      </c>
      <c r="K248">
        <v>20</v>
      </c>
      <c r="L248">
        <v>9</v>
      </c>
    </row>
    <row r="249" spans="1:12">
      <c r="A249" s="5">
        <v>247</v>
      </c>
      <c r="B249" s="5">
        <v>0</v>
      </c>
      <c r="C249" s="5">
        <v>3</v>
      </c>
      <c r="D249" s="5">
        <v>1</v>
      </c>
      <c r="E249" s="5">
        <v>957</v>
      </c>
      <c r="F249" s="5">
        <v>495</v>
      </c>
      <c r="G249">
        <v>188</v>
      </c>
      <c r="H249">
        <v>17</v>
      </c>
      <c r="I249">
        <v>231</v>
      </c>
      <c r="J249">
        <v>150</v>
      </c>
      <c r="K249">
        <v>18</v>
      </c>
      <c r="L249">
        <v>15</v>
      </c>
    </row>
    <row r="250" spans="1:12">
      <c r="A250" s="5">
        <v>248</v>
      </c>
      <c r="B250" s="5">
        <v>0</v>
      </c>
      <c r="C250" s="5">
        <v>5</v>
      </c>
      <c r="D250" s="5">
        <v>2</v>
      </c>
      <c r="E250" s="5">
        <v>944</v>
      </c>
      <c r="F250" s="5">
        <v>500</v>
      </c>
      <c r="G250">
        <v>199</v>
      </c>
      <c r="H250">
        <v>14</v>
      </c>
      <c r="I250">
        <v>212</v>
      </c>
      <c r="J250">
        <v>171</v>
      </c>
      <c r="K250">
        <v>18</v>
      </c>
      <c r="L250">
        <v>11</v>
      </c>
    </row>
    <row r="251" spans="1:12">
      <c r="A251" s="5">
        <v>249</v>
      </c>
      <c r="B251" s="5">
        <v>0</v>
      </c>
      <c r="C251" s="5">
        <v>2</v>
      </c>
      <c r="D251" s="5">
        <v>4</v>
      </c>
      <c r="E251" s="5">
        <v>943</v>
      </c>
      <c r="F251" s="5">
        <v>505</v>
      </c>
      <c r="G251">
        <v>201</v>
      </c>
      <c r="H251">
        <v>9</v>
      </c>
      <c r="I251">
        <v>223</v>
      </c>
      <c r="J251">
        <v>154</v>
      </c>
      <c r="K251">
        <v>23</v>
      </c>
      <c r="L251">
        <v>4</v>
      </c>
    </row>
    <row r="252" spans="1:12">
      <c r="A252" s="5">
        <v>250</v>
      </c>
      <c r="B252" s="5">
        <v>0</v>
      </c>
      <c r="C252" s="5">
        <v>4</v>
      </c>
      <c r="D252" s="5">
        <v>3</v>
      </c>
      <c r="E252" s="5">
        <v>913</v>
      </c>
      <c r="F252" s="5">
        <v>484</v>
      </c>
      <c r="G252">
        <v>209</v>
      </c>
      <c r="H252">
        <v>9</v>
      </c>
      <c r="I252">
        <v>225</v>
      </c>
      <c r="J252">
        <v>146</v>
      </c>
      <c r="K252">
        <v>15</v>
      </c>
      <c r="L252">
        <v>7</v>
      </c>
    </row>
    <row r="253" spans="1:12">
      <c r="A253" s="5">
        <v>251</v>
      </c>
      <c r="B253" s="5">
        <v>0</v>
      </c>
      <c r="C253" s="5">
        <v>3</v>
      </c>
      <c r="D253" s="5">
        <v>2</v>
      </c>
      <c r="E253" s="5">
        <v>894</v>
      </c>
      <c r="F253" s="5">
        <v>507</v>
      </c>
      <c r="G253">
        <v>205</v>
      </c>
      <c r="H253">
        <v>14</v>
      </c>
      <c r="I253">
        <v>226</v>
      </c>
      <c r="J253">
        <v>138</v>
      </c>
      <c r="K253">
        <v>22</v>
      </c>
      <c r="L253">
        <v>7</v>
      </c>
    </row>
    <row r="254" spans="1:12">
      <c r="A254" s="5">
        <v>252</v>
      </c>
      <c r="B254" s="5">
        <v>0</v>
      </c>
      <c r="C254" s="5">
        <v>4</v>
      </c>
      <c r="D254" s="5">
        <v>3</v>
      </c>
      <c r="E254" s="5">
        <v>894</v>
      </c>
      <c r="F254" s="5">
        <v>490</v>
      </c>
      <c r="G254">
        <v>208</v>
      </c>
      <c r="H254">
        <v>14</v>
      </c>
      <c r="I254">
        <v>210</v>
      </c>
      <c r="J254">
        <v>144</v>
      </c>
      <c r="K254">
        <v>24</v>
      </c>
      <c r="L254">
        <v>8</v>
      </c>
    </row>
    <row r="255" spans="1:12">
      <c r="A255" s="5">
        <v>253</v>
      </c>
      <c r="B255" s="5">
        <v>0</v>
      </c>
      <c r="C255" s="5">
        <v>3</v>
      </c>
      <c r="D255" s="5">
        <v>2</v>
      </c>
      <c r="E255" s="5">
        <v>865</v>
      </c>
      <c r="F255" s="5">
        <v>501</v>
      </c>
      <c r="G255">
        <v>191</v>
      </c>
      <c r="H255">
        <v>8</v>
      </c>
      <c r="I255">
        <v>238</v>
      </c>
      <c r="J255">
        <v>173</v>
      </c>
      <c r="K255">
        <v>19</v>
      </c>
      <c r="L255">
        <v>5</v>
      </c>
    </row>
    <row r="256" spans="1:12">
      <c r="A256" s="5">
        <v>254</v>
      </c>
      <c r="B256" s="5">
        <v>0</v>
      </c>
      <c r="C256" s="5">
        <v>5</v>
      </c>
      <c r="D256" s="5">
        <v>1</v>
      </c>
      <c r="E256" s="5">
        <v>869</v>
      </c>
      <c r="F256" s="5">
        <v>497</v>
      </c>
      <c r="G256">
        <v>186</v>
      </c>
      <c r="H256">
        <v>14</v>
      </c>
      <c r="I256">
        <v>193</v>
      </c>
      <c r="J256">
        <v>148</v>
      </c>
      <c r="K256">
        <v>23</v>
      </c>
      <c r="L256">
        <v>14</v>
      </c>
    </row>
    <row r="257" spans="1:12">
      <c r="A257" s="5">
        <v>255</v>
      </c>
      <c r="B257" s="5">
        <v>1</v>
      </c>
      <c r="C257" s="5">
        <v>6</v>
      </c>
      <c r="D257" s="5">
        <v>1</v>
      </c>
      <c r="E257" s="5">
        <v>867</v>
      </c>
      <c r="F257" s="5">
        <v>509</v>
      </c>
      <c r="G257">
        <v>196</v>
      </c>
      <c r="H257">
        <v>14</v>
      </c>
      <c r="I257">
        <v>228</v>
      </c>
      <c r="J257">
        <v>172</v>
      </c>
      <c r="K257">
        <v>23</v>
      </c>
      <c r="L257">
        <v>7</v>
      </c>
    </row>
    <row r="258" spans="1:12">
      <c r="A258" s="5">
        <v>256</v>
      </c>
      <c r="B258" s="5">
        <v>3</v>
      </c>
      <c r="C258" s="5">
        <v>5</v>
      </c>
      <c r="D258" s="5">
        <v>0</v>
      </c>
      <c r="E258" s="5">
        <v>820</v>
      </c>
      <c r="F258" s="5">
        <v>495</v>
      </c>
      <c r="G258">
        <v>199</v>
      </c>
      <c r="H258">
        <v>12</v>
      </c>
      <c r="I258">
        <v>199</v>
      </c>
      <c r="J258">
        <v>156</v>
      </c>
      <c r="K258">
        <v>22</v>
      </c>
      <c r="L258">
        <v>8</v>
      </c>
    </row>
    <row r="259" spans="1:12">
      <c r="A259" s="5">
        <v>257</v>
      </c>
      <c r="B259" s="5">
        <v>0</v>
      </c>
      <c r="C259" s="5">
        <v>3</v>
      </c>
      <c r="D259" s="5">
        <v>3</v>
      </c>
      <c r="E259" s="5">
        <v>828</v>
      </c>
      <c r="F259" s="5">
        <v>484</v>
      </c>
      <c r="G259">
        <v>209</v>
      </c>
      <c r="H259">
        <v>7</v>
      </c>
      <c r="I259">
        <v>195</v>
      </c>
      <c r="J259">
        <v>157</v>
      </c>
      <c r="K259">
        <v>14</v>
      </c>
      <c r="L259">
        <v>9</v>
      </c>
    </row>
    <row r="260" spans="1:12">
      <c r="A260" s="5">
        <v>258</v>
      </c>
      <c r="B260" s="5">
        <v>0</v>
      </c>
      <c r="C260" s="5">
        <v>6</v>
      </c>
      <c r="D260" s="5">
        <v>1</v>
      </c>
      <c r="E260" s="5">
        <v>803</v>
      </c>
      <c r="F260" s="5">
        <v>515</v>
      </c>
      <c r="G260">
        <v>212</v>
      </c>
      <c r="H260">
        <v>11</v>
      </c>
      <c r="I260">
        <v>224</v>
      </c>
      <c r="J260">
        <v>154</v>
      </c>
      <c r="K260">
        <v>18</v>
      </c>
      <c r="L260">
        <v>13</v>
      </c>
    </row>
    <row r="261" spans="1:12">
      <c r="A261" s="5">
        <v>259</v>
      </c>
      <c r="B261" s="5">
        <v>1</v>
      </c>
      <c r="C261" s="5">
        <v>7</v>
      </c>
      <c r="D261" s="5">
        <v>1</v>
      </c>
      <c r="E261" s="5">
        <v>774</v>
      </c>
      <c r="F261" s="5">
        <v>490</v>
      </c>
      <c r="G261">
        <v>199</v>
      </c>
      <c r="H261">
        <v>16</v>
      </c>
      <c r="I261">
        <v>213</v>
      </c>
      <c r="J261">
        <v>163</v>
      </c>
      <c r="K261">
        <v>14</v>
      </c>
      <c r="L261">
        <v>6</v>
      </c>
    </row>
    <row r="262" spans="1:12">
      <c r="A262" s="5">
        <v>260</v>
      </c>
      <c r="B262" s="5">
        <v>1</v>
      </c>
      <c r="C262" s="5">
        <v>8</v>
      </c>
      <c r="D262" s="5">
        <v>1</v>
      </c>
      <c r="E262" s="5">
        <v>765</v>
      </c>
      <c r="F262" s="5">
        <v>486</v>
      </c>
      <c r="G262">
        <v>207</v>
      </c>
      <c r="H262">
        <v>12</v>
      </c>
      <c r="I262">
        <v>201</v>
      </c>
      <c r="J262">
        <v>153</v>
      </c>
      <c r="K262">
        <v>17</v>
      </c>
      <c r="L262">
        <v>13</v>
      </c>
    </row>
    <row r="263" spans="1:12">
      <c r="A263" s="5">
        <v>261</v>
      </c>
      <c r="B263" s="5">
        <v>0</v>
      </c>
      <c r="C263" s="5">
        <v>4</v>
      </c>
      <c r="D263" s="5">
        <v>1</v>
      </c>
      <c r="E263" s="5">
        <v>757</v>
      </c>
      <c r="F263" s="5">
        <v>497</v>
      </c>
      <c r="G263">
        <v>194</v>
      </c>
      <c r="H263">
        <v>14</v>
      </c>
      <c r="I263">
        <v>212</v>
      </c>
      <c r="J263">
        <v>146</v>
      </c>
      <c r="K263">
        <v>21</v>
      </c>
      <c r="L263">
        <v>7</v>
      </c>
    </row>
    <row r="264" spans="1:12">
      <c r="A264" s="5">
        <v>262</v>
      </c>
      <c r="B264" s="5">
        <v>0</v>
      </c>
      <c r="C264" s="5">
        <v>2</v>
      </c>
      <c r="D264" s="5">
        <v>2</v>
      </c>
      <c r="E264" s="5">
        <v>706</v>
      </c>
      <c r="F264" s="5">
        <v>479</v>
      </c>
      <c r="G264">
        <v>207</v>
      </c>
      <c r="H264">
        <v>6</v>
      </c>
      <c r="I264">
        <v>196</v>
      </c>
      <c r="J264">
        <v>139</v>
      </c>
      <c r="K264">
        <v>16</v>
      </c>
      <c r="L264">
        <v>10</v>
      </c>
    </row>
    <row r="265" spans="1:12">
      <c r="A265" s="5">
        <v>263</v>
      </c>
      <c r="B265" s="5">
        <v>0</v>
      </c>
      <c r="C265" s="5">
        <v>5</v>
      </c>
      <c r="D265" s="5">
        <v>2</v>
      </c>
      <c r="E265" s="5">
        <v>763</v>
      </c>
      <c r="F265" s="5">
        <v>457</v>
      </c>
      <c r="G265">
        <v>206</v>
      </c>
      <c r="H265">
        <v>14</v>
      </c>
      <c r="I265">
        <v>221</v>
      </c>
      <c r="J265">
        <v>149</v>
      </c>
      <c r="K265">
        <v>19</v>
      </c>
      <c r="L265">
        <v>5</v>
      </c>
    </row>
    <row r="266" spans="1:12">
      <c r="A266" s="5">
        <v>264</v>
      </c>
      <c r="B266" s="5">
        <v>1</v>
      </c>
      <c r="C266" s="5">
        <v>6</v>
      </c>
      <c r="D266" s="5">
        <v>0</v>
      </c>
      <c r="E266" s="5">
        <v>712</v>
      </c>
      <c r="F266" s="5">
        <v>480</v>
      </c>
      <c r="G266">
        <v>190</v>
      </c>
      <c r="H266">
        <v>11</v>
      </c>
      <c r="I266">
        <v>207</v>
      </c>
      <c r="J266">
        <v>147</v>
      </c>
      <c r="K266">
        <v>21</v>
      </c>
      <c r="L266">
        <v>7</v>
      </c>
    </row>
    <row r="267" spans="1:12">
      <c r="A267" s="5">
        <v>265</v>
      </c>
      <c r="B267" s="5">
        <v>0</v>
      </c>
      <c r="C267" s="5">
        <v>8</v>
      </c>
      <c r="D267" s="5">
        <v>2</v>
      </c>
      <c r="E267" s="5">
        <v>699</v>
      </c>
      <c r="F267" s="5">
        <v>479</v>
      </c>
      <c r="G267">
        <v>188</v>
      </c>
      <c r="H267">
        <v>8</v>
      </c>
      <c r="I267">
        <v>188</v>
      </c>
      <c r="J267">
        <v>132</v>
      </c>
      <c r="K267">
        <v>28</v>
      </c>
      <c r="L267">
        <v>14</v>
      </c>
    </row>
    <row r="268" spans="1:12">
      <c r="A268" s="5">
        <v>266</v>
      </c>
      <c r="B268" s="5">
        <v>0</v>
      </c>
      <c r="C268" s="5">
        <v>7</v>
      </c>
      <c r="D268" s="5">
        <v>1</v>
      </c>
      <c r="E268" s="5">
        <v>696</v>
      </c>
      <c r="F268" s="5">
        <v>491</v>
      </c>
      <c r="G268">
        <v>227</v>
      </c>
      <c r="H268">
        <v>17</v>
      </c>
      <c r="I268">
        <v>208</v>
      </c>
      <c r="J268">
        <v>157</v>
      </c>
      <c r="K268">
        <v>19</v>
      </c>
      <c r="L268">
        <v>9</v>
      </c>
    </row>
    <row r="269" spans="1:12">
      <c r="A269" s="5">
        <v>267</v>
      </c>
      <c r="B269" s="5">
        <v>0</v>
      </c>
      <c r="C269" s="5">
        <v>5</v>
      </c>
      <c r="D269" s="5">
        <v>1</v>
      </c>
      <c r="E269" s="5">
        <v>695</v>
      </c>
      <c r="F269" s="5">
        <v>473</v>
      </c>
      <c r="G269">
        <v>180</v>
      </c>
      <c r="H269">
        <v>17</v>
      </c>
      <c r="I269">
        <v>183</v>
      </c>
      <c r="J269">
        <v>146</v>
      </c>
      <c r="K269">
        <v>15</v>
      </c>
      <c r="L269">
        <v>10</v>
      </c>
    </row>
    <row r="270" spans="1:12">
      <c r="A270" s="5">
        <v>268</v>
      </c>
      <c r="B270" s="5">
        <v>1</v>
      </c>
      <c r="C270" s="5">
        <v>5</v>
      </c>
      <c r="D270" s="5">
        <v>1</v>
      </c>
      <c r="E270" s="5">
        <v>686</v>
      </c>
      <c r="F270" s="5">
        <v>444</v>
      </c>
      <c r="G270">
        <v>211</v>
      </c>
      <c r="H270">
        <v>8</v>
      </c>
      <c r="I270">
        <v>187</v>
      </c>
      <c r="J270">
        <v>139</v>
      </c>
      <c r="K270">
        <v>19</v>
      </c>
      <c r="L270">
        <v>10</v>
      </c>
    </row>
    <row r="271" spans="1:12">
      <c r="A271" s="5">
        <v>269</v>
      </c>
      <c r="B271" s="5">
        <v>1</v>
      </c>
      <c r="C271" s="5">
        <v>6</v>
      </c>
      <c r="D271" s="5">
        <v>1</v>
      </c>
      <c r="E271" s="5">
        <v>660</v>
      </c>
      <c r="F271" s="5">
        <v>461</v>
      </c>
      <c r="G271">
        <v>193</v>
      </c>
      <c r="H271">
        <v>14</v>
      </c>
      <c r="I271">
        <v>189</v>
      </c>
      <c r="J271">
        <v>139</v>
      </c>
      <c r="K271">
        <v>15</v>
      </c>
      <c r="L271">
        <v>4</v>
      </c>
    </row>
    <row r="272" spans="1:12">
      <c r="A272" s="5">
        <v>270</v>
      </c>
      <c r="B272" s="5">
        <v>0</v>
      </c>
      <c r="C272" s="5">
        <v>2</v>
      </c>
      <c r="D272" s="5">
        <v>1</v>
      </c>
      <c r="E272" s="5">
        <v>661</v>
      </c>
      <c r="F272" s="5">
        <v>451</v>
      </c>
      <c r="G272">
        <v>194</v>
      </c>
      <c r="H272">
        <v>6</v>
      </c>
      <c r="I272">
        <v>209</v>
      </c>
      <c r="J272">
        <v>153</v>
      </c>
      <c r="K272">
        <v>15</v>
      </c>
      <c r="L272">
        <v>10</v>
      </c>
    </row>
    <row r="273" spans="1:12">
      <c r="A273" s="5">
        <v>271</v>
      </c>
      <c r="B273" s="5">
        <v>1</v>
      </c>
      <c r="C273" s="5">
        <v>2</v>
      </c>
      <c r="D273" s="5">
        <v>3</v>
      </c>
      <c r="E273" s="5">
        <v>639</v>
      </c>
      <c r="F273" s="5">
        <v>494</v>
      </c>
      <c r="G273">
        <v>194</v>
      </c>
      <c r="H273">
        <v>11</v>
      </c>
      <c r="I273">
        <v>181</v>
      </c>
      <c r="J273">
        <v>135</v>
      </c>
      <c r="K273">
        <v>15</v>
      </c>
      <c r="L273">
        <v>7</v>
      </c>
    </row>
    <row r="274" spans="1:12">
      <c r="A274" s="5">
        <v>272</v>
      </c>
      <c r="B274" s="5">
        <v>2</v>
      </c>
      <c r="C274" s="5">
        <v>2</v>
      </c>
      <c r="D274" s="5">
        <v>3</v>
      </c>
      <c r="E274" s="5">
        <v>639</v>
      </c>
      <c r="F274" s="5">
        <v>474</v>
      </c>
      <c r="G274">
        <v>183</v>
      </c>
      <c r="H274">
        <v>14</v>
      </c>
      <c r="I274">
        <v>163</v>
      </c>
      <c r="J274">
        <v>147</v>
      </c>
      <c r="K274">
        <v>20</v>
      </c>
      <c r="L274">
        <v>13</v>
      </c>
    </row>
    <row r="275" spans="1:12">
      <c r="A275" s="5">
        <v>273</v>
      </c>
      <c r="B275" s="5">
        <v>2</v>
      </c>
      <c r="C275" s="5">
        <v>0</v>
      </c>
      <c r="D275" s="5">
        <v>3</v>
      </c>
      <c r="E275" s="5">
        <v>622</v>
      </c>
      <c r="F275" s="5">
        <v>464</v>
      </c>
      <c r="G275">
        <v>188</v>
      </c>
      <c r="H275">
        <v>10</v>
      </c>
      <c r="I275">
        <v>166</v>
      </c>
      <c r="J275">
        <v>149</v>
      </c>
      <c r="K275">
        <v>21</v>
      </c>
      <c r="L275">
        <v>6</v>
      </c>
    </row>
    <row r="276" spans="1:12">
      <c r="A276" s="5">
        <v>274</v>
      </c>
      <c r="B276" s="5">
        <v>1</v>
      </c>
      <c r="C276" s="5">
        <v>3</v>
      </c>
      <c r="D276" s="5">
        <v>2</v>
      </c>
      <c r="E276" s="5">
        <v>623</v>
      </c>
      <c r="F276" s="5">
        <v>481</v>
      </c>
      <c r="G276">
        <v>197</v>
      </c>
      <c r="H276">
        <v>7</v>
      </c>
      <c r="I276">
        <v>178</v>
      </c>
      <c r="J276">
        <v>141</v>
      </c>
      <c r="K276">
        <v>23</v>
      </c>
      <c r="L276">
        <v>4</v>
      </c>
    </row>
    <row r="277" spans="1:12">
      <c r="A277" s="5">
        <v>275</v>
      </c>
      <c r="B277" s="5">
        <v>0</v>
      </c>
      <c r="C277" s="5">
        <v>5</v>
      </c>
      <c r="D277" s="5">
        <v>3</v>
      </c>
      <c r="E277" s="5">
        <v>643</v>
      </c>
      <c r="F277" s="5">
        <v>464</v>
      </c>
      <c r="G277">
        <v>198</v>
      </c>
      <c r="H277">
        <v>16</v>
      </c>
      <c r="I277">
        <v>174</v>
      </c>
      <c r="J277">
        <v>140</v>
      </c>
      <c r="K277">
        <v>13</v>
      </c>
      <c r="L277">
        <v>7</v>
      </c>
    </row>
    <row r="278" spans="1:12">
      <c r="A278" s="5">
        <v>276</v>
      </c>
      <c r="B278" s="5">
        <v>1</v>
      </c>
      <c r="C278" s="5">
        <v>2</v>
      </c>
      <c r="D278" s="5">
        <v>5</v>
      </c>
      <c r="E278" s="5">
        <v>584</v>
      </c>
      <c r="F278" s="5">
        <v>478</v>
      </c>
      <c r="G278">
        <v>187</v>
      </c>
      <c r="H278">
        <v>12</v>
      </c>
      <c r="I278">
        <v>178</v>
      </c>
      <c r="J278">
        <v>129</v>
      </c>
      <c r="K278">
        <v>20</v>
      </c>
      <c r="L278">
        <v>3</v>
      </c>
    </row>
    <row r="279" spans="1:12">
      <c r="A279" s="5">
        <v>277</v>
      </c>
      <c r="B279" s="5">
        <v>0</v>
      </c>
      <c r="C279" s="5">
        <v>4</v>
      </c>
      <c r="D279" s="5">
        <v>4</v>
      </c>
      <c r="E279" s="5">
        <v>585</v>
      </c>
      <c r="F279" s="5">
        <v>476</v>
      </c>
      <c r="G279">
        <v>183</v>
      </c>
      <c r="H279">
        <v>6</v>
      </c>
      <c r="I279">
        <v>197</v>
      </c>
      <c r="J279">
        <v>137</v>
      </c>
      <c r="K279">
        <v>14</v>
      </c>
      <c r="L279">
        <v>8</v>
      </c>
    </row>
    <row r="280" spans="1:12">
      <c r="A280" s="5">
        <v>278</v>
      </c>
      <c r="B280" s="5">
        <v>0</v>
      </c>
      <c r="C280" s="5">
        <v>4</v>
      </c>
      <c r="D280" s="5">
        <v>5</v>
      </c>
      <c r="E280" s="5">
        <v>560</v>
      </c>
      <c r="F280" s="5">
        <v>484</v>
      </c>
      <c r="G280">
        <v>191</v>
      </c>
      <c r="H280">
        <v>11</v>
      </c>
      <c r="I280">
        <v>191</v>
      </c>
      <c r="J280">
        <v>137</v>
      </c>
      <c r="K280">
        <v>22</v>
      </c>
      <c r="L280">
        <v>11</v>
      </c>
    </row>
    <row r="281" spans="1:12">
      <c r="A281" s="5">
        <v>279</v>
      </c>
      <c r="B281" s="5">
        <v>1</v>
      </c>
      <c r="C281" s="5">
        <v>0</v>
      </c>
      <c r="D281" s="5">
        <v>3</v>
      </c>
      <c r="E281" s="5">
        <v>580</v>
      </c>
      <c r="F281" s="5">
        <v>483</v>
      </c>
      <c r="G281">
        <v>197</v>
      </c>
      <c r="H281">
        <v>8</v>
      </c>
      <c r="I281">
        <v>184</v>
      </c>
      <c r="J281">
        <v>135</v>
      </c>
      <c r="K281">
        <v>16</v>
      </c>
      <c r="L281">
        <v>9</v>
      </c>
    </row>
    <row r="282" spans="1:12">
      <c r="A282" s="5">
        <v>280</v>
      </c>
      <c r="B282" s="5">
        <v>0</v>
      </c>
      <c r="C282" s="5">
        <v>4</v>
      </c>
      <c r="D282" s="5">
        <v>1</v>
      </c>
      <c r="E282" s="5">
        <v>569</v>
      </c>
      <c r="F282" s="5">
        <v>479</v>
      </c>
      <c r="G282">
        <v>182</v>
      </c>
      <c r="H282">
        <v>10</v>
      </c>
      <c r="I282">
        <v>187</v>
      </c>
      <c r="J282">
        <v>135</v>
      </c>
      <c r="K282">
        <v>14</v>
      </c>
      <c r="L282">
        <v>5</v>
      </c>
    </row>
    <row r="283" spans="1:12">
      <c r="A283" s="5">
        <v>281</v>
      </c>
      <c r="B283" s="5">
        <v>0</v>
      </c>
      <c r="C283" s="5">
        <v>3</v>
      </c>
      <c r="D283" s="5">
        <v>3</v>
      </c>
      <c r="E283" s="5">
        <v>525</v>
      </c>
      <c r="F283" s="5">
        <v>465</v>
      </c>
      <c r="G283">
        <v>180</v>
      </c>
      <c r="H283">
        <v>13</v>
      </c>
      <c r="I283">
        <v>186</v>
      </c>
      <c r="J283">
        <v>143</v>
      </c>
      <c r="K283">
        <v>11</v>
      </c>
      <c r="L283">
        <v>6</v>
      </c>
    </row>
    <row r="284" spans="1:12">
      <c r="A284" s="5">
        <v>282</v>
      </c>
      <c r="B284" s="5">
        <v>0</v>
      </c>
      <c r="C284" s="5">
        <v>1</v>
      </c>
      <c r="D284" s="5">
        <v>2</v>
      </c>
      <c r="E284" s="5">
        <v>567</v>
      </c>
      <c r="F284" s="5">
        <v>480</v>
      </c>
      <c r="G284">
        <v>177</v>
      </c>
      <c r="H284">
        <v>6</v>
      </c>
      <c r="I284">
        <v>180</v>
      </c>
      <c r="J284">
        <v>125</v>
      </c>
      <c r="K284">
        <v>20</v>
      </c>
      <c r="L284">
        <v>7</v>
      </c>
    </row>
    <row r="285" spans="1:12">
      <c r="A285" s="5">
        <v>283</v>
      </c>
      <c r="B285" s="5">
        <v>0</v>
      </c>
      <c r="C285" s="5">
        <v>3</v>
      </c>
      <c r="D285" s="5">
        <v>3</v>
      </c>
      <c r="E285" s="5">
        <v>536</v>
      </c>
      <c r="F285" s="5">
        <v>486</v>
      </c>
      <c r="G285">
        <v>187</v>
      </c>
      <c r="H285">
        <v>10</v>
      </c>
      <c r="I285">
        <v>163</v>
      </c>
      <c r="J285">
        <v>129</v>
      </c>
      <c r="K285">
        <v>10</v>
      </c>
      <c r="L285">
        <v>6</v>
      </c>
    </row>
    <row r="286" spans="1:12">
      <c r="A286" s="5">
        <v>284</v>
      </c>
      <c r="B286" s="5">
        <v>0</v>
      </c>
      <c r="C286" s="5">
        <v>2</v>
      </c>
      <c r="D286" s="5">
        <v>2</v>
      </c>
      <c r="E286" s="5">
        <v>533</v>
      </c>
      <c r="F286" s="5">
        <v>492</v>
      </c>
      <c r="G286">
        <v>186</v>
      </c>
      <c r="H286">
        <v>10</v>
      </c>
      <c r="I286">
        <v>178</v>
      </c>
      <c r="J286">
        <v>116</v>
      </c>
      <c r="K286">
        <v>19</v>
      </c>
      <c r="L286">
        <v>3</v>
      </c>
    </row>
    <row r="287" spans="1:12">
      <c r="A287" s="5">
        <v>285</v>
      </c>
      <c r="B287" s="5">
        <v>0</v>
      </c>
      <c r="C287" s="5">
        <v>6</v>
      </c>
      <c r="D287" s="5">
        <v>1</v>
      </c>
      <c r="E287" s="5">
        <v>544</v>
      </c>
      <c r="F287" s="5">
        <v>455</v>
      </c>
      <c r="G287">
        <v>185</v>
      </c>
      <c r="H287">
        <v>11</v>
      </c>
      <c r="I287">
        <v>157</v>
      </c>
      <c r="J287">
        <v>118</v>
      </c>
      <c r="K287">
        <v>20</v>
      </c>
      <c r="L287">
        <v>8</v>
      </c>
    </row>
    <row r="288" spans="1:12">
      <c r="A288" s="5">
        <v>286</v>
      </c>
      <c r="B288" s="5">
        <v>0</v>
      </c>
      <c r="C288" s="5">
        <v>3</v>
      </c>
      <c r="D288" s="5">
        <v>3</v>
      </c>
      <c r="E288" s="5">
        <v>490</v>
      </c>
      <c r="F288" s="5">
        <v>469</v>
      </c>
      <c r="G288">
        <v>179</v>
      </c>
      <c r="H288">
        <v>7</v>
      </c>
      <c r="I288">
        <v>189</v>
      </c>
      <c r="J288">
        <v>146</v>
      </c>
      <c r="K288">
        <v>29</v>
      </c>
      <c r="L288">
        <v>2</v>
      </c>
    </row>
    <row r="289" spans="1:12">
      <c r="A289" s="5">
        <v>287</v>
      </c>
      <c r="B289" s="5">
        <v>0</v>
      </c>
      <c r="C289" s="5">
        <v>2</v>
      </c>
      <c r="D289" s="5">
        <v>1</v>
      </c>
      <c r="E289" s="5">
        <v>501</v>
      </c>
      <c r="F289" s="5">
        <v>455</v>
      </c>
      <c r="G289">
        <v>171</v>
      </c>
      <c r="H289">
        <v>8</v>
      </c>
      <c r="I289">
        <v>179</v>
      </c>
      <c r="J289">
        <v>138</v>
      </c>
      <c r="K289">
        <v>12</v>
      </c>
      <c r="L289">
        <v>13</v>
      </c>
    </row>
    <row r="290" spans="1:12">
      <c r="A290" s="5">
        <v>288</v>
      </c>
      <c r="B290" s="5">
        <v>1</v>
      </c>
      <c r="C290" s="5">
        <v>2</v>
      </c>
      <c r="D290" s="5">
        <v>2</v>
      </c>
      <c r="E290" s="5">
        <v>509</v>
      </c>
      <c r="F290" s="5">
        <v>502</v>
      </c>
      <c r="G290">
        <v>158</v>
      </c>
      <c r="H290">
        <v>11</v>
      </c>
      <c r="I290">
        <v>166</v>
      </c>
      <c r="J290">
        <v>137</v>
      </c>
      <c r="K290">
        <v>11</v>
      </c>
      <c r="L290">
        <v>10</v>
      </c>
    </row>
    <row r="291" spans="1:12">
      <c r="A291" s="5">
        <v>289</v>
      </c>
      <c r="B291" s="5">
        <v>1</v>
      </c>
      <c r="C291" s="5">
        <v>3</v>
      </c>
      <c r="D291" s="5">
        <v>3</v>
      </c>
      <c r="E291" s="5">
        <v>521</v>
      </c>
      <c r="F291" s="5">
        <v>502</v>
      </c>
      <c r="G291">
        <v>157</v>
      </c>
      <c r="H291">
        <v>14</v>
      </c>
      <c r="I291">
        <v>164</v>
      </c>
      <c r="J291">
        <v>135</v>
      </c>
      <c r="K291">
        <v>13</v>
      </c>
      <c r="L291">
        <v>6</v>
      </c>
    </row>
    <row r="292" spans="1:12">
      <c r="A292" s="5">
        <v>290</v>
      </c>
      <c r="B292" s="5">
        <v>3</v>
      </c>
      <c r="C292" s="5">
        <v>3</v>
      </c>
      <c r="D292" s="5">
        <v>1</v>
      </c>
      <c r="E292" s="5">
        <v>496</v>
      </c>
      <c r="F292" s="5">
        <v>521</v>
      </c>
      <c r="G292">
        <v>174</v>
      </c>
      <c r="H292">
        <v>6</v>
      </c>
      <c r="I292">
        <v>185</v>
      </c>
      <c r="J292">
        <v>128</v>
      </c>
      <c r="K292">
        <v>19</v>
      </c>
      <c r="L292">
        <v>7</v>
      </c>
    </row>
    <row r="293" spans="1:12">
      <c r="A293" s="5">
        <v>291</v>
      </c>
      <c r="B293" s="5">
        <v>1</v>
      </c>
      <c r="C293" s="5">
        <v>2</v>
      </c>
      <c r="D293" s="5">
        <v>3</v>
      </c>
      <c r="E293" s="5">
        <v>516</v>
      </c>
      <c r="F293" s="5">
        <v>478</v>
      </c>
      <c r="G293">
        <v>160</v>
      </c>
      <c r="H293">
        <v>12</v>
      </c>
      <c r="I293">
        <v>191</v>
      </c>
      <c r="J293">
        <v>122</v>
      </c>
      <c r="K293">
        <v>20</v>
      </c>
      <c r="L293">
        <v>4</v>
      </c>
    </row>
    <row r="294" spans="1:12">
      <c r="A294" s="5">
        <v>292</v>
      </c>
      <c r="B294" s="5">
        <v>2</v>
      </c>
      <c r="C294" s="5">
        <v>2</v>
      </c>
      <c r="D294" s="5">
        <v>3</v>
      </c>
      <c r="E294" s="5">
        <v>520</v>
      </c>
      <c r="F294" s="5">
        <v>476</v>
      </c>
      <c r="G294">
        <v>185</v>
      </c>
      <c r="H294">
        <v>11</v>
      </c>
      <c r="I294">
        <v>161</v>
      </c>
      <c r="J294">
        <v>130</v>
      </c>
      <c r="K294">
        <v>16</v>
      </c>
      <c r="L294">
        <v>6</v>
      </c>
    </row>
    <row r="295" spans="1:12">
      <c r="A295" s="5">
        <v>293</v>
      </c>
      <c r="B295" s="5">
        <v>2</v>
      </c>
      <c r="C295" s="5">
        <v>4</v>
      </c>
      <c r="D295" s="5">
        <v>2</v>
      </c>
      <c r="E295" s="5">
        <v>518</v>
      </c>
      <c r="F295" s="5">
        <v>497</v>
      </c>
      <c r="G295">
        <v>160</v>
      </c>
      <c r="H295">
        <v>16</v>
      </c>
      <c r="I295">
        <v>167</v>
      </c>
      <c r="J295">
        <v>134</v>
      </c>
      <c r="K295">
        <v>14</v>
      </c>
      <c r="L295">
        <v>3</v>
      </c>
    </row>
    <row r="296" spans="1:12">
      <c r="A296" s="5">
        <v>294</v>
      </c>
      <c r="B296" s="5">
        <v>0</v>
      </c>
      <c r="C296" s="5">
        <v>2</v>
      </c>
      <c r="D296" s="5">
        <v>2</v>
      </c>
      <c r="E296" s="5">
        <v>497</v>
      </c>
      <c r="F296" s="5">
        <v>495</v>
      </c>
      <c r="G296">
        <v>163</v>
      </c>
      <c r="H296">
        <v>7</v>
      </c>
      <c r="I296">
        <v>170</v>
      </c>
      <c r="J296">
        <v>125</v>
      </c>
      <c r="K296">
        <v>16</v>
      </c>
      <c r="L296">
        <v>11</v>
      </c>
    </row>
    <row r="297" spans="1:12">
      <c r="A297" s="5">
        <v>295</v>
      </c>
      <c r="B297" s="5">
        <v>1</v>
      </c>
      <c r="C297" s="5">
        <v>2</v>
      </c>
      <c r="D297" s="5">
        <v>2</v>
      </c>
      <c r="E297" s="5">
        <v>493</v>
      </c>
      <c r="F297" s="5">
        <v>483</v>
      </c>
      <c r="G297">
        <v>159</v>
      </c>
      <c r="H297">
        <v>13</v>
      </c>
      <c r="I297">
        <v>185</v>
      </c>
      <c r="J297">
        <v>125</v>
      </c>
      <c r="K297">
        <v>23</v>
      </c>
      <c r="L297">
        <v>4</v>
      </c>
    </row>
    <row r="298" spans="1:12">
      <c r="A298" s="5">
        <v>296</v>
      </c>
      <c r="B298" s="5">
        <v>0</v>
      </c>
      <c r="C298" s="5">
        <v>2</v>
      </c>
      <c r="D298" s="5">
        <v>2</v>
      </c>
      <c r="E298" s="5">
        <v>466</v>
      </c>
      <c r="F298" s="5">
        <v>473</v>
      </c>
      <c r="G298">
        <v>167</v>
      </c>
      <c r="H298">
        <v>5</v>
      </c>
      <c r="I298">
        <v>164</v>
      </c>
      <c r="J298">
        <v>123</v>
      </c>
      <c r="K298">
        <v>16</v>
      </c>
      <c r="L298">
        <v>8</v>
      </c>
    </row>
    <row r="299" spans="1:12">
      <c r="A299" s="5">
        <v>297</v>
      </c>
      <c r="B299" s="5">
        <v>1</v>
      </c>
      <c r="C299" s="5">
        <v>1</v>
      </c>
      <c r="D299" s="5">
        <v>0</v>
      </c>
      <c r="E299" s="5">
        <v>479</v>
      </c>
      <c r="F299" s="5">
        <v>469</v>
      </c>
      <c r="G299">
        <v>161</v>
      </c>
      <c r="H299">
        <v>9</v>
      </c>
      <c r="I299">
        <v>162</v>
      </c>
      <c r="J299">
        <v>123</v>
      </c>
      <c r="K299">
        <v>17</v>
      </c>
      <c r="L299">
        <v>9</v>
      </c>
    </row>
    <row r="300" spans="1:12">
      <c r="A300" s="5">
        <v>298</v>
      </c>
      <c r="B300" s="5">
        <v>1</v>
      </c>
      <c r="C300" s="5">
        <v>1</v>
      </c>
      <c r="D300" s="5">
        <v>1</v>
      </c>
      <c r="E300" s="5">
        <v>472</v>
      </c>
      <c r="F300" s="5">
        <v>458</v>
      </c>
      <c r="G300">
        <v>161</v>
      </c>
      <c r="H300">
        <v>9</v>
      </c>
      <c r="I300">
        <v>161</v>
      </c>
      <c r="J300">
        <v>123</v>
      </c>
      <c r="K300">
        <v>21</v>
      </c>
      <c r="L300">
        <v>8</v>
      </c>
    </row>
    <row r="301" spans="1:12">
      <c r="A301" s="5">
        <v>299</v>
      </c>
      <c r="B301" s="5">
        <v>1</v>
      </c>
      <c r="C301" s="5">
        <v>1</v>
      </c>
      <c r="D301" s="5">
        <v>1</v>
      </c>
      <c r="E301" s="5">
        <v>459</v>
      </c>
      <c r="F301" s="5">
        <v>470</v>
      </c>
      <c r="G301">
        <v>169</v>
      </c>
      <c r="H301">
        <v>10</v>
      </c>
      <c r="I301">
        <v>169</v>
      </c>
      <c r="J301">
        <v>106</v>
      </c>
      <c r="K301">
        <v>10</v>
      </c>
      <c r="L301">
        <v>8</v>
      </c>
    </row>
    <row r="302" spans="1:12">
      <c r="A302" s="5">
        <v>300</v>
      </c>
      <c r="B302" s="5">
        <v>2</v>
      </c>
      <c r="C302" s="5">
        <v>2</v>
      </c>
      <c r="D302" s="5">
        <v>2</v>
      </c>
      <c r="E302" s="5">
        <v>461</v>
      </c>
      <c r="F302" s="5">
        <v>442</v>
      </c>
      <c r="G302">
        <v>167</v>
      </c>
      <c r="H302">
        <v>4</v>
      </c>
      <c r="I302">
        <v>143</v>
      </c>
      <c r="J302">
        <v>115</v>
      </c>
      <c r="K302">
        <v>16</v>
      </c>
      <c r="L302">
        <v>3</v>
      </c>
    </row>
    <row r="303" spans="1:12">
      <c r="A303" s="5">
        <v>301</v>
      </c>
      <c r="B303" s="5">
        <v>1</v>
      </c>
      <c r="C303" s="5">
        <v>5</v>
      </c>
      <c r="D303" s="5">
        <v>1</v>
      </c>
      <c r="E303" s="5">
        <v>467</v>
      </c>
      <c r="F303" s="5">
        <v>480</v>
      </c>
      <c r="G303">
        <v>160</v>
      </c>
      <c r="H303">
        <v>11</v>
      </c>
      <c r="I303">
        <v>161</v>
      </c>
      <c r="J303">
        <v>124</v>
      </c>
      <c r="K303">
        <v>18</v>
      </c>
      <c r="L303">
        <v>4</v>
      </c>
    </row>
    <row r="304" spans="1:12">
      <c r="A304" s="5">
        <v>302</v>
      </c>
      <c r="B304" s="5">
        <v>1</v>
      </c>
      <c r="C304" s="5">
        <v>2</v>
      </c>
      <c r="D304" s="5">
        <v>1</v>
      </c>
      <c r="E304" s="5">
        <v>433</v>
      </c>
      <c r="F304" s="5">
        <v>460</v>
      </c>
      <c r="G304">
        <v>170</v>
      </c>
      <c r="H304">
        <v>7</v>
      </c>
      <c r="I304">
        <v>160</v>
      </c>
      <c r="J304">
        <v>120</v>
      </c>
      <c r="K304">
        <v>9</v>
      </c>
      <c r="L304">
        <v>6</v>
      </c>
    </row>
    <row r="305" spans="1:12">
      <c r="A305" s="5">
        <v>303</v>
      </c>
      <c r="B305" s="5">
        <v>2</v>
      </c>
      <c r="C305" s="5">
        <v>4</v>
      </c>
      <c r="D305" s="5">
        <v>0</v>
      </c>
      <c r="E305" s="5">
        <v>463</v>
      </c>
      <c r="F305" s="5">
        <v>435</v>
      </c>
      <c r="G305">
        <v>152</v>
      </c>
      <c r="H305">
        <v>9</v>
      </c>
      <c r="I305">
        <v>152</v>
      </c>
      <c r="J305">
        <v>132</v>
      </c>
      <c r="K305">
        <v>18</v>
      </c>
      <c r="L305">
        <v>8</v>
      </c>
    </row>
    <row r="306" spans="1:12">
      <c r="A306" s="5">
        <v>304</v>
      </c>
      <c r="B306" s="5">
        <v>1</v>
      </c>
      <c r="C306" s="5">
        <v>2</v>
      </c>
      <c r="D306" s="5">
        <v>1</v>
      </c>
      <c r="E306" s="5">
        <v>452</v>
      </c>
      <c r="F306" s="5">
        <v>441</v>
      </c>
      <c r="G306">
        <v>155</v>
      </c>
      <c r="H306">
        <v>8</v>
      </c>
      <c r="I306">
        <v>184</v>
      </c>
      <c r="J306">
        <v>118</v>
      </c>
      <c r="K306">
        <v>19</v>
      </c>
      <c r="L306">
        <v>8</v>
      </c>
    </row>
    <row r="307" spans="1:12">
      <c r="A307" s="5">
        <v>305</v>
      </c>
      <c r="B307" s="5">
        <v>1</v>
      </c>
      <c r="C307" s="5">
        <v>1</v>
      </c>
      <c r="D307" s="5">
        <v>0</v>
      </c>
      <c r="E307" s="5">
        <v>462</v>
      </c>
      <c r="F307" s="5">
        <v>474</v>
      </c>
      <c r="G307">
        <v>169</v>
      </c>
      <c r="H307">
        <v>6</v>
      </c>
      <c r="I307">
        <v>170</v>
      </c>
      <c r="J307">
        <v>118</v>
      </c>
      <c r="K307">
        <v>19</v>
      </c>
      <c r="L307">
        <v>9</v>
      </c>
    </row>
    <row r="308" spans="1:12">
      <c r="A308" s="5">
        <v>306</v>
      </c>
      <c r="B308" s="5">
        <v>1</v>
      </c>
      <c r="C308" s="5">
        <v>3</v>
      </c>
      <c r="D308" s="5">
        <v>2</v>
      </c>
      <c r="E308" s="5">
        <v>452</v>
      </c>
      <c r="F308" s="5">
        <v>446</v>
      </c>
      <c r="G308">
        <v>157</v>
      </c>
      <c r="H308">
        <v>11</v>
      </c>
      <c r="I308">
        <v>171</v>
      </c>
      <c r="J308">
        <v>122</v>
      </c>
      <c r="K308">
        <v>12</v>
      </c>
      <c r="L308">
        <v>7</v>
      </c>
    </row>
    <row r="309" spans="1:12">
      <c r="A309" s="5">
        <v>307</v>
      </c>
      <c r="B309" s="5">
        <v>1</v>
      </c>
      <c r="C309" s="5">
        <v>3</v>
      </c>
      <c r="D309" s="5">
        <v>1</v>
      </c>
      <c r="E309" s="5">
        <v>450</v>
      </c>
      <c r="F309" s="5">
        <v>469</v>
      </c>
      <c r="G309">
        <v>155</v>
      </c>
      <c r="H309">
        <v>11</v>
      </c>
      <c r="I309">
        <v>158</v>
      </c>
      <c r="J309">
        <v>140</v>
      </c>
      <c r="K309">
        <v>18</v>
      </c>
      <c r="L309">
        <v>6</v>
      </c>
    </row>
    <row r="310" spans="1:12">
      <c r="A310" s="5">
        <v>308</v>
      </c>
      <c r="B310" s="5">
        <v>1</v>
      </c>
      <c r="C310" s="5">
        <v>2</v>
      </c>
      <c r="D310" s="5">
        <v>2</v>
      </c>
      <c r="E310" s="5">
        <v>432</v>
      </c>
      <c r="F310" s="5">
        <v>457</v>
      </c>
      <c r="G310">
        <v>149</v>
      </c>
      <c r="H310">
        <v>6</v>
      </c>
      <c r="I310">
        <v>140</v>
      </c>
      <c r="J310">
        <v>124</v>
      </c>
      <c r="K310">
        <v>17</v>
      </c>
      <c r="L310">
        <v>5</v>
      </c>
    </row>
    <row r="311" spans="1:12">
      <c r="A311" s="5">
        <v>309</v>
      </c>
      <c r="B311" s="5">
        <v>1</v>
      </c>
      <c r="C311" s="5">
        <v>3</v>
      </c>
      <c r="D311" s="5">
        <v>2</v>
      </c>
      <c r="E311" s="5">
        <v>443</v>
      </c>
      <c r="F311" s="5">
        <v>488</v>
      </c>
      <c r="G311">
        <v>160</v>
      </c>
      <c r="H311">
        <v>13</v>
      </c>
      <c r="I311">
        <v>161</v>
      </c>
      <c r="J311">
        <v>111</v>
      </c>
      <c r="K311">
        <v>17</v>
      </c>
      <c r="L311">
        <v>11</v>
      </c>
    </row>
    <row r="312" spans="1:12">
      <c r="A312" s="5">
        <v>310</v>
      </c>
      <c r="B312" s="5">
        <v>1</v>
      </c>
      <c r="C312" s="5">
        <v>1</v>
      </c>
      <c r="D312" s="5">
        <v>0</v>
      </c>
      <c r="E312" s="5">
        <v>422</v>
      </c>
      <c r="F312" s="5">
        <v>465</v>
      </c>
      <c r="G312">
        <v>150</v>
      </c>
      <c r="H312">
        <v>6</v>
      </c>
      <c r="I312">
        <v>141</v>
      </c>
      <c r="J312">
        <v>115</v>
      </c>
      <c r="K312">
        <v>14</v>
      </c>
      <c r="L312">
        <v>9</v>
      </c>
    </row>
    <row r="313" spans="1:12">
      <c r="A313" s="5">
        <v>311</v>
      </c>
      <c r="B313" s="5">
        <v>0</v>
      </c>
      <c r="C313" s="5">
        <v>0</v>
      </c>
      <c r="D313" s="5">
        <v>2</v>
      </c>
      <c r="E313" s="5">
        <v>431</v>
      </c>
      <c r="F313" s="5">
        <v>469</v>
      </c>
      <c r="G313">
        <v>145</v>
      </c>
      <c r="H313">
        <v>12</v>
      </c>
      <c r="I313">
        <v>161</v>
      </c>
      <c r="J313">
        <v>111</v>
      </c>
      <c r="K313">
        <v>16</v>
      </c>
      <c r="L313">
        <v>9</v>
      </c>
    </row>
    <row r="314" spans="1:12">
      <c r="A314" s="5">
        <v>312</v>
      </c>
      <c r="B314" s="5">
        <v>1</v>
      </c>
      <c r="C314" s="5">
        <v>0</v>
      </c>
      <c r="D314" s="5">
        <v>2</v>
      </c>
      <c r="E314" s="5">
        <v>426</v>
      </c>
      <c r="F314" s="5">
        <v>467</v>
      </c>
      <c r="G314">
        <v>146</v>
      </c>
      <c r="H314">
        <v>10</v>
      </c>
      <c r="I314">
        <v>151</v>
      </c>
      <c r="J314">
        <v>108</v>
      </c>
      <c r="K314">
        <v>14</v>
      </c>
      <c r="L314">
        <v>11</v>
      </c>
    </row>
    <row r="315" spans="1:12">
      <c r="A315" s="5">
        <v>313</v>
      </c>
      <c r="B315" s="5">
        <v>0</v>
      </c>
      <c r="C315" s="5">
        <v>1</v>
      </c>
      <c r="D315" s="5">
        <v>2</v>
      </c>
      <c r="E315" s="5">
        <v>408</v>
      </c>
      <c r="F315" s="5">
        <v>457</v>
      </c>
      <c r="G315">
        <v>150</v>
      </c>
      <c r="H315">
        <v>5</v>
      </c>
      <c r="I315">
        <v>160</v>
      </c>
      <c r="J315">
        <v>106</v>
      </c>
      <c r="K315">
        <v>8</v>
      </c>
      <c r="L315">
        <v>10</v>
      </c>
    </row>
    <row r="316" spans="1:12">
      <c r="A316" s="5">
        <v>314</v>
      </c>
      <c r="B316" s="5">
        <v>1</v>
      </c>
      <c r="C316" s="5">
        <v>0</v>
      </c>
      <c r="D316" s="5">
        <v>1</v>
      </c>
      <c r="E316" s="5">
        <v>398</v>
      </c>
      <c r="F316" s="5">
        <v>439</v>
      </c>
      <c r="G316">
        <v>149</v>
      </c>
      <c r="H316">
        <v>8</v>
      </c>
      <c r="I316">
        <v>167</v>
      </c>
      <c r="J316">
        <v>130</v>
      </c>
      <c r="K316">
        <v>18</v>
      </c>
      <c r="L316">
        <v>3</v>
      </c>
    </row>
    <row r="317" spans="1:12">
      <c r="A317" s="5">
        <v>315</v>
      </c>
      <c r="B317" s="5">
        <v>2</v>
      </c>
      <c r="C317" s="5">
        <v>0</v>
      </c>
      <c r="D317" s="5">
        <v>1</v>
      </c>
      <c r="E317" s="5">
        <v>438</v>
      </c>
      <c r="F317" s="5">
        <v>448</v>
      </c>
      <c r="G317">
        <v>132</v>
      </c>
      <c r="H317">
        <v>12</v>
      </c>
      <c r="I317">
        <v>148</v>
      </c>
      <c r="J317">
        <v>107</v>
      </c>
      <c r="K317">
        <v>6</v>
      </c>
      <c r="L317">
        <v>5</v>
      </c>
    </row>
    <row r="318" spans="1:12">
      <c r="A318" s="5">
        <v>316</v>
      </c>
      <c r="B318" s="5">
        <v>1</v>
      </c>
      <c r="C318" s="5">
        <v>1</v>
      </c>
      <c r="D318" s="5">
        <v>3</v>
      </c>
      <c r="E318" s="5">
        <v>407</v>
      </c>
      <c r="F318" s="5">
        <v>469</v>
      </c>
      <c r="G318">
        <v>145</v>
      </c>
      <c r="H318">
        <v>9</v>
      </c>
      <c r="I318">
        <v>151</v>
      </c>
      <c r="J318">
        <v>116</v>
      </c>
      <c r="K318">
        <v>13</v>
      </c>
      <c r="L318">
        <v>6</v>
      </c>
    </row>
    <row r="319" spans="1:12">
      <c r="A319" s="5">
        <v>317</v>
      </c>
      <c r="B319" s="5">
        <v>0</v>
      </c>
      <c r="C319" s="5">
        <v>1</v>
      </c>
      <c r="D319" s="5">
        <v>1</v>
      </c>
      <c r="E319" s="5">
        <v>401</v>
      </c>
      <c r="F319" s="5">
        <v>486</v>
      </c>
      <c r="G319">
        <v>145</v>
      </c>
      <c r="H319">
        <v>12</v>
      </c>
      <c r="I319">
        <v>161</v>
      </c>
      <c r="J319">
        <v>112</v>
      </c>
      <c r="K319">
        <v>14</v>
      </c>
      <c r="L319">
        <v>6</v>
      </c>
    </row>
    <row r="320" spans="1:12">
      <c r="A320" s="5">
        <v>318</v>
      </c>
      <c r="B320" s="5">
        <v>0</v>
      </c>
      <c r="C320" s="5">
        <v>1</v>
      </c>
      <c r="D320" s="5">
        <v>0</v>
      </c>
      <c r="E320" s="5">
        <v>433</v>
      </c>
      <c r="F320" s="5">
        <v>462</v>
      </c>
      <c r="G320">
        <v>163</v>
      </c>
      <c r="H320">
        <v>10</v>
      </c>
      <c r="I320">
        <v>164</v>
      </c>
      <c r="J320">
        <v>141</v>
      </c>
      <c r="K320">
        <v>15</v>
      </c>
      <c r="L320">
        <v>7</v>
      </c>
    </row>
    <row r="321" spans="1:12">
      <c r="A321" s="5">
        <v>319</v>
      </c>
      <c r="B321" s="5">
        <v>0</v>
      </c>
      <c r="C321" s="5">
        <v>3</v>
      </c>
      <c r="D321" s="5">
        <v>1</v>
      </c>
      <c r="E321" s="5">
        <v>410</v>
      </c>
      <c r="F321" s="5">
        <v>473</v>
      </c>
      <c r="G321">
        <v>144</v>
      </c>
      <c r="H321">
        <v>13</v>
      </c>
      <c r="I321">
        <v>151</v>
      </c>
      <c r="J321">
        <v>111</v>
      </c>
      <c r="K321">
        <v>16</v>
      </c>
      <c r="L321">
        <v>7</v>
      </c>
    </row>
    <row r="322" spans="1:12">
      <c r="A322" s="5">
        <v>320</v>
      </c>
      <c r="B322" s="5">
        <v>0</v>
      </c>
      <c r="C322" s="5">
        <v>2</v>
      </c>
      <c r="D322" s="5">
        <v>2</v>
      </c>
      <c r="E322" s="5">
        <v>381</v>
      </c>
      <c r="F322" s="5">
        <v>468</v>
      </c>
      <c r="G322">
        <v>148</v>
      </c>
      <c r="H322">
        <v>12</v>
      </c>
      <c r="I322">
        <v>152</v>
      </c>
      <c r="J322">
        <v>118</v>
      </c>
      <c r="K322">
        <v>12</v>
      </c>
      <c r="L322">
        <v>9</v>
      </c>
    </row>
    <row r="323" spans="1:12">
      <c r="A323" s="5">
        <v>321</v>
      </c>
      <c r="B323" s="5">
        <v>0</v>
      </c>
      <c r="C323" s="5">
        <v>2</v>
      </c>
      <c r="D323" s="5">
        <v>1</v>
      </c>
      <c r="E323" s="5">
        <v>432</v>
      </c>
      <c r="F323" s="5">
        <v>481</v>
      </c>
      <c r="G323">
        <v>155</v>
      </c>
      <c r="H323">
        <v>8</v>
      </c>
      <c r="I323">
        <v>137</v>
      </c>
      <c r="J323">
        <v>93</v>
      </c>
      <c r="K323">
        <v>15</v>
      </c>
      <c r="L323">
        <v>7</v>
      </c>
    </row>
    <row r="324" spans="1:12">
      <c r="A324" s="5">
        <v>322</v>
      </c>
      <c r="B324" s="5">
        <v>0</v>
      </c>
      <c r="C324" s="5">
        <v>2</v>
      </c>
      <c r="D324" s="5">
        <v>2</v>
      </c>
      <c r="E324" s="5">
        <v>417</v>
      </c>
      <c r="F324" s="5">
        <v>477</v>
      </c>
      <c r="G324">
        <v>159</v>
      </c>
      <c r="H324">
        <v>9</v>
      </c>
      <c r="I324">
        <v>143</v>
      </c>
      <c r="J324">
        <v>125</v>
      </c>
      <c r="K324">
        <v>13</v>
      </c>
      <c r="L324">
        <v>15</v>
      </c>
    </row>
    <row r="325" spans="1:12">
      <c r="A325" s="5">
        <v>323</v>
      </c>
      <c r="B325" s="5">
        <v>0</v>
      </c>
      <c r="C325" s="5">
        <v>3</v>
      </c>
      <c r="D325" s="5">
        <v>1</v>
      </c>
      <c r="E325" s="5">
        <v>424</v>
      </c>
      <c r="F325" s="5">
        <v>459</v>
      </c>
      <c r="G325">
        <v>157</v>
      </c>
      <c r="H325">
        <v>8</v>
      </c>
      <c r="I325">
        <v>147</v>
      </c>
      <c r="J325">
        <v>102</v>
      </c>
      <c r="K325">
        <v>17</v>
      </c>
      <c r="L325">
        <v>4</v>
      </c>
    </row>
    <row r="326" spans="1:12">
      <c r="A326" s="5">
        <v>324</v>
      </c>
      <c r="B326" s="5">
        <v>1</v>
      </c>
      <c r="C326" s="5">
        <v>3</v>
      </c>
      <c r="D326" s="5">
        <v>1</v>
      </c>
      <c r="E326" s="5">
        <v>404</v>
      </c>
      <c r="F326" s="5">
        <v>460</v>
      </c>
      <c r="G326">
        <v>141</v>
      </c>
      <c r="H326">
        <v>6</v>
      </c>
      <c r="I326">
        <v>146</v>
      </c>
      <c r="J326">
        <v>120</v>
      </c>
      <c r="K326">
        <v>11</v>
      </c>
      <c r="L326">
        <v>6</v>
      </c>
    </row>
    <row r="327" spans="1:12">
      <c r="A327" s="5">
        <v>325</v>
      </c>
      <c r="B327" s="5">
        <v>2</v>
      </c>
      <c r="C327" s="5">
        <v>6</v>
      </c>
      <c r="D327" s="5">
        <v>0</v>
      </c>
      <c r="E327" s="5">
        <v>379</v>
      </c>
      <c r="F327" s="5">
        <v>501</v>
      </c>
      <c r="G327">
        <v>140</v>
      </c>
      <c r="H327">
        <v>5</v>
      </c>
      <c r="I327">
        <v>131</v>
      </c>
      <c r="J327">
        <v>101</v>
      </c>
      <c r="K327">
        <v>12</v>
      </c>
      <c r="L327">
        <v>9</v>
      </c>
    </row>
    <row r="328" spans="1:12">
      <c r="A328" s="5">
        <v>326</v>
      </c>
      <c r="B328" s="5">
        <v>1</v>
      </c>
      <c r="C328" s="5">
        <v>5</v>
      </c>
      <c r="D328" s="5">
        <v>1</v>
      </c>
      <c r="E328" s="5">
        <v>399</v>
      </c>
      <c r="F328" s="5">
        <v>465</v>
      </c>
      <c r="G328">
        <v>133</v>
      </c>
      <c r="H328">
        <v>8</v>
      </c>
      <c r="I328">
        <v>148</v>
      </c>
      <c r="J328">
        <v>109</v>
      </c>
      <c r="K328">
        <v>12</v>
      </c>
      <c r="L328">
        <v>7</v>
      </c>
    </row>
    <row r="329" spans="1:12">
      <c r="A329" s="5">
        <v>327</v>
      </c>
      <c r="B329" s="5">
        <v>2</v>
      </c>
      <c r="C329" s="5">
        <v>2</v>
      </c>
      <c r="D329" s="5">
        <v>1</v>
      </c>
      <c r="E329" s="5">
        <v>398</v>
      </c>
      <c r="F329" s="5">
        <v>480</v>
      </c>
      <c r="G329">
        <v>139</v>
      </c>
      <c r="H329">
        <v>7</v>
      </c>
      <c r="I329">
        <v>145</v>
      </c>
      <c r="J329">
        <v>102</v>
      </c>
      <c r="K329">
        <v>17</v>
      </c>
      <c r="L329">
        <v>7</v>
      </c>
    </row>
    <row r="330" spans="1:12">
      <c r="A330" s="5">
        <v>328</v>
      </c>
      <c r="B330" s="5">
        <v>2</v>
      </c>
      <c r="C330" s="5">
        <v>4</v>
      </c>
      <c r="D330" s="5">
        <v>1</v>
      </c>
      <c r="E330" s="5">
        <v>362</v>
      </c>
      <c r="F330" s="5">
        <v>470</v>
      </c>
      <c r="G330">
        <v>147</v>
      </c>
      <c r="H330">
        <v>8</v>
      </c>
      <c r="I330">
        <v>143</v>
      </c>
      <c r="J330">
        <v>127</v>
      </c>
      <c r="K330">
        <v>20</v>
      </c>
      <c r="L330">
        <v>7</v>
      </c>
    </row>
    <row r="331" spans="1:12">
      <c r="A331" s="5">
        <v>329</v>
      </c>
      <c r="B331" s="5">
        <v>1</v>
      </c>
      <c r="C331" s="5">
        <v>4</v>
      </c>
      <c r="D331" s="5">
        <v>0</v>
      </c>
      <c r="E331" s="5">
        <v>377</v>
      </c>
      <c r="F331" s="5">
        <v>477</v>
      </c>
      <c r="G331">
        <v>149</v>
      </c>
      <c r="H331">
        <v>4</v>
      </c>
      <c r="I331">
        <v>146</v>
      </c>
      <c r="J331">
        <v>101</v>
      </c>
      <c r="K331">
        <v>6</v>
      </c>
      <c r="L331">
        <v>3</v>
      </c>
    </row>
    <row r="332" spans="1:12">
      <c r="A332" s="5">
        <v>330</v>
      </c>
      <c r="B332" s="5">
        <v>1</v>
      </c>
      <c r="C332" s="5">
        <v>4</v>
      </c>
      <c r="D332" s="5">
        <v>0</v>
      </c>
      <c r="E332" s="5">
        <v>376</v>
      </c>
      <c r="F332" s="5">
        <v>474</v>
      </c>
      <c r="G332">
        <v>140</v>
      </c>
      <c r="H332">
        <v>7</v>
      </c>
      <c r="I332">
        <v>166</v>
      </c>
      <c r="J332">
        <v>134</v>
      </c>
      <c r="K332">
        <v>16</v>
      </c>
      <c r="L332">
        <v>3</v>
      </c>
    </row>
    <row r="333" spans="1:12">
      <c r="A333" s="5">
        <v>331</v>
      </c>
      <c r="B333" s="5">
        <v>0</v>
      </c>
      <c r="C333" s="5">
        <v>3</v>
      </c>
      <c r="D333" s="5">
        <v>0</v>
      </c>
      <c r="E333" s="5">
        <v>364</v>
      </c>
      <c r="F333" s="5">
        <v>475</v>
      </c>
      <c r="G333">
        <v>149</v>
      </c>
      <c r="H333">
        <v>15</v>
      </c>
      <c r="I333">
        <v>167</v>
      </c>
      <c r="J333">
        <v>121</v>
      </c>
      <c r="K333">
        <v>14</v>
      </c>
      <c r="L333">
        <v>9</v>
      </c>
    </row>
    <row r="334" spans="1:12">
      <c r="A334" s="5">
        <v>332</v>
      </c>
      <c r="B334" s="5">
        <v>0</v>
      </c>
      <c r="C334" s="5">
        <v>5</v>
      </c>
      <c r="D334" s="5">
        <v>0</v>
      </c>
      <c r="E334" s="5">
        <v>389</v>
      </c>
      <c r="F334" s="5">
        <v>452</v>
      </c>
      <c r="G334">
        <v>137</v>
      </c>
      <c r="H334">
        <v>12</v>
      </c>
      <c r="I334">
        <v>167</v>
      </c>
      <c r="J334">
        <v>115</v>
      </c>
      <c r="K334">
        <v>20</v>
      </c>
      <c r="L334">
        <v>4</v>
      </c>
    </row>
    <row r="335" spans="1:12">
      <c r="A335" s="5">
        <v>333</v>
      </c>
      <c r="B335" s="5">
        <v>0</v>
      </c>
      <c r="C335" s="5">
        <v>2</v>
      </c>
      <c r="D335" s="5">
        <v>1</v>
      </c>
      <c r="E335" s="5">
        <v>387</v>
      </c>
      <c r="F335" s="5">
        <v>477</v>
      </c>
      <c r="G335">
        <v>151</v>
      </c>
      <c r="H335">
        <v>13</v>
      </c>
      <c r="I335">
        <v>143</v>
      </c>
      <c r="J335">
        <v>122</v>
      </c>
      <c r="K335">
        <v>11</v>
      </c>
      <c r="L335">
        <v>7</v>
      </c>
    </row>
    <row r="336" spans="1:12">
      <c r="A336" s="5">
        <v>334</v>
      </c>
      <c r="B336" s="5">
        <v>0</v>
      </c>
      <c r="C336" s="5">
        <v>4</v>
      </c>
      <c r="D336" s="5">
        <v>2</v>
      </c>
      <c r="E336" s="5">
        <v>388</v>
      </c>
      <c r="F336" s="5">
        <v>457</v>
      </c>
      <c r="G336">
        <v>152</v>
      </c>
      <c r="H336">
        <v>8</v>
      </c>
      <c r="I336">
        <v>149</v>
      </c>
      <c r="J336">
        <v>109</v>
      </c>
      <c r="K336">
        <v>19</v>
      </c>
      <c r="L336">
        <v>5</v>
      </c>
    </row>
    <row r="337" spans="1:12">
      <c r="A337" s="5">
        <v>335</v>
      </c>
      <c r="B337" s="5">
        <v>1</v>
      </c>
      <c r="C337" s="5">
        <v>4</v>
      </c>
      <c r="D337" s="5">
        <v>3</v>
      </c>
      <c r="E337" s="5">
        <v>387</v>
      </c>
      <c r="F337" s="5">
        <v>447</v>
      </c>
      <c r="G337">
        <v>140</v>
      </c>
      <c r="H337">
        <v>5</v>
      </c>
      <c r="I337">
        <v>158</v>
      </c>
      <c r="J337">
        <v>100</v>
      </c>
      <c r="K337">
        <v>10</v>
      </c>
      <c r="L337">
        <v>7</v>
      </c>
    </row>
    <row r="338" spans="1:12">
      <c r="A338" s="5">
        <v>336</v>
      </c>
      <c r="B338" s="5">
        <v>1</v>
      </c>
      <c r="C338" s="5">
        <v>4</v>
      </c>
      <c r="D338" s="5">
        <v>0</v>
      </c>
      <c r="E338" s="5">
        <v>364</v>
      </c>
      <c r="F338" s="5">
        <v>436</v>
      </c>
      <c r="G338">
        <v>143</v>
      </c>
      <c r="H338">
        <v>7</v>
      </c>
      <c r="I338">
        <v>149</v>
      </c>
      <c r="J338">
        <v>111</v>
      </c>
      <c r="K338">
        <v>17</v>
      </c>
      <c r="L338">
        <v>6</v>
      </c>
    </row>
    <row r="339" spans="1:12">
      <c r="A339" s="5">
        <v>337</v>
      </c>
      <c r="B339" s="5">
        <v>0</v>
      </c>
      <c r="C339" s="5">
        <v>4</v>
      </c>
      <c r="D339" s="5">
        <v>1</v>
      </c>
      <c r="E339" s="5">
        <v>413</v>
      </c>
      <c r="F339" s="5">
        <v>448</v>
      </c>
      <c r="G339">
        <v>141</v>
      </c>
      <c r="H339">
        <v>7</v>
      </c>
      <c r="I339">
        <v>148</v>
      </c>
      <c r="J339">
        <v>107</v>
      </c>
      <c r="K339">
        <v>8</v>
      </c>
      <c r="L339">
        <v>6</v>
      </c>
    </row>
    <row r="340" spans="1:12">
      <c r="A340" s="5">
        <v>338</v>
      </c>
      <c r="B340" s="5">
        <v>1</v>
      </c>
      <c r="C340" s="5">
        <v>2</v>
      </c>
      <c r="D340" s="5">
        <v>0</v>
      </c>
      <c r="E340" s="5">
        <v>393</v>
      </c>
      <c r="F340" s="5">
        <v>441</v>
      </c>
      <c r="G340">
        <v>136</v>
      </c>
      <c r="H340">
        <v>6</v>
      </c>
      <c r="I340">
        <v>144</v>
      </c>
      <c r="J340">
        <v>94</v>
      </c>
      <c r="K340">
        <v>16</v>
      </c>
      <c r="L340">
        <v>3</v>
      </c>
    </row>
    <row r="341" spans="1:12">
      <c r="A341" s="5">
        <v>339</v>
      </c>
      <c r="B341" s="5">
        <v>1</v>
      </c>
      <c r="C341" s="5">
        <v>5</v>
      </c>
      <c r="D341" s="5">
        <v>1</v>
      </c>
      <c r="E341" s="5">
        <v>379</v>
      </c>
      <c r="F341" s="5">
        <v>447</v>
      </c>
      <c r="G341">
        <v>125</v>
      </c>
      <c r="H341">
        <v>4</v>
      </c>
      <c r="I341">
        <v>149</v>
      </c>
      <c r="J341">
        <v>96</v>
      </c>
      <c r="K341">
        <v>11</v>
      </c>
      <c r="L341">
        <v>7</v>
      </c>
    </row>
    <row r="342" spans="1:12">
      <c r="A342" s="5">
        <v>340</v>
      </c>
      <c r="B342" s="5">
        <v>2</v>
      </c>
      <c r="C342" s="5">
        <v>2</v>
      </c>
      <c r="D342" s="5">
        <v>0</v>
      </c>
      <c r="E342" s="5">
        <v>356</v>
      </c>
      <c r="F342" s="5">
        <v>446</v>
      </c>
      <c r="G342">
        <v>140</v>
      </c>
      <c r="H342">
        <v>5</v>
      </c>
      <c r="I342">
        <v>150</v>
      </c>
      <c r="J342">
        <v>105</v>
      </c>
      <c r="K342">
        <v>18</v>
      </c>
      <c r="L342">
        <v>3</v>
      </c>
    </row>
    <row r="343" spans="1:12">
      <c r="A343" s="5">
        <v>341</v>
      </c>
      <c r="B343" s="5">
        <v>0</v>
      </c>
      <c r="C343" s="5">
        <v>2</v>
      </c>
      <c r="D343" s="5">
        <v>0</v>
      </c>
      <c r="E343" s="5">
        <v>342</v>
      </c>
      <c r="F343" s="5">
        <v>461</v>
      </c>
      <c r="G343">
        <v>135</v>
      </c>
      <c r="H343">
        <v>3</v>
      </c>
      <c r="I343">
        <v>147</v>
      </c>
      <c r="J343">
        <v>92</v>
      </c>
      <c r="K343">
        <v>11</v>
      </c>
      <c r="L343">
        <v>8</v>
      </c>
    </row>
    <row r="344" spans="1:12">
      <c r="A344" s="5">
        <v>342</v>
      </c>
      <c r="B344" s="5">
        <v>1</v>
      </c>
      <c r="C344" s="5">
        <v>1</v>
      </c>
      <c r="D344" s="5">
        <v>0</v>
      </c>
      <c r="E344" s="5">
        <v>364</v>
      </c>
      <c r="F344" s="5">
        <v>451</v>
      </c>
      <c r="G344">
        <v>121</v>
      </c>
      <c r="H344">
        <v>9</v>
      </c>
      <c r="I344">
        <v>154</v>
      </c>
      <c r="J344">
        <v>107</v>
      </c>
      <c r="K344">
        <v>10</v>
      </c>
      <c r="L344">
        <v>9</v>
      </c>
    </row>
    <row r="345" spans="1:12">
      <c r="A345" s="5">
        <v>343</v>
      </c>
      <c r="B345" s="5">
        <v>1</v>
      </c>
      <c r="C345" s="5">
        <v>4</v>
      </c>
      <c r="D345" s="5">
        <v>1</v>
      </c>
      <c r="E345" s="5">
        <v>355</v>
      </c>
      <c r="F345" s="5">
        <v>456</v>
      </c>
      <c r="G345">
        <v>127</v>
      </c>
      <c r="H345">
        <v>5</v>
      </c>
      <c r="I345">
        <v>140</v>
      </c>
      <c r="J345">
        <v>92</v>
      </c>
      <c r="K345">
        <v>20</v>
      </c>
      <c r="L345">
        <v>9</v>
      </c>
    </row>
    <row r="346" spans="1:12">
      <c r="A346" s="5">
        <v>344</v>
      </c>
      <c r="B346" s="5">
        <v>0</v>
      </c>
      <c r="C346" s="5">
        <v>3</v>
      </c>
      <c r="D346" s="5">
        <v>0</v>
      </c>
      <c r="E346" s="5">
        <v>351</v>
      </c>
      <c r="F346" s="5">
        <v>462</v>
      </c>
      <c r="G346">
        <v>122</v>
      </c>
      <c r="H346">
        <v>9</v>
      </c>
      <c r="I346">
        <v>138</v>
      </c>
      <c r="J346">
        <v>110</v>
      </c>
      <c r="K346">
        <v>11</v>
      </c>
      <c r="L346">
        <v>9</v>
      </c>
    </row>
    <row r="347" spans="1:12">
      <c r="A347" s="5">
        <v>345</v>
      </c>
      <c r="B347" s="5">
        <v>1</v>
      </c>
      <c r="C347" s="5">
        <v>3</v>
      </c>
      <c r="D347" s="5">
        <v>0</v>
      </c>
      <c r="E347" s="5">
        <v>352</v>
      </c>
      <c r="F347" s="5">
        <v>430</v>
      </c>
      <c r="G347">
        <v>140</v>
      </c>
      <c r="H347">
        <v>16</v>
      </c>
      <c r="I347">
        <v>141</v>
      </c>
      <c r="J347">
        <v>112</v>
      </c>
      <c r="K347">
        <v>13</v>
      </c>
      <c r="L347">
        <v>11</v>
      </c>
    </row>
    <row r="348" spans="1:12">
      <c r="A348" s="5">
        <v>346</v>
      </c>
      <c r="B348" s="5">
        <v>1</v>
      </c>
      <c r="C348" s="5">
        <v>2</v>
      </c>
      <c r="D348" s="5">
        <v>1</v>
      </c>
      <c r="E348" s="5">
        <v>371</v>
      </c>
      <c r="F348" s="5">
        <v>472</v>
      </c>
      <c r="G348">
        <v>142</v>
      </c>
      <c r="H348">
        <v>5</v>
      </c>
      <c r="I348">
        <v>166</v>
      </c>
      <c r="J348">
        <v>112</v>
      </c>
      <c r="K348">
        <v>15</v>
      </c>
      <c r="L348">
        <v>9</v>
      </c>
    </row>
    <row r="349" spans="1:12">
      <c r="A349" s="5">
        <v>347</v>
      </c>
      <c r="B349" s="5">
        <v>2</v>
      </c>
      <c r="C349" s="5">
        <v>2</v>
      </c>
      <c r="D349" s="5">
        <v>1</v>
      </c>
      <c r="E349" s="5">
        <v>345</v>
      </c>
      <c r="F349" s="5">
        <v>466</v>
      </c>
      <c r="G349">
        <v>150</v>
      </c>
      <c r="H349">
        <v>8</v>
      </c>
      <c r="I349">
        <v>146</v>
      </c>
      <c r="J349">
        <v>123</v>
      </c>
      <c r="K349">
        <v>12</v>
      </c>
      <c r="L349">
        <v>5</v>
      </c>
    </row>
    <row r="350" spans="1:12">
      <c r="A350" s="5">
        <v>348</v>
      </c>
      <c r="B350" s="5">
        <v>1</v>
      </c>
      <c r="C350" s="5">
        <v>0</v>
      </c>
      <c r="D350" s="5">
        <v>1</v>
      </c>
      <c r="E350" s="5">
        <v>352</v>
      </c>
      <c r="F350" s="5">
        <v>455</v>
      </c>
      <c r="G350">
        <v>149</v>
      </c>
      <c r="H350">
        <v>4</v>
      </c>
      <c r="I350">
        <v>117</v>
      </c>
      <c r="J350">
        <v>105</v>
      </c>
      <c r="K350">
        <v>9</v>
      </c>
      <c r="L350">
        <v>4</v>
      </c>
    </row>
    <row r="351" spans="1:12">
      <c r="A351" s="5">
        <v>349</v>
      </c>
      <c r="B351" s="5">
        <v>2</v>
      </c>
      <c r="C351" s="5">
        <v>4</v>
      </c>
      <c r="D351" s="5">
        <v>0</v>
      </c>
      <c r="E351" s="5">
        <v>348</v>
      </c>
      <c r="F351" s="5">
        <v>469</v>
      </c>
      <c r="G351">
        <v>131</v>
      </c>
      <c r="H351">
        <v>11</v>
      </c>
      <c r="I351">
        <v>141</v>
      </c>
      <c r="J351">
        <v>101</v>
      </c>
      <c r="K351">
        <v>14</v>
      </c>
      <c r="L351">
        <v>5</v>
      </c>
    </row>
    <row r="352" spans="1:12">
      <c r="A352" s="5">
        <v>350</v>
      </c>
      <c r="B352" s="5">
        <v>1</v>
      </c>
      <c r="C352" s="5">
        <v>4</v>
      </c>
      <c r="D352" s="5">
        <v>1</v>
      </c>
      <c r="E352" s="5">
        <v>343</v>
      </c>
      <c r="F352" s="5">
        <v>462</v>
      </c>
      <c r="G352">
        <v>151</v>
      </c>
      <c r="H352">
        <v>7</v>
      </c>
      <c r="I352">
        <v>135</v>
      </c>
      <c r="J352">
        <v>113</v>
      </c>
      <c r="K352">
        <v>18</v>
      </c>
      <c r="L352">
        <v>5</v>
      </c>
    </row>
    <row r="353" spans="1:12">
      <c r="A353" s="5">
        <v>351</v>
      </c>
      <c r="B353" s="5">
        <v>0</v>
      </c>
      <c r="C353" s="5">
        <v>4</v>
      </c>
      <c r="D353" s="5">
        <v>0</v>
      </c>
      <c r="E353" s="5">
        <v>339</v>
      </c>
      <c r="F353" s="5">
        <v>459</v>
      </c>
      <c r="G353">
        <v>133</v>
      </c>
      <c r="H353">
        <v>4</v>
      </c>
      <c r="I353">
        <v>148</v>
      </c>
      <c r="J353">
        <v>92</v>
      </c>
      <c r="K353">
        <v>14</v>
      </c>
      <c r="L353">
        <v>6</v>
      </c>
    </row>
    <row r="354" spans="1:12">
      <c r="A354" s="5">
        <v>352</v>
      </c>
      <c r="B354" s="5">
        <v>2</v>
      </c>
      <c r="C354" s="5">
        <v>3</v>
      </c>
      <c r="D354" s="5">
        <v>2</v>
      </c>
      <c r="E354" s="5">
        <v>360</v>
      </c>
      <c r="F354" s="5">
        <v>443</v>
      </c>
      <c r="G354">
        <v>139</v>
      </c>
      <c r="H354">
        <v>7</v>
      </c>
      <c r="I354">
        <v>127</v>
      </c>
      <c r="J354">
        <v>93</v>
      </c>
      <c r="K354">
        <v>14</v>
      </c>
      <c r="L354">
        <v>4</v>
      </c>
    </row>
    <row r="355" spans="1:12">
      <c r="A355" s="5">
        <v>353</v>
      </c>
      <c r="B355" s="5">
        <v>1</v>
      </c>
      <c r="C355" s="5">
        <v>3</v>
      </c>
      <c r="D355" s="5">
        <v>0</v>
      </c>
      <c r="E355" s="5">
        <v>315</v>
      </c>
      <c r="F355" s="5">
        <v>458</v>
      </c>
      <c r="G355">
        <v>140</v>
      </c>
      <c r="H355">
        <v>8</v>
      </c>
      <c r="I355">
        <v>137</v>
      </c>
      <c r="J355">
        <v>104</v>
      </c>
      <c r="K355">
        <v>10</v>
      </c>
      <c r="L355">
        <v>4</v>
      </c>
    </row>
    <row r="356" spans="1:12">
      <c r="A356" s="5">
        <v>354</v>
      </c>
      <c r="B356" s="5">
        <v>1</v>
      </c>
      <c r="C356" s="5">
        <v>3</v>
      </c>
      <c r="D356" s="5">
        <v>0</v>
      </c>
      <c r="E356" s="5">
        <v>346</v>
      </c>
      <c r="F356" s="5">
        <v>428</v>
      </c>
      <c r="G356">
        <v>127</v>
      </c>
      <c r="H356">
        <v>11</v>
      </c>
      <c r="I356">
        <v>144</v>
      </c>
      <c r="J356">
        <v>98</v>
      </c>
      <c r="K356">
        <v>18</v>
      </c>
      <c r="L356">
        <v>6</v>
      </c>
    </row>
    <row r="357" spans="1:12">
      <c r="A357" s="5">
        <v>355</v>
      </c>
      <c r="B357" s="5">
        <v>2</v>
      </c>
      <c r="C357" s="5">
        <v>3</v>
      </c>
      <c r="D357" s="5">
        <v>0</v>
      </c>
      <c r="E357" s="5">
        <v>372</v>
      </c>
      <c r="F357" s="5">
        <v>430</v>
      </c>
      <c r="G357">
        <v>129</v>
      </c>
      <c r="H357">
        <v>9</v>
      </c>
      <c r="I357">
        <v>146</v>
      </c>
      <c r="J357">
        <v>102</v>
      </c>
      <c r="K357">
        <v>11</v>
      </c>
      <c r="L357">
        <v>6</v>
      </c>
    </row>
    <row r="358" spans="1:12">
      <c r="A358" s="5">
        <v>356</v>
      </c>
      <c r="B358" s="5">
        <v>1</v>
      </c>
      <c r="C358" s="5">
        <v>6</v>
      </c>
      <c r="D358" s="5">
        <v>0</v>
      </c>
      <c r="E358" s="5">
        <v>340</v>
      </c>
      <c r="F358" s="5">
        <v>469</v>
      </c>
      <c r="G358">
        <v>128</v>
      </c>
      <c r="H358">
        <v>9</v>
      </c>
      <c r="I358">
        <v>132</v>
      </c>
      <c r="J358">
        <v>102</v>
      </c>
      <c r="K358">
        <v>15</v>
      </c>
      <c r="L358">
        <v>5</v>
      </c>
    </row>
    <row r="359" spans="1:12">
      <c r="A359" s="5">
        <v>357</v>
      </c>
      <c r="B359" s="5">
        <v>1</v>
      </c>
      <c r="C359" s="5">
        <v>2</v>
      </c>
      <c r="D359" s="5">
        <v>0</v>
      </c>
      <c r="E359" s="5">
        <v>357</v>
      </c>
      <c r="F359" s="5">
        <v>473</v>
      </c>
      <c r="G359">
        <v>136</v>
      </c>
      <c r="H359">
        <v>7</v>
      </c>
      <c r="I359">
        <v>133</v>
      </c>
      <c r="J359">
        <v>98</v>
      </c>
      <c r="K359">
        <v>11</v>
      </c>
      <c r="L359">
        <v>3</v>
      </c>
    </row>
    <row r="360" spans="1:12">
      <c r="A360" s="5">
        <v>358</v>
      </c>
      <c r="B360" s="5">
        <v>2</v>
      </c>
      <c r="C360" s="5">
        <v>3</v>
      </c>
      <c r="D360" s="5">
        <v>1</v>
      </c>
      <c r="E360" s="5">
        <v>342</v>
      </c>
      <c r="F360" s="5">
        <v>435</v>
      </c>
      <c r="G360">
        <v>120</v>
      </c>
      <c r="H360">
        <v>9</v>
      </c>
      <c r="I360">
        <v>133</v>
      </c>
      <c r="J360">
        <v>96</v>
      </c>
      <c r="K360">
        <v>9</v>
      </c>
      <c r="L360">
        <v>7</v>
      </c>
    </row>
    <row r="361" spans="1:12">
      <c r="A361" s="5">
        <v>359</v>
      </c>
      <c r="B361" s="5">
        <v>0</v>
      </c>
      <c r="C361" s="5">
        <v>2</v>
      </c>
      <c r="D361" s="5">
        <v>1</v>
      </c>
      <c r="E361" s="5">
        <v>335</v>
      </c>
      <c r="F361" s="5">
        <v>422</v>
      </c>
      <c r="G361">
        <v>127</v>
      </c>
      <c r="H361">
        <v>13</v>
      </c>
      <c r="I361">
        <v>127</v>
      </c>
      <c r="J361">
        <v>93</v>
      </c>
      <c r="K361">
        <v>13</v>
      </c>
      <c r="L361">
        <v>8</v>
      </c>
    </row>
    <row r="362" spans="1:12">
      <c r="A362" s="5">
        <v>360</v>
      </c>
      <c r="B362" s="5">
        <v>1</v>
      </c>
      <c r="C362" s="5">
        <v>4</v>
      </c>
      <c r="D362" s="5">
        <v>1</v>
      </c>
      <c r="E362" s="5">
        <v>331</v>
      </c>
      <c r="F362" s="5">
        <v>447</v>
      </c>
      <c r="G362">
        <v>126</v>
      </c>
      <c r="H362">
        <v>9</v>
      </c>
      <c r="I362">
        <v>128</v>
      </c>
      <c r="J362">
        <v>108</v>
      </c>
      <c r="K362">
        <v>13</v>
      </c>
      <c r="L362">
        <v>5</v>
      </c>
    </row>
    <row r="363" spans="1:12">
      <c r="A363" s="5">
        <v>361</v>
      </c>
      <c r="B363" s="5">
        <v>1</v>
      </c>
      <c r="C363" s="5">
        <v>1</v>
      </c>
      <c r="D363" s="5">
        <v>0</v>
      </c>
      <c r="E363" s="5">
        <v>341</v>
      </c>
      <c r="F363" s="5">
        <v>438</v>
      </c>
      <c r="G363">
        <v>114</v>
      </c>
      <c r="H363">
        <v>6</v>
      </c>
      <c r="I363">
        <v>144</v>
      </c>
      <c r="J363">
        <v>105</v>
      </c>
      <c r="K363">
        <v>11</v>
      </c>
      <c r="L363">
        <v>7</v>
      </c>
    </row>
    <row r="364" spans="1:12">
      <c r="A364" s="5">
        <v>362</v>
      </c>
      <c r="B364" s="5">
        <v>0</v>
      </c>
      <c r="C364" s="5">
        <v>4</v>
      </c>
      <c r="D364" s="5">
        <v>1</v>
      </c>
      <c r="E364" s="5">
        <v>295</v>
      </c>
      <c r="F364" s="5">
        <v>447</v>
      </c>
      <c r="G364">
        <v>129</v>
      </c>
      <c r="H364">
        <v>6</v>
      </c>
      <c r="I364">
        <v>128</v>
      </c>
      <c r="J364">
        <v>92</v>
      </c>
      <c r="K364">
        <v>8</v>
      </c>
      <c r="L364">
        <v>10</v>
      </c>
    </row>
    <row r="365" spans="1:12">
      <c r="A365" s="5">
        <v>363</v>
      </c>
      <c r="B365" s="5">
        <v>1</v>
      </c>
      <c r="C365" s="5">
        <v>3</v>
      </c>
      <c r="D365" s="5">
        <v>1</v>
      </c>
      <c r="E365" s="5">
        <v>325</v>
      </c>
      <c r="F365" s="5">
        <v>431</v>
      </c>
      <c r="G365">
        <v>137</v>
      </c>
      <c r="H365">
        <v>9</v>
      </c>
      <c r="I365">
        <v>148</v>
      </c>
      <c r="J365">
        <v>114</v>
      </c>
      <c r="K365">
        <v>12</v>
      </c>
      <c r="L365">
        <v>5</v>
      </c>
    </row>
    <row r="366" spans="1:12">
      <c r="A366" s="5">
        <v>364</v>
      </c>
      <c r="B366" s="5">
        <v>0</v>
      </c>
      <c r="C366" s="5">
        <v>3</v>
      </c>
      <c r="D366" s="5">
        <v>2</v>
      </c>
      <c r="E366" s="5">
        <v>328</v>
      </c>
      <c r="F366" s="5">
        <v>462</v>
      </c>
      <c r="G366">
        <v>140</v>
      </c>
      <c r="H366">
        <v>3</v>
      </c>
      <c r="I366">
        <v>134</v>
      </c>
      <c r="J366">
        <v>105</v>
      </c>
      <c r="K366">
        <v>16</v>
      </c>
      <c r="L366">
        <v>8</v>
      </c>
    </row>
    <row r="367" spans="1:12">
      <c r="A367" s="5">
        <v>365</v>
      </c>
      <c r="B367" s="5">
        <v>0</v>
      </c>
      <c r="C367" s="5">
        <v>3</v>
      </c>
      <c r="D367" s="5">
        <v>2</v>
      </c>
      <c r="E367" s="5">
        <v>327</v>
      </c>
      <c r="F367" s="5">
        <v>440</v>
      </c>
      <c r="G367">
        <v>129</v>
      </c>
      <c r="H367">
        <v>5</v>
      </c>
      <c r="I367">
        <v>127</v>
      </c>
      <c r="J367">
        <v>99</v>
      </c>
      <c r="K367">
        <v>8</v>
      </c>
      <c r="L367">
        <v>1</v>
      </c>
    </row>
    <row r="368" spans="1:12">
      <c r="A368" s="5">
        <v>366</v>
      </c>
      <c r="B368" s="5">
        <v>0</v>
      </c>
      <c r="C368" s="5">
        <v>3</v>
      </c>
      <c r="D368" s="5">
        <v>2</v>
      </c>
      <c r="E368" s="5">
        <v>330</v>
      </c>
      <c r="F368" s="5">
        <v>443</v>
      </c>
      <c r="G368">
        <v>140</v>
      </c>
      <c r="H368">
        <v>10</v>
      </c>
      <c r="I368">
        <v>140</v>
      </c>
      <c r="J368">
        <v>92</v>
      </c>
      <c r="K368">
        <v>13</v>
      </c>
      <c r="L368">
        <v>5</v>
      </c>
    </row>
    <row r="369" spans="1:12">
      <c r="A369" s="5">
        <v>367</v>
      </c>
      <c r="B369" s="5">
        <v>1</v>
      </c>
      <c r="C369" s="5">
        <v>4</v>
      </c>
      <c r="D369" s="5">
        <v>1</v>
      </c>
      <c r="E369" s="5">
        <v>303</v>
      </c>
      <c r="F369" s="5">
        <v>455</v>
      </c>
      <c r="G369">
        <v>128</v>
      </c>
      <c r="H369">
        <v>6</v>
      </c>
      <c r="I369">
        <v>127</v>
      </c>
      <c r="J369">
        <v>104</v>
      </c>
      <c r="K369">
        <v>10</v>
      </c>
      <c r="L369">
        <v>4</v>
      </c>
    </row>
    <row r="370" spans="1:12">
      <c r="A370" s="5">
        <v>368</v>
      </c>
      <c r="B370" s="5">
        <v>0</v>
      </c>
      <c r="C370" s="5">
        <v>0</v>
      </c>
      <c r="D370" s="5">
        <v>2</v>
      </c>
      <c r="E370" s="5">
        <v>301</v>
      </c>
      <c r="F370" s="5">
        <v>455</v>
      </c>
      <c r="G370">
        <v>129</v>
      </c>
      <c r="H370">
        <v>7</v>
      </c>
      <c r="I370">
        <v>129</v>
      </c>
      <c r="J370">
        <v>104</v>
      </c>
      <c r="K370">
        <v>14</v>
      </c>
      <c r="L370">
        <v>4</v>
      </c>
    </row>
    <row r="371" spans="1:12">
      <c r="A371" s="5">
        <v>369</v>
      </c>
      <c r="B371" s="5">
        <v>1</v>
      </c>
      <c r="C371" s="5">
        <v>3</v>
      </c>
      <c r="D371" s="5">
        <v>1</v>
      </c>
      <c r="E371" s="5">
        <v>301</v>
      </c>
      <c r="F371" s="5">
        <v>456</v>
      </c>
      <c r="G371">
        <v>140</v>
      </c>
      <c r="H371">
        <v>5</v>
      </c>
      <c r="I371">
        <v>123</v>
      </c>
      <c r="J371">
        <v>87</v>
      </c>
      <c r="K371">
        <v>17</v>
      </c>
      <c r="L371">
        <v>8</v>
      </c>
    </row>
    <row r="372" spans="1:12">
      <c r="A372" s="5">
        <v>370</v>
      </c>
      <c r="B372" s="5">
        <v>1</v>
      </c>
      <c r="C372" s="5">
        <v>4</v>
      </c>
      <c r="D372" s="5">
        <v>0</v>
      </c>
      <c r="E372" s="5">
        <v>282</v>
      </c>
      <c r="F372" s="5">
        <v>432</v>
      </c>
      <c r="G372">
        <v>138</v>
      </c>
      <c r="H372">
        <v>7</v>
      </c>
      <c r="I372">
        <v>132</v>
      </c>
      <c r="J372">
        <v>89</v>
      </c>
      <c r="K372">
        <v>7</v>
      </c>
      <c r="L372">
        <v>4</v>
      </c>
    </row>
    <row r="373" spans="1:12">
      <c r="A373" s="5">
        <v>371</v>
      </c>
      <c r="B373" s="5">
        <v>0</v>
      </c>
      <c r="C373" s="5">
        <v>3</v>
      </c>
      <c r="D373" s="5">
        <v>1</v>
      </c>
      <c r="E373" s="5">
        <v>287</v>
      </c>
      <c r="F373" s="5">
        <v>472</v>
      </c>
      <c r="G373">
        <v>129</v>
      </c>
      <c r="H373">
        <v>9</v>
      </c>
      <c r="I373">
        <v>126</v>
      </c>
      <c r="J373">
        <v>95</v>
      </c>
      <c r="K373">
        <v>11</v>
      </c>
      <c r="L373">
        <v>5</v>
      </c>
    </row>
    <row r="374" spans="1:12">
      <c r="A374" s="5">
        <v>372</v>
      </c>
      <c r="B374" s="5">
        <v>1</v>
      </c>
      <c r="C374" s="5">
        <v>2</v>
      </c>
      <c r="D374" s="5">
        <v>0</v>
      </c>
      <c r="E374" s="5">
        <v>310</v>
      </c>
      <c r="F374" s="5">
        <v>435</v>
      </c>
      <c r="G374">
        <v>116</v>
      </c>
      <c r="H374">
        <v>6</v>
      </c>
      <c r="I374">
        <v>118</v>
      </c>
      <c r="J374">
        <v>78</v>
      </c>
      <c r="K374">
        <v>10</v>
      </c>
      <c r="L374">
        <v>4</v>
      </c>
    </row>
    <row r="375" spans="1:12">
      <c r="A375" s="5">
        <v>373</v>
      </c>
      <c r="B375" s="5">
        <v>0</v>
      </c>
      <c r="C375" s="5">
        <v>1</v>
      </c>
      <c r="D375" s="5">
        <v>2</v>
      </c>
      <c r="E375" s="5">
        <v>282</v>
      </c>
      <c r="F375" s="5">
        <v>474</v>
      </c>
      <c r="G375">
        <v>118</v>
      </c>
      <c r="H375">
        <v>8</v>
      </c>
      <c r="I375">
        <v>123</v>
      </c>
      <c r="J375">
        <v>107</v>
      </c>
      <c r="K375">
        <v>12</v>
      </c>
      <c r="L375">
        <v>9</v>
      </c>
    </row>
    <row r="376" spans="1:12">
      <c r="A376" s="5">
        <v>374</v>
      </c>
      <c r="B376" s="5">
        <v>0</v>
      </c>
      <c r="C376" s="5">
        <v>2</v>
      </c>
      <c r="D376" s="5">
        <v>2</v>
      </c>
      <c r="E376" s="5">
        <v>274</v>
      </c>
      <c r="F376" s="5">
        <v>442</v>
      </c>
      <c r="G376">
        <v>111</v>
      </c>
      <c r="H376">
        <v>9</v>
      </c>
      <c r="I376">
        <v>118</v>
      </c>
      <c r="J376">
        <v>88</v>
      </c>
      <c r="K376">
        <v>9</v>
      </c>
      <c r="L376">
        <v>5</v>
      </c>
    </row>
    <row r="377" spans="1:12">
      <c r="A377" s="5">
        <v>375</v>
      </c>
      <c r="B377" s="5">
        <v>0</v>
      </c>
      <c r="C377" s="5">
        <v>1</v>
      </c>
      <c r="D377" s="5">
        <v>0</v>
      </c>
      <c r="E377" s="5">
        <v>275</v>
      </c>
      <c r="F377" s="5">
        <v>445</v>
      </c>
      <c r="G377">
        <v>104</v>
      </c>
      <c r="H377">
        <v>7</v>
      </c>
      <c r="I377">
        <v>114</v>
      </c>
      <c r="J377">
        <v>99</v>
      </c>
      <c r="K377">
        <v>11</v>
      </c>
      <c r="L377">
        <v>10</v>
      </c>
    </row>
    <row r="378" spans="1:12">
      <c r="A378" s="5">
        <v>376</v>
      </c>
      <c r="B378" s="5">
        <v>1</v>
      </c>
      <c r="C378" s="5">
        <v>2</v>
      </c>
      <c r="D378" s="5">
        <v>0</v>
      </c>
      <c r="E378" s="5">
        <v>302</v>
      </c>
      <c r="F378" s="5">
        <v>433</v>
      </c>
      <c r="G378">
        <v>108</v>
      </c>
      <c r="H378">
        <v>9</v>
      </c>
      <c r="I378">
        <v>129</v>
      </c>
      <c r="J378">
        <v>93</v>
      </c>
      <c r="K378">
        <v>11</v>
      </c>
      <c r="L378">
        <v>6</v>
      </c>
    </row>
    <row r="379" spans="1:12">
      <c r="A379" s="5">
        <v>377</v>
      </c>
      <c r="B379" s="5">
        <v>1</v>
      </c>
      <c r="C379" s="5">
        <v>1</v>
      </c>
      <c r="D379" s="5">
        <v>1</v>
      </c>
      <c r="E379" s="5">
        <v>287</v>
      </c>
      <c r="F379" s="5">
        <v>443</v>
      </c>
      <c r="G379">
        <v>106</v>
      </c>
      <c r="H379">
        <v>10</v>
      </c>
      <c r="I379">
        <v>124</v>
      </c>
      <c r="J379">
        <v>97</v>
      </c>
      <c r="K379">
        <v>18</v>
      </c>
      <c r="L379">
        <v>3</v>
      </c>
    </row>
    <row r="380" spans="1:12">
      <c r="A380" s="5">
        <v>378</v>
      </c>
      <c r="B380" s="5">
        <v>1</v>
      </c>
      <c r="C380" s="5">
        <v>0</v>
      </c>
      <c r="D380" s="5">
        <v>0</v>
      </c>
      <c r="E380" s="5">
        <v>293</v>
      </c>
      <c r="F380" s="5">
        <v>455</v>
      </c>
      <c r="G380">
        <v>119</v>
      </c>
      <c r="H380">
        <v>8</v>
      </c>
      <c r="I380">
        <v>119</v>
      </c>
      <c r="J380">
        <v>78</v>
      </c>
      <c r="K380">
        <v>13</v>
      </c>
      <c r="L380">
        <v>6</v>
      </c>
    </row>
    <row r="381" spans="1:12">
      <c r="A381" s="5">
        <v>379</v>
      </c>
      <c r="B381" s="5">
        <v>0</v>
      </c>
      <c r="C381" s="5">
        <v>1</v>
      </c>
      <c r="D381" s="5">
        <v>1</v>
      </c>
      <c r="E381" s="5">
        <v>263</v>
      </c>
      <c r="F381" s="5">
        <v>427</v>
      </c>
      <c r="G381">
        <v>132</v>
      </c>
      <c r="H381">
        <v>7</v>
      </c>
      <c r="I381">
        <v>121</v>
      </c>
      <c r="J381">
        <v>78</v>
      </c>
      <c r="K381">
        <v>10</v>
      </c>
      <c r="L381">
        <v>8</v>
      </c>
    </row>
    <row r="382" spans="1:12">
      <c r="A382" s="5">
        <v>380</v>
      </c>
      <c r="B382" s="5">
        <v>0</v>
      </c>
      <c r="C382" s="5">
        <v>5</v>
      </c>
      <c r="D382" s="5">
        <v>1</v>
      </c>
      <c r="E382" s="5">
        <v>318</v>
      </c>
      <c r="F382" s="5">
        <v>451</v>
      </c>
      <c r="G382">
        <v>131</v>
      </c>
      <c r="H382">
        <v>7</v>
      </c>
      <c r="I382">
        <v>133</v>
      </c>
      <c r="J382">
        <v>94</v>
      </c>
      <c r="K382">
        <v>17</v>
      </c>
      <c r="L382">
        <v>7</v>
      </c>
    </row>
    <row r="383" spans="1:12">
      <c r="A383" s="5">
        <v>381</v>
      </c>
      <c r="B383" s="5">
        <v>1</v>
      </c>
      <c r="C383" s="5">
        <v>2</v>
      </c>
      <c r="D383" s="5">
        <v>1</v>
      </c>
      <c r="E383" s="5">
        <v>275</v>
      </c>
      <c r="F383" s="5">
        <v>480</v>
      </c>
      <c r="G383">
        <v>123</v>
      </c>
      <c r="H383">
        <v>13</v>
      </c>
      <c r="I383">
        <v>134</v>
      </c>
      <c r="J383">
        <v>95</v>
      </c>
      <c r="K383">
        <v>14</v>
      </c>
      <c r="L383">
        <v>4</v>
      </c>
    </row>
    <row r="384" spans="1:12">
      <c r="A384" s="5">
        <v>382</v>
      </c>
      <c r="B384" s="5">
        <v>0</v>
      </c>
      <c r="C384" s="5">
        <v>2</v>
      </c>
      <c r="D384" s="5">
        <v>0</v>
      </c>
      <c r="E384" s="5">
        <v>288</v>
      </c>
      <c r="F384" s="5">
        <v>451</v>
      </c>
      <c r="G384">
        <v>112</v>
      </c>
      <c r="H384">
        <v>10</v>
      </c>
      <c r="I384">
        <v>138</v>
      </c>
      <c r="J384">
        <v>100</v>
      </c>
      <c r="K384">
        <v>15</v>
      </c>
      <c r="L384">
        <v>6</v>
      </c>
    </row>
    <row r="385" spans="1:12">
      <c r="A385" s="5">
        <v>383</v>
      </c>
      <c r="B385" s="5">
        <v>2</v>
      </c>
      <c r="C385" s="5">
        <v>3</v>
      </c>
      <c r="D385" s="5">
        <v>2</v>
      </c>
      <c r="E385" s="5">
        <v>299</v>
      </c>
      <c r="F385" s="5">
        <v>459</v>
      </c>
      <c r="G385">
        <v>109</v>
      </c>
      <c r="H385">
        <v>10</v>
      </c>
      <c r="I385">
        <v>117</v>
      </c>
      <c r="J385">
        <v>99</v>
      </c>
      <c r="K385">
        <v>19</v>
      </c>
      <c r="L385">
        <v>6</v>
      </c>
    </row>
    <row r="386" spans="1:12">
      <c r="A386" s="5">
        <v>384</v>
      </c>
      <c r="B386" s="5">
        <v>0</v>
      </c>
      <c r="C386" s="5">
        <v>1</v>
      </c>
      <c r="D386" s="5">
        <v>1</v>
      </c>
      <c r="E386" s="5">
        <v>287</v>
      </c>
      <c r="F386" s="5">
        <v>454</v>
      </c>
      <c r="G386">
        <v>134</v>
      </c>
      <c r="H386">
        <v>7</v>
      </c>
      <c r="I386">
        <v>118</v>
      </c>
      <c r="J386">
        <v>89</v>
      </c>
      <c r="K386">
        <v>9</v>
      </c>
      <c r="L386">
        <v>5</v>
      </c>
    </row>
    <row r="387" spans="1:12">
      <c r="A387" s="5">
        <v>385</v>
      </c>
      <c r="B387" s="5">
        <v>1</v>
      </c>
      <c r="C387" s="5">
        <v>1</v>
      </c>
      <c r="D387" s="5">
        <v>0</v>
      </c>
      <c r="E387" s="5">
        <v>294</v>
      </c>
      <c r="F387" s="5">
        <v>465</v>
      </c>
      <c r="G387">
        <v>119</v>
      </c>
      <c r="H387">
        <v>4</v>
      </c>
      <c r="I387">
        <v>109</v>
      </c>
      <c r="J387">
        <v>96</v>
      </c>
      <c r="K387">
        <v>15</v>
      </c>
      <c r="L387">
        <v>8</v>
      </c>
    </row>
    <row r="388" spans="1:12">
      <c r="A388" s="5">
        <v>386</v>
      </c>
      <c r="B388" s="5">
        <v>1</v>
      </c>
      <c r="C388" s="5">
        <v>4</v>
      </c>
      <c r="D388" s="5">
        <v>2</v>
      </c>
      <c r="E388" s="5">
        <v>318</v>
      </c>
      <c r="F388" s="5">
        <v>447</v>
      </c>
      <c r="G388">
        <v>128</v>
      </c>
      <c r="H388">
        <v>8</v>
      </c>
      <c r="I388">
        <v>115</v>
      </c>
      <c r="J388">
        <v>92</v>
      </c>
      <c r="K388">
        <v>8</v>
      </c>
      <c r="L388">
        <v>8</v>
      </c>
    </row>
    <row r="389" spans="1:12">
      <c r="A389" s="5">
        <v>387</v>
      </c>
      <c r="B389" s="5">
        <v>0</v>
      </c>
      <c r="C389" s="5">
        <v>4</v>
      </c>
      <c r="D389" s="5">
        <v>1</v>
      </c>
      <c r="E389" s="5">
        <v>300</v>
      </c>
      <c r="F389" s="5">
        <v>464</v>
      </c>
      <c r="G389">
        <v>123</v>
      </c>
      <c r="H389">
        <v>4</v>
      </c>
      <c r="I389">
        <v>128</v>
      </c>
      <c r="J389">
        <v>94</v>
      </c>
      <c r="K389">
        <v>8</v>
      </c>
      <c r="L389">
        <v>1</v>
      </c>
    </row>
    <row r="390" spans="1:12">
      <c r="A390" s="5">
        <v>388</v>
      </c>
      <c r="B390" s="5">
        <v>0</v>
      </c>
      <c r="C390" s="5">
        <v>2</v>
      </c>
      <c r="D390" s="5">
        <v>2</v>
      </c>
      <c r="E390" s="5">
        <v>287</v>
      </c>
      <c r="F390" s="5">
        <v>465</v>
      </c>
      <c r="G390">
        <v>126</v>
      </c>
      <c r="H390">
        <v>7</v>
      </c>
      <c r="I390">
        <v>121</v>
      </c>
      <c r="J390">
        <v>95</v>
      </c>
      <c r="K390">
        <v>17</v>
      </c>
      <c r="L390">
        <v>4</v>
      </c>
    </row>
    <row r="391" spans="1:12">
      <c r="A391" s="5">
        <v>389</v>
      </c>
      <c r="B391" s="5">
        <v>0</v>
      </c>
      <c r="C391" s="5">
        <v>1</v>
      </c>
      <c r="D391" s="5">
        <v>1</v>
      </c>
      <c r="E391" s="5">
        <v>289</v>
      </c>
      <c r="F391" s="5">
        <v>472</v>
      </c>
      <c r="G391">
        <v>118</v>
      </c>
      <c r="H391">
        <v>9</v>
      </c>
      <c r="I391">
        <v>125</v>
      </c>
      <c r="J391">
        <v>83</v>
      </c>
      <c r="K391">
        <v>9</v>
      </c>
      <c r="L391">
        <v>8</v>
      </c>
    </row>
    <row r="392" spans="1:12">
      <c r="A392" s="5">
        <v>390</v>
      </c>
      <c r="B392" s="5">
        <v>1</v>
      </c>
      <c r="C392" s="5">
        <v>2</v>
      </c>
      <c r="D392" s="5">
        <v>3</v>
      </c>
      <c r="E392" s="5">
        <v>279</v>
      </c>
      <c r="F392" s="5">
        <v>448</v>
      </c>
      <c r="G392">
        <v>128</v>
      </c>
      <c r="H392">
        <v>7</v>
      </c>
      <c r="I392">
        <v>109</v>
      </c>
      <c r="J392">
        <v>86</v>
      </c>
      <c r="K392">
        <v>11</v>
      </c>
      <c r="L392">
        <v>10</v>
      </c>
    </row>
    <row r="393" spans="1:12">
      <c r="A393" s="5">
        <v>391</v>
      </c>
      <c r="B393" s="5">
        <v>0</v>
      </c>
      <c r="C393" s="5">
        <v>2</v>
      </c>
      <c r="D393" s="5">
        <v>1</v>
      </c>
      <c r="E393" s="5">
        <v>289</v>
      </c>
      <c r="F393" s="5">
        <v>453</v>
      </c>
      <c r="G393">
        <v>112</v>
      </c>
      <c r="H393">
        <v>1</v>
      </c>
      <c r="I393">
        <v>107</v>
      </c>
      <c r="J393">
        <v>98</v>
      </c>
      <c r="K393">
        <v>13</v>
      </c>
      <c r="L393">
        <v>6</v>
      </c>
    </row>
    <row r="394" spans="1:12">
      <c r="A394" s="5">
        <v>392</v>
      </c>
      <c r="B394" s="5">
        <v>0</v>
      </c>
      <c r="C394" s="5">
        <v>1</v>
      </c>
      <c r="D394" s="5">
        <v>2</v>
      </c>
      <c r="E394" s="5">
        <v>301</v>
      </c>
      <c r="F394" s="5">
        <v>425</v>
      </c>
      <c r="G394">
        <v>118</v>
      </c>
      <c r="H394">
        <v>3</v>
      </c>
      <c r="I394">
        <v>124</v>
      </c>
      <c r="J394">
        <v>84</v>
      </c>
      <c r="K394">
        <v>10</v>
      </c>
      <c r="L394">
        <v>8</v>
      </c>
    </row>
    <row r="395" spans="1:12">
      <c r="A395" s="5">
        <v>393</v>
      </c>
      <c r="B395" s="5">
        <v>1</v>
      </c>
      <c r="C395" s="5">
        <v>1</v>
      </c>
      <c r="D395" s="5">
        <v>1</v>
      </c>
      <c r="E395" s="5">
        <v>297</v>
      </c>
      <c r="F395" s="5">
        <v>452</v>
      </c>
      <c r="G395">
        <v>109</v>
      </c>
      <c r="H395">
        <v>2</v>
      </c>
      <c r="I395">
        <v>119</v>
      </c>
      <c r="J395">
        <v>93</v>
      </c>
      <c r="K395">
        <v>18</v>
      </c>
      <c r="L395">
        <v>11</v>
      </c>
    </row>
    <row r="396" spans="1:12">
      <c r="A396" s="5">
        <v>394</v>
      </c>
      <c r="B396" s="5">
        <v>0</v>
      </c>
      <c r="C396" s="5">
        <v>4</v>
      </c>
      <c r="D396" s="5">
        <v>1</v>
      </c>
      <c r="E396" s="5">
        <v>268</v>
      </c>
      <c r="F396" s="5">
        <v>442</v>
      </c>
      <c r="G396">
        <v>119</v>
      </c>
      <c r="H396">
        <v>7</v>
      </c>
      <c r="I396">
        <v>125</v>
      </c>
      <c r="J396">
        <v>100</v>
      </c>
      <c r="K396">
        <v>8</v>
      </c>
      <c r="L396">
        <v>1</v>
      </c>
    </row>
    <row r="397" spans="1:12">
      <c r="A397" s="5">
        <v>395</v>
      </c>
      <c r="B397" s="5">
        <v>0</v>
      </c>
      <c r="C397" s="5">
        <v>0</v>
      </c>
      <c r="D397" s="5">
        <v>1</v>
      </c>
      <c r="E397" s="5">
        <v>282</v>
      </c>
      <c r="F397" s="5">
        <v>468</v>
      </c>
      <c r="G397">
        <v>121</v>
      </c>
      <c r="H397">
        <v>4</v>
      </c>
      <c r="I397">
        <v>114</v>
      </c>
      <c r="J397">
        <v>96</v>
      </c>
      <c r="K397">
        <v>5</v>
      </c>
      <c r="L397">
        <v>8</v>
      </c>
    </row>
    <row r="398" spans="1:12">
      <c r="A398" s="5">
        <v>396</v>
      </c>
      <c r="B398" s="5">
        <v>1</v>
      </c>
      <c r="C398" s="5">
        <v>3</v>
      </c>
      <c r="D398" s="5">
        <v>1</v>
      </c>
      <c r="E398" s="5">
        <v>283</v>
      </c>
      <c r="F398" s="5">
        <v>490</v>
      </c>
      <c r="G398">
        <v>111</v>
      </c>
      <c r="H398">
        <v>2</v>
      </c>
      <c r="I398">
        <v>113</v>
      </c>
      <c r="J398">
        <v>87</v>
      </c>
      <c r="K398">
        <v>9</v>
      </c>
      <c r="L398">
        <v>7</v>
      </c>
    </row>
    <row r="399" spans="1:12">
      <c r="A399" s="5">
        <v>397</v>
      </c>
      <c r="B399" s="5">
        <v>0</v>
      </c>
      <c r="C399" s="5">
        <v>0</v>
      </c>
      <c r="D399" s="5">
        <v>1</v>
      </c>
      <c r="E399" s="5">
        <v>247</v>
      </c>
      <c r="F399" s="5">
        <v>461</v>
      </c>
      <c r="G399">
        <v>108</v>
      </c>
      <c r="H399">
        <v>7</v>
      </c>
      <c r="I399">
        <v>112</v>
      </c>
      <c r="J399">
        <v>83</v>
      </c>
      <c r="K399">
        <v>11</v>
      </c>
      <c r="L399">
        <v>2</v>
      </c>
    </row>
    <row r="400" spans="1:12">
      <c r="A400" s="5">
        <v>398</v>
      </c>
      <c r="B400" s="5">
        <v>0</v>
      </c>
      <c r="C400" s="5">
        <v>2</v>
      </c>
      <c r="D400" s="5">
        <v>2</v>
      </c>
      <c r="E400" s="5">
        <v>272</v>
      </c>
      <c r="F400" s="5">
        <v>489</v>
      </c>
      <c r="G400">
        <v>98</v>
      </c>
      <c r="H400">
        <v>9</v>
      </c>
      <c r="I400">
        <v>113</v>
      </c>
      <c r="J400">
        <v>100</v>
      </c>
      <c r="K400">
        <v>11</v>
      </c>
      <c r="L400">
        <v>5</v>
      </c>
    </row>
    <row r="401" spans="1:12">
      <c r="A401" s="5">
        <v>399</v>
      </c>
      <c r="B401" s="5">
        <v>0</v>
      </c>
      <c r="C401" s="5">
        <v>1</v>
      </c>
      <c r="D401" s="5">
        <v>1</v>
      </c>
      <c r="E401" s="5">
        <v>282</v>
      </c>
      <c r="F401" s="5">
        <v>473</v>
      </c>
      <c r="G401">
        <v>123</v>
      </c>
      <c r="H401">
        <v>7</v>
      </c>
      <c r="I401">
        <v>132</v>
      </c>
      <c r="J401">
        <v>84</v>
      </c>
      <c r="K401">
        <v>11</v>
      </c>
      <c r="L401">
        <v>3</v>
      </c>
    </row>
    <row r="402" spans="1:12">
      <c r="A402" s="5">
        <v>400</v>
      </c>
      <c r="B402" s="5">
        <v>0</v>
      </c>
      <c r="C402" s="5">
        <v>2</v>
      </c>
      <c r="D402" s="5">
        <v>1</v>
      </c>
      <c r="E402" s="5">
        <v>294</v>
      </c>
      <c r="F402" s="5">
        <v>470</v>
      </c>
      <c r="G402">
        <v>115</v>
      </c>
      <c r="H402">
        <v>7</v>
      </c>
      <c r="I402">
        <v>126</v>
      </c>
      <c r="J402">
        <v>78</v>
      </c>
      <c r="K402">
        <v>15</v>
      </c>
      <c r="L402">
        <v>13</v>
      </c>
    </row>
    <row r="403" spans="1:12">
      <c r="A403" s="5">
        <v>401</v>
      </c>
      <c r="B403" s="5">
        <v>1</v>
      </c>
      <c r="C403" s="5">
        <v>3</v>
      </c>
      <c r="D403" s="5">
        <v>0</v>
      </c>
      <c r="E403" s="5">
        <v>272</v>
      </c>
      <c r="F403" s="5">
        <v>460</v>
      </c>
      <c r="G403">
        <v>108</v>
      </c>
      <c r="H403">
        <v>5</v>
      </c>
      <c r="I403">
        <v>114</v>
      </c>
      <c r="J403">
        <v>64</v>
      </c>
      <c r="K403">
        <v>12</v>
      </c>
      <c r="L403">
        <v>6</v>
      </c>
    </row>
    <row r="404" spans="1:12">
      <c r="A404" s="5">
        <v>402</v>
      </c>
      <c r="B404" s="5">
        <v>0</v>
      </c>
      <c r="C404" s="5">
        <v>3</v>
      </c>
      <c r="D404" s="5">
        <v>0</v>
      </c>
      <c r="E404" s="5">
        <v>294</v>
      </c>
      <c r="F404" s="5">
        <v>438</v>
      </c>
      <c r="G404">
        <v>91</v>
      </c>
      <c r="H404">
        <v>7</v>
      </c>
      <c r="I404">
        <v>115</v>
      </c>
      <c r="J404">
        <v>86</v>
      </c>
      <c r="K404">
        <v>12</v>
      </c>
      <c r="L404">
        <v>5</v>
      </c>
    </row>
    <row r="405" spans="1:12">
      <c r="A405" s="5">
        <v>403</v>
      </c>
      <c r="B405" s="5">
        <v>1</v>
      </c>
      <c r="C405" s="5">
        <v>3</v>
      </c>
      <c r="D405" s="5">
        <v>1</v>
      </c>
      <c r="E405" s="5">
        <v>261</v>
      </c>
      <c r="F405" s="5">
        <v>460</v>
      </c>
      <c r="G405">
        <v>101</v>
      </c>
      <c r="H405">
        <v>7</v>
      </c>
      <c r="I405">
        <v>121</v>
      </c>
      <c r="J405">
        <v>81</v>
      </c>
      <c r="K405">
        <v>11</v>
      </c>
      <c r="L405">
        <v>4</v>
      </c>
    </row>
    <row r="406" spans="1:12">
      <c r="A406" s="5">
        <v>404</v>
      </c>
      <c r="B406" s="5">
        <v>1</v>
      </c>
      <c r="C406" s="5">
        <v>4</v>
      </c>
      <c r="D406" s="5">
        <v>0</v>
      </c>
      <c r="E406" s="5">
        <v>259</v>
      </c>
      <c r="F406" s="5">
        <v>476</v>
      </c>
      <c r="G406">
        <v>109</v>
      </c>
      <c r="H406">
        <v>9</v>
      </c>
      <c r="I406">
        <v>112</v>
      </c>
      <c r="J406">
        <v>91</v>
      </c>
      <c r="K406">
        <v>12</v>
      </c>
      <c r="L406">
        <v>5</v>
      </c>
    </row>
    <row r="407" spans="1:12">
      <c r="A407" s="5">
        <v>405</v>
      </c>
      <c r="B407" s="5">
        <v>1</v>
      </c>
      <c r="C407" s="5">
        <v>4</v>
      </c>
      <c r="D407" s="5">
        <v>0</v>
      </c>
      <c r="E407" s="5">
        <v>291</v>
      </c>
      <c r="F407" s="5">
        <v>466</v>
      </c>
      <c r="G407">
        <v>109</v>
      </c>
      <c r="H407">
        <v>10</v>
      </c>
      <c r="I407">
        <v>117</v>
      </c>
      <c r="J407">
        <v>80</v>
      </c>
      <c r="K407">
        <v>12</v>
      </c>
      <c r="L407">
        <v>3</v>
      </c>
    </row>
    <row r="408" spans="1:12">
      <c r="A408" s="5">
        <v>406</v>
      </c>
      <c r="B408" s="5">
        <v>2</v>
      </c>
      <c r="C408" s="5">
        <v>3</v>
      </c>
      <c r="D408" s="5">
        <v>0</v>
      </c>
      <c r="E408" s="5">
        <v>266</v>
      </c>
      <c r="F408" s="5">
        <v>466</v>
      </c>
      <c r="G408">
        <v>102</v>
      </c>
      <c r="H408">
        <v>6</v>
      </c>
      <c r="I408">
        <v>122</v>
      </c>
      <c r="J408">
        <v>80</v>
      </c>
      <c r="K408">
        <v>6</v>
      </c>
      <c r="L408">
        <v>6</v>
      </c>
    </row>
    <row r="409" spans="1:12">
      <c r="A409" s="5">
        <v>407</v>
      </c>
      <c r="B409" s="5">
        <v>1</v>
      </c>
      <c r="C409" s="5">
        <v>3</v>
      </c>
      <c r="D409" s="5">
        <v>1</v>
      </c>
      <c r="E409" s="5">
        <v>243</v>
      </c>
      <c r="F409" s="5">
        <v>494</v>
      </c>
      <c r="G409">
        <v>131</v>
      </c>
      <c r="H409">
        <v>8</v>
      </c>
      <c r="I409">
        <v>112</v>
      </c>
      <c r="J409">
        <v>78</v>
      </c>
      <c r="K409">
        <v>15</v>
      </c>
      <c r="L409">
        <v>4</v>
      </c>
    </row>
    <row r="410" spans="1:12">
      <c r="A410" s="5">
        <v>408</v>
      </c>
      <c r="B410" s="5">
        <v>1</v>
      </c>
      <c r="C410" s="5">
        <v>7</v>
      </c>
      <c r="D410" s="5">
        <v>0</v>
      </c>
      <c r="E410" s="5">
        <v>259</v>
      </c>
      <c r="F410" s="5">
        <v>470</v>
      </c>
      <c r="G410">
        <v>101</v>
      </c>
      <c r="H410">
        <v>10</v>
      </c>
      <c r="I410">
        <v>107</v>
      </c>
      <c r="J410">
        <v>70</v>
      </c>
      <c r="K410">
        <v>11</v>
      </c>
      <c r="L410">
        <v>6</v>
      </c>
    </row>
    <row r="411" spans="1:12">
      <c r="A411" s="5">
        <v>409</v>
      </c>
      <c r="B411" s="5">
        <v>1</v>
      </c>
      <c r="C411" s="5">
        <v>6</v>
      </c>
      <c r="D411" s="5">
        <v>1</v>
      </c>
      <c r="E411" s="5">
        <v>269</v>
      </c>
      <c r="F411" s="5">
        <v>461</v>
      </c>
      <c r="G411">
        <v>111</v>
      </c>
      <c r="H411">
        <v>1</v>
      </c>
      <c r="I411">
        <v>123</v>
      </c>
      <c r="J411">
        <v>76</v>
      </c>
      <c r="K411">
        <v>7</v>
      </c>
      <c r="L411">
        <v>3</v>
      </c>
    </row>
    <row r="412" spans="1:12">
      <c r="A412" s="5">
        <v>410</v>
      </c>
      <c r="B412" s="5">
        <v>0</v>
      </c>
      <c r="C412" s="5">
        <v>5</v>
      </c>
      <c r="D412" s="5">
        <v>1</v>
      </c>
      <c r="E412" s="5">
        <v>283</v>
      </c>
      <c r="F412" s="5">
        <v>451</v>
      </c>
      <c r="G412">
        <v>110</v>
      </c>
      <c r="H412">
        <v>7</v>
      </c>
      <c r="I412">
        <v>119</v>
      </c>
      <c r="J412">
        <v>85</v>
      </c>
      <c r="K412">
        <v>14</v>
      </c>
      <c r="L412">
        <v>2</v>
      </c>
    </row>
    <row r="413" spans="1:12">
      <c r="A413" s="5">
        <v>411</v>
      </c>
      <c r="B413" s="5">
        <v>1</v>
      </c>
      <c r="C413" s="5">
        <v>6</v>
      </c>
      <c r="D413" s="5">
        <v>0</v>
      </c>
      <c r="E413" s="5">
        <v>276</v>
      </c>
      <c r="F413" s="5">
        <v>466</v>
      </c>
      <c r="G413">
        <v>115</v>
      </c>
      <c r="H413">
        <v>8</v>
      </c>
      <c r="I413">
        <v>125</v>
      </c>
      <c r="J413">
        <v>77</v>
      </c>
      <c r="K413">
        <v>7</v>
      </c>
      <c r="L413">
        <v>8</v>
      </c>
    </row>
    <row r="414" spans="1:12">
      <c r="A414" s="5">
        <v>412</v>
      </c>
      <c r="B414" s="5">
        <v>1</v>
      </c>
      <c r="C414" s="5">
        <v>5</v>
      </c>
      <c r="D414" s="5">
        <v>3</v>
      </c>
      <c r="E414" s="5">
        <v>294</v>
      </c>
      <c r="F414" s="5">
        <v>449</v>
      </c>
      <c r="G414">
        <v>112</v>
      </c>
      <c r="H414">
        <v>9</v>
      </c>
      <c r="I414">
        <v>120</v>
      </c>
      <c r="J414">
        <v>69</v>
      </c>
      <c r="K414">
        <v>13</v>
      </c>
      <c r="L414">
        <v>6</v>
      </c>
    </row>
    <row r="415" spans="1:12">
      <c r="A415" s="5">
        <v>413</v>
      </c>
      <c r="B415" s="5">
        <v>1</v>
      </c>
      <c r="C415" s="5">
        <v>1</v>
      </c>
      <c r="D415" s="5">
        <v>2</v>
      </c>
      <c r="E415" s="5">
        <v>265</v>
      </c>
      <c r="F415" s="5">
        <v>467</v>
      </c>
      <c r="G415">
        <v>108</v>
      </c>
      <c r="H415">
        <v>10</v>
      </c>
      <c r="I415">
        <v>128</v>
      </c>
      <c r="J415">
        <v>83</v>
      </c>
      <c r="K415">
        <v>10</v>
      </c>
      <c r="L415">
        <v>6</v>
      </c>
    </row>
    <row r="416" spans="1:12">
      <c r="A416" s="5">
        <v>414</v>
      </c>
      <c r="B416" s="5">
        <v>1</v>
      </c>
      <c r="C416" s="5">
        <v>3</v>
      </c>
      <c r="D416" s="5">
        <v>0</v>
      </c>
      <c r="E416" s="5">
        <v>252</v>
      </c>
      <c r="F416" s="5">
        <v>488</v>
      </c>
      <c r="G416">
        <v>118</v>
      </c>
      <c r="H416">
        <v>2</v>
      </c>
      <c r="I416">
        <v>102</v>
      </c>
      <c r="J416">
        <v>85</v>
      </c>
      <c r="K416">
        <v>8</v>
      </c>
      <c r="L416">
        <v>9</v>
      </c>
    </row>
    <row r="417" spans="1:12">
      <c r="A417" s="5">
        <v>415</v>
      </c>
      <c r="B417" s="5">
        <v>1</v>
      </c>
      <c r="C417" s="5">
        <v>3</v>
      </c>
      <c r="D417" s="5">
        <v>0</v>
      </c>
      <c r="E417" s="5">
        <v>257</v>
      </c>
      <c r="F417" s="5">
        <v>475</v>
      </c>
      <c r="G417">
        <v>102</v>
      </c>
      <c r="H417">
        <v>3</v>
      </c>
      <c r="I417">
        <v>112</v>
      </c>
      <c r="J417">
        <v>93</v>
      </c>
      <c r="K417">
        <v>14</v>
      </c>
      <c r="L417">
        <v>6</v>
      </c>
    </row>
    <row r="418" spans="1:12">
      <c r="A418" s="5">
        <v>416</v>
      </c>
      <c r="B418" s="5">
        <v>1</v>
      </c>
      <c r="C418" s="5">
        <v>2</v>
      </c>
      <c r="D418" s="5">
        <v>0</v>
      </c>
      <c r="E418" s="5">
        <v>262</v>
      </c>
      <c r="F418" s="5">
        <v>456</v>
      </c>
      <c r="G418">
        <v>97</v>
      </c>
      <c r="H418">
        <v>8</v>
      </c>
      <c r="I418">
        <v>114</v>
      </c>
      <c r="J418">
        <v>76</v>
      </c>
      <c r="K418">
        <v>17</v>
      </c>
      <c r="L418">
        <v>4</v>
      </c>
    </row>
    <row r="419" spans="1:12">
      <c r="A419" s="5">
        <v>417</v>
      </c>
      <c r="B419" s="5">
        <v>1</v>
      </c>
      <c r="C419" s="5">
        <v>3</v>
      </c>
      <c r="D419" s="5">
        <v>0</v>
      </c>
      <c r="E419" s="5">
        <v>253</v>
      </c>
      <c r="F419" s="5">
        <v>449</v>
      </c>
      <c r="G419">
        <v>100</v>
      </c>
      <c r="H419">
        <v>6</v>
      </c>
      <c r="I419">
        <v>106</v>
      </c>
      <c r="J419">
        <v>76</v>
      </c>
      <c r="K419">
        <v>12</v>
      </c>
      <c r="L419">
        <v>3</v>
      </c>
    </row>
    <row r="420" spans="1:12">
      <c r="A420" s="5">
        <v>418</v>
      </c>
      <c r="B420" s="5">
        <v>2</v>
      </c>
      <c r="C420" s="5">
        <v>1</v>
      </c>
      <c r="D420" s="5">
        <v>1</v>
      </c>
      <c r="E420" s="5">
        <v>256</v>
      </c>
      <c r="F420" s="5">
        <v>439</v>
      </c>
      <c r="G420">
        <v>109</v>
      </c>
      <c r="H420">
        <v>3</v>
      </c>
      <c r="I420">
        <v>109</v>
      </c>
      <c r="J420">
        <v>100</v>
      </c>
      <c r="K420">
        <v>5</v>
      </c>
      <c r="L420">
        <v>3</v>
      </c>
    </row>
    <row r="421" spans="1:12">
      <c r="A421" s="5">
        <v>419</v>
      </c>
      <c r="B421" s="5">
        <v>1</v>
      </c>
      <c r="C421" s="5">
        <v>1</v>
      </c>
      <c r="D421" s="5">
        <v>1</v>
      </c>
      <c r="E421" s="5">
        <v>275</v>
      </c>
      <c r="F421" s="5">
        <v>416</v>
      </c>
      <c r="G421">
        <v>100</v>
      </c>
      <c r="H421">
        <v>9</v>
      </c>
      <c r="I421">
        <v>122</v>
      </c>
      <c r="J421">
        <v>81</v>
      </c>
      <c r="K421">
        <v>19</v>
      </c>
      <c r="L421">
        <v>2</v>
      </c>
    </row>
    <row r="422" spans="1:12">
      <c r="A422" s="5">
        <v>420</v>
      </c>
      <c r="B422" s="5">
        <v>2</v>
      </c>
      <c r="C422" s="5">
        <v>1</v>
      </c>
      <c r="D422" s="5">
        <v>0</v>
      </c>
      <c r="E422" s="5">
        <v>247</v>
      </c>
      <c r="F422" s="5">
        <v>450</v>
      </c>
      <c r="G422">
        <v>122</v>
      </c>
      <c r="H422">
        <v>7</v>
      </c>
      <c r="I422">
        <v>116</v>
      </c>
      <c r="J422">
        <v>73</v>
      </c>
      <c r="K422">
        <v>14</v>
      </c>
      <c r="L422">
        <v>6</v>
      </c>
    </row>
    <row r="423" spans="1:12">
      <c r="A423" s="5">
        <v>421</v>
      </c>
      <c r="B423" s="5">
        <v>3</v>
      </c>
      <c r="C423" s="5">
        <v>3</v>
      </c>
      <c r="D423" s="5">
        <v>1</v>
      </c>
      <c r="E423" s="5">
        <v>268</v>
      </c>
      <c r="F423" s="5">
        <v>450</v>
      </c>
      <c r="G423">
        <v>103</v>
      </c>
      <c r="H423">
        <v>5</v>
      </c>
      <c r="I423">
        <v>133</v>
      </c>
      <c r="J423">
        <v>79</v>
      </c>
      <c r="K423">
        <v>11</v>
      </c>
      <c r="L423">
        <v>5</v>
      </c>
    </row>
    <row r="424" spans="1:12">
      <c r="A424" s="5">
        <v>422</v>
      </c>
      <c r="B424" s="5">
        <v>2</v>
      </c>
      <c r="C424" s="5">
        <v>3</v>
      </c>
      <c r="D424" s="5">
        <v>1</v>
      </c>
      <c r="E424" s="5">
        <v>270</v>
      </c>
      <c r="F424" s="5">
        <v>453</v>
      </c>
      <c r="G424">
        <v>105</v>
      </c>
      <c r="H424">
        <v>5</v>
      </c>
      <c r="I424">
        <v>101</v>
      </c>
      <c r="J424">
        <v>77</v>
      </c>
      <c r="K424">
        <v>14</v>
      </c>
      <c r="L424">
        <v>8</v>
      </c>
    </row>
    <row r="425" spans="1:12">
      <c r="A425" s="5">
        <v>423</v>
      </c>
      <c r="B425" s="5">
        <v>1</v>
      </c>
      <c r="C425" s="5">
        <v>3</v>
      </c>
      <c r="D425" s="5">
        <v>2</v>
      </c>
      <c r="E425" s="5">
        <v>275</v>
      </c>
      <c r="F425" s="5">
        <v>441</v>
      </c>
      <c r="G425">
        <v>93</v>
      </c>
      <c r="H425">
        <v>6</v>
      </c>
      <c r="I425">
        <v>101</v>
      </c>
      <c r="J425">
        <v>63</v>
      </c>
      <c r="K425">
        <v>12</v>
      </c>
      <c r="L425">
        <v>6</v>
      </c>
    </row>
    <row r="426" spans="1:12">
      <c r="A426" s="5">
        <v>424</v>
      </c>
      <c r="B426" s="5">
        <v>1</v>
      </c>
      <c r="C426" s="5">
        <v>3</v>
      </c>
      <c r="D426" s="5">
        <v>2</v>
      </c>
      <c r="E426" s="5">
        <v>254</v>
      </c>
      <c r="F426" s="5">
        <v>473</v>
      </c>
      <c r="G426">
        <v>104</v>
      </c>
      <c r="H426">
        <v>8</v>
      </c>
      <c r="I426">
        <v>107</v>
      </c>
      <c r="J426">
        <v>96</v>
      </c>
      <c r="K426">
        <v>8</v>
      </c>
      <c r="L426">
        <v>2</v>
      </c>
    </row>
    <row r="427" spans="1:12">
      <c r="A427" s="5">
        <v>425</v>
      </c>
      <c r="B427" s="5">
        <v>0</v>
      </c>
      <c r="C427" s="5">
        <v>3</v>
      </c>
      <c r="D427" s="5">
        <v>2</v>
      </c>
      <c r="E427" s="5">
        <v>249</v>
      </c>
      <c r="F427" s="5">
        <v>441</v>
      </c>
      <c r="G427">
        <v>101</v>
      </c>
      <c r="H427">
        <v>4</v>
      </c>
      <c r="I427">
        <v>104</v>
      </c>
      <c r="J427">
        <v>104</v>
      </c>
      <c r="K427">
        <v>7</v>
      </c>
      <c r="L427">
        <v>1</v>
      </c>
    </row>
    <row r="428" spans="1:12">
      <c r="A428" s="5">
        <v>426</v>
      </c>
      <c r="B428" s="5">
        <v>0</v>
      </c>
      <c r="C428" s="5">
        <v>2</v>
      </c>
      <c r="D428" s="5">
        <v>1</v>
      </c>
      <c r="E428" s="5">
        <v>242</v>
      </c>
      <c r="F428" s="5">
        <v>436</v>
      </c>
      <c r="G428">
        <v>116</v>
      </c>
      <c r="H428">
        <v>3</v>
      </c>
      <c r="I428">
        <v>102</v>
      </c>
      <c r="J428">
        <v>76</v>
      </c>
      <c r="K428">
        <v>5</v>
      </c>
      <c r="L428">
        <v>9</v>
      </c>
    </row>
    <row r="429" spans="1:12">
      <c r="A429" s="5">
        <v>427</v>
      </c>
      <c r="B429" s="5">
        <v>0</v>
      </c>
      <c r="C429" s="5">
        <v>2</v>
      </c>
      <c r="D429" s="5">
        <v>2</v>
      </c>
      <c r="E429" s="5">
        <v>231</v>
      </c>
      <c r="F429" s="5">
        <v>422</v>
      </c>
      <c r="G429">
        <v>118</v>
      </c>
      <c r="H429">
        <v>9</v>
      </c>
      <c r="I429">
        <v>111</v>
      </c>
      <c r="J429">
        <v>82</v>
      </c>
      <c r="K429">
        <v>8</v>
      </c>
      <c r="L429">
        <v>5</v>
      </c>
    </row>
    <row r="430" spans="1:12">
      <c r="A430" s="5">
        <v>428</v>
      </c>
      <c r="B430" s="5">
        <v>1</v>
      </c>
      <c r="C430" s="5">
        <v>1</v>
      </c>
      <c r="D430" s="5">
        <v>1</v>
      </c>
      <c r="E430" s="5">
        <v>228</v>
      </c>
      <c r="F430" s="5">
        <v>439</v>
      </c>
      <c r="G430">
        <v>124</v>
      </c>
      <c r="H430">
        <v>4</v>
      </c>
      <c r="I430">
        <v>117</v>
      </c>
      <c r="J430">
        <v>77</v>
      </c>
      <c r="K430">
        <v>6</v>
      </c>
      <c r="L430">
        <v>7</v>
      </c>
    </row>
    <row r="431" spans="1:12">
      <c r="A431" s="5">
        <v>429</v>
      </c>
      <c r="B431" s="5">
        <v>0</v>
      </c>
      <c r="C431" s="5">
        <v>1</v>
      </c>
      <c r="D431" s="5">
        <v>1</v>
      </c>
      <c r="E431" s="5">
        <v>221</v>
      </c>
      <c r="F431" s="5">
        <v>454</v>
      </c>
      <c r="G431">
        <v>128</v>
      </c>
      <c r="H431">
        <v>2</v>
      </c>
      <c r="I431">
        <v>114</v>
      </c>
      <c r="J431">
        <v>77</v>
      </c>
      <c r="K431">
        <v>7</v>
      </c>
      <c r="L431">
        <v>8</v>
      </c>
    </row>
    <row r="432" spans="1:12">
      <c r="A432" s="5">
        <v>430</v>
      </c>
      <c r="B432" s="5">
        <v>0</v>
      </c>
      <c r="C432" s="5">
        <v>1</v>
      </c>
      <c r="D432" s="5">
        <v>1</v>
      </c>
      <c r="E432" s="5">
        <v>228</v>
      </c>
      <c r="F432" s="5">
        <v>464</v>
      </c>
      <c r="G432">
        <v>117</v>
      </c>
      <c r="H432">
        <v>10</v>
      </c>
      <c r="I432">
        <v>111</v>
      </c>
      <c r="J432">
        <v>83</v>
      </c>
      <c r="K432">
        <v>10</v>
      </c>
      <c r="L432">
        <v>5</v>
      </c>
    </row>
    <row r="433" spans="1:12">
      <c r="A433" s="5">
        <v>431</v>
      </c>
      <c r="B433" s="5">
        <v>0</v>
      </c>
      <c r="C433" s="5">
        <v>3</v>
      </c>
      <c r="D433" s="5">
        <v>0</v>
      </c>
      <c r="E433" s="5">
        <v>228</v>
      </c>
      <c r="F433" s="5">
        <v>452</v>
      </c>
      <c r="G433">
        <v>105</v>
      </c>
      <c r="H433">
        <v>4</v>
      </c>
      <c r="I433">
        <v>112</v>
      </c>
      <c r="J433">
        <v>81</v>
      </c>
      <c r="K433">
        <v>7</v>
      </c>
      <c r="L433">
        <v>8</v>
      </c>
    </row>
    <row r="434" spans="1:12">
      <c r="A434" s="5">
        <v>432</v>
      </c>
      <c r="B434" s="5">
        <v>0</v>
      </c>
      <c r="C434" s="5">
        <v>1</v>
      </c>
      <c r="D434" s="5">
        <v>2</v>
      </c>
      <c r="E434" s="5">
        <v>211</v>
      </c>
      <c r="F434" s="5">
        <v>430</v>
      </c>
      <c r="G434">
        <v>120</v>
      </c>
      <c r="H434">
        <v>7</v>
      </c>
      <c r="I434">
        <v>94</v>
      </c>
      <c r="J434">
        <v>82</v>
      </c>
      <c r="K434">
        <v>14</v>
      </c>
      <c r="L434">
        <v>5</v>
      </c>
    </row>
    <row r="435" spans="1:12">
      <c r="A435" s="5">
        <v>433</v>
      </c>
      <c r="B435" s="5">
        <v>0</v>
      </c>
      <c r="C435" s="5">
        <v>5</v>
      </c>
      <c r="D435" s="5">
        <v>1</v>
      </c>
      <c r="E435" s="5">
        <v>207</v>
      </c>
      <c r="F435" s="5">
        <v>448</v>
      </c>
      <c r="G435">
        <v>100</v>
      </c>
      <c r="H435">
        <v>12</v>
      </c>
      <c r="I435">
        <v>97</v>
      </c>
      <c r="J435">
        <v>96</v>
      </c>
      <c r="K435">
        <v>7</v>
      </c>
      <c r="L435">
        <v>8</v>
      </c>
    </row>
    <row r="436" spans="1:12">
      <c r="A436" s="5">
        <v>434</v>
      </c>
      <c r="B436" s="5">
        <v>1</v>
      </c>
      <c r="C436" s="5">
        <v>1</v>
      </c>
      <c r="D436" s="5">
        <v>1</v>
      </c>
      <c r="E436" s="5">
        <v>225</v>
      </c>
      <c r="F436" s="5">
        <v>445</v>
      </c>
      <c r="G436">
        <v>70</v>
      </c>
      <c r="H436">
        <v>7</v>
      </c>
      <c r="I436">
        <v>109</v>
      </c>
      <c r="J436">
        <v>86</v>
      </c>
      <c r="K436">
        <v>12</v>
      </c>
      <c r="L436">
        <v>4</v>
      </c>
    </row>
    <row r="437" spans="1:12">
      <c r="A437" s="5">
        <v>435</v>
      </c>
      <c r="B437" s="5">
        <v>0</v>
      </c>
      <c r="C437" s="5">
        <v>1</v>
      </c>
      <c r="D437" s="5">
        <v>0</v>
      </c>
      <c r="E437" s="5">
        <v>212</v>
      </c>
      <c r="F437" s="5">
        <v>429</v>
      </c>
      <c r="G437">
        <v>84</v>
      </c>
      <c r="H437">
        <v>5</v>
      </c>
      <c r="I437">
        <v>106</v>
      </c>
      <c r="J437">
        <v>79</v>
      </c>
      <c r="K437">
        <v>8</v>
      </c>
      <c r="L437">
        <v>5</v>
      </c>
    </row>
    <row r="438" spans="1:12">
      <c r="A438" s="5">
        <v>436</v>
      </c>
      <c r="B438" s="5">
        <v>0</v>
      </c>
      <c r="C438" s="5">
        <v>1</v>
      </c>
      <c r="D438" s="5">
        <v>1</v>
      </c>
      <c r="E438" s="5">
        <v>218</v>
      </c>
      <c r="F438" s="5">
        <v>446</v>
      </c>
      <c r="G438">
        <v>80</v>
      </c>
      <c r="H438">
        <v>2</v>
      </c>
      <c r="I438">
        <v>95</v>
      </c>
      <c r="J438">
        <v>85</v>
      </c>
      <c r="K438">
        <v>9</v>
      </c>
      <c r="L438">
        <v>3</v>
      </c>
    </row>
    <row r="439" spans="1:12">
      <c r="A439" s="5">
        <v>437</v>
      </c>
      <c r="B439" s="5">
        <v>0</v>
      </c>
      <c r="C439" s="5">
        <v>0</v>
      </c>
      <c r="D439" s="5">
        <v>0</v>
      </c>
      <c r="E439" s="5">
        <v>220</v>
      </c>
      <c r="F439" s="5">
        <v>444</v>
      </c>
      <c r="G439">
        <v>97</v>
      </c>
      <c r="H439">
        <v>5</v>
      </c>
      <c r="I439">
        <v>106</v>
      </c>
      <c r="J439">
        <v>84</v>
      </c>
      <c r="K439">
        <v>10</v>
      </c>
      <c r="L439">
        <v>4</v>
      </c>
    </row>
    <row r="440" spans="1:12">
      <c r="A440" s="5">
        <v>438</v>
      </c>
      <c r="B440" s="5">
        <v>0</v>
      </c>
      <c r="C440" s="5">
        <v>0</v>
      </c>
      <c r="D440" s="5">
        <v>0</v>
      </c>
      <c r="E440" s="5">
        <v>224</v>
      </c>
      <c r="F440" s="5">
        <v>487</v>
      </c>
      <c r="G440">
        <v>101</v>
      </c>
      <c r="H440">
        <v>5</v>
      </c>
      <c r="I440">
        <v>97</v>
      </c>
      <c r="J440">
        <v>82</v>
      </c>
      <c r="K440">
        <v>8</v>
      </c>
      <c r="L440">
        <v>7</v>
      </c>
    </row>
    <row r="441" spans="1:12">
      <c r="A441" s="5">
        <v>439</v>
      </c>
      <c r="B441" s="5">
        <v>0</v>
      </c>
      <c r="C441" s="5">
        <v>0</v>
      </c>
      <c r="D441" s="5">
        <v>1</v>
      </c>
      <c r="E441" s="5">
        <v>202</v>
      </c>
      <c r="F441" s="5">
        <v>407</v>
      </c>
      <c r="G441">
        <v>113</v>
      </c>
      <c r="H441">
        <v>4</v>
      </c>
      <c r="I441">
        <v>85</v>
      </c>
      <c r="J441">
        <v>81</v>
      </c>
      <c r="K441">
        <v>10</v>
      </c>
      <c r="L441">
        <v>6</v>
      </c>
    </row>
    <row r="442" spans="1:12">
      <c r="A442" s="5">
        <v>440</v>
      </c>
      <c r="B442" s="5">
        <v>0</v>
      </c>
      <c r="C442" s="5">
        <v>1</v>
      </c>
      <c r="D442" s="5">
        <v>1</v>
      </c>
      <c r="E442" s="5">
        <v>213</v>
      </c>
      <c r="F442" s="5">
        <v>456</v>
      </c>
      <c r="G442">
        <v>109</v>
      </c>
      <c r="H442">
        <v>10</v>
      </c>
      <c r="I442">
        <v>102</v>
      </c>
      <c r="J442">
        <v>66</v>
      </c>
      <c r="K442">
        <v>11</v>
      </c>
      <c r="L442">
        <v>2</v>
      </c>
    </row>
    <row r="443" spans="1:12">
      <c r="A443" s="5">
        <v>441</v>
      </c>
      <c r="B443" s="5">
        <v>0</v>
      </c>
      <c r="C443" s="5">
        <v>1</v>
      </c>
      <c r="D443" s="5">
        <v>1</v>
      </c>
      <c r="E443" s="5">
        <v>211</v>
      </c>
      <c r="F443" s="5">
        <v>452</v>
      </c>
      <c r="G443">
        <v>119</v>
      </c>
      <c r="H443">
        <v>5</v>
      </c>
      <c r="I443">
        <v>76</v>
      </c>
      <c r="J443">
        <v>72</v>
      </c>
      <c r="K443">
        <v>9</v>
      </c>
      <c r="L443">
        <v>9</v>
      </c>
    </row>
    <row r="444" spans="1:12">
      <c r="A444" s="5">
        <v>442</v>
      </c>
      <c r="B444" s="5">
        <v>0</v>
      </c>
      <c r="C444" s="5">
        <v>2</v>
      </c>
      <c r="D444" s="5">
        <v>0</v>
      </c>
      <c r="E444" s="5">
        <v>234</v>
      </c>
      <c r="F444" s="5">
        <v>459</v>
      </c>
      <c r="G444">
        <v>101</v>
      </c>
      <c r="H444">
        <v>7</v>
      </c>
      <c r="I444">
        <v>111</v>
      </c>
      <c r="J444">
        <v>70</v>
      </c>
      <c r="K444">
        <v>5</v>
      </c>
      <c r="L444">
        <v>1</v>
      </c>
    </row>
    <row r="445" spans="1:12">
      <c r="A445" s="5">
        <v>443</v>
      </c>
      <c r="B445" s="5">
        <v>0</v>
      </c>
      <c r="C445" s="5">
        <v>4</v>
      </c>
      <c r="D445" s="5">
        <v>1</v>
      </c>
      <c r="E445" s="5">
        <v>248</v>
      </c>
      <c r="F445" s="5">
        <v>442</v>
      </c>
      <c r="G445">
        <v>90</v>
      </c>
      <c r="H445">
        <v>8</v>
      </c>
      <c r="I445">
        <v>101</v>
      </c>
      <c r="J445">
        <v>87</v>
      </c>
      <c r="K445">
        <v>6</v>
      </c>
      <c r="L445">
        <v>3</v>
      </c>
    </row>
    <row r="446" spans="1:12">
      <c r="A446" s="5">
        <v>444</v>
      </c>
      <c r="B446" s="5">
        <v>0</v>
      </c>
      <c r="C446" s="5">
        <v>0</v>
      </c>
      <c r="D446" s="5">
        <v>1</v>
      </c>
      <c r="E446" s="5">
        <v>231</v>
      </c>
      <c r="F446" s="5">
        <v>418</v>
      </c>
      <c r="G446">
        <v>83</v>
      </c>
      <c r="H446">
        <v>6</v>
      </c>
      <c r="I446">
        <v>90</v>
      </c>
      <c r="J446">
        <v>72</v>
      </c>
      <c r="K446">
        <v>11</v>
      </c>
      <c r="L446">
        <v>4</v>
      </c>
    </row>
    <row r="447" spans="1:12">
      <c r="A447" s="5">
        <v>445</v>
      </c>
      <c r="B447" s="5">
        <v>0</v>
      </c>
      <c r="C447" s="5">
        <v>1</v>
      </c>
      <c r="D447" s="5">
        <v>1</v>
      </c>
      <c r="E447" s="5">
        <v>219</v>
      </c>
      <c r="F447" s="5">
        <v>451</v>
      </c>
      <c r="G447">
        <v>74</v>
      </c>
      <c r="H447">
        <v>5</v>
      </c>
      <c r="I447">
        <v>104</v>
      </c>
      <c r="J447">
        <v>54</v>
      </c>
      <c r="K447">
        <v>10</v>
      </c>
      <c r="L447">
        <v>6</v>
      </c>
    </row>
    <row r="448" spans="1:12">
      <c r="A448" s="5">
        <v>446</v>
      </c>
      <c r="B448" s="5">
        <v>0</v>
      </c>
      <c r="C448" s="5">
        <v>2</v>
      </c>
      <c r="D448" s="5">
        <v>1</v>
      </c>
      <c r="E448" s="5">
        <v>224</v>
      </c>
      <c r="F448" s="5">
        <v>439</v>
      </c>
      <c r="G448">
        <v>102</v>
      </c>
      <c r="H448">
        <v>8</v>
      </c>
      <c r="I448">
        <v>106</v>
      </c>
      <c r="J448">
        <v>80</v>
      </c>
      <c r="K448">
        <v>11</v>
      </c>
      <c r="L448">
        <v>9</v>
      </c>
    </row>
    <row r="449" spans="1:12">
      <c r="A449" s="5">
        <v>447</v>
      </c>
      <c r="B449" s="5">
        <v>0</v>
      </c>
      <c r="C449" s="5">
        <v>1</v>
      </c>
      <c r="D449" s="5">
        <v>1</v>
      </c>
      <c r="E449" s="5">
        <v>226</v>
      </c>
      <c r="F449" s="5">
        <v>455</v>
      </c>
      <c r="G449">
        <v>92</v>
      </c>
      <c r="H449">
        <v>5</v>
      </c>
      <c r="I449">
        <v>91</v>
      </c>
      <c r="J449">
        <v>90</v>
      </c>
      <c r="K449">
        <v>7</v>
      </c>
      <c r="L449">
        <v>3</v>
      </c>
    </row>
    <row r="450" spans="1:12">
      <c r="A450" s="5">
        <v>448</v>
      </c>
      <c r="B450" s="5">
        <v>0</v>
      </c>
      <c r="C450" s="5">
        <v>2</v>
      </c>
      <c r="D450" s="5">
        <v>0</v>
      </c>
      <c r="E450" s="5">
        <v>236</v>
      </c>
      <c r="F450" s="5">
        <v>419</v>
      </c>
      <c r="G450">
        <v>94</v>
      </c>
      <c r="H450">
        <v>4</v>
      </c>
      <c r="I450">
        <v>85</v>
      </c>
      <c r="J450">
        <v>75</v>
      </c>
      <c r="K450">
        <v>7</v>
      </c>
      <c r="L450">
        <v>2</v>
      </c>
    </row>
    <row r="451" spans="1:12">
      <c r="A451" s="5">
        <v>449</v>
      </c>
      <c r="B451" s="5">
        <v>0</v>
      </c>
      <c r="C451" s="5">
        <v>4</v>
      </c>
      <c r="D451" s="5">
        <v>0</v>
      </c>
      <c r="E451" s="5">
        <v>224</v>
      </c>
      <c r="F451" s="5">
        <v>459</v>
      </c>
      <c r="G451">
        <v>77</v>
      </c>
      <c r="H451">
        <v>9</v>
      </c>
      <c r="I451">
        <v>99</v>
      </c>
      <c r="J451">
        <v>65</v>
      </c>
      <c r="K451">
        <v>12</v>
      </c>
      <c r="L451">
        <v>5</v>
      </c>
    </row>
    <row r="452" spans="1:12">
      <c r="A452" s="5">
        <v>450</v>
      </c>
      <c r="B452" s="5">
        <v>0</v>
      </c>
      <c r="C452" s="5">
        <v>1</v>
      </c>
      <c r="D452" s="5">
        <v>0</v>
      </c>
      <c r="E452" s="5">
        <v>217</v>
      </c>
      <c r="F452" s="5">
        <v>427</v>
      </c>
      <c r="G452">
        <v>93</v>
      </c>
      <c r="H452">
        <v>13</v>
      </c>
      <c r="I452">
        <v>92</v>
      </c>
      <c r="J452">
        <v>67</v>
      </c>
      <c r="K452">
        <v>10</v>
      </c>
      <c r="L452">
        <v>4</v>
      </c>
    </row>
    <row r="453" spans="1:12">
      <c r="A453" s="5">
        <v>451</v>
      </c>
      <c r="B453" s="5">
        <v>0</v>
      </c>
      <c r="C453" s="5">
        <v>1</v>
      </c>
      <c r="D453" s="5">
        <v>0</v>
      </c>
      <c r="E453" s="5">
        <v>221</v>
      </c>
      <c r="F453" s="5">
        <v>442</v>
      </c>
      <c r="G453">
        <v>88</v>
      </c>
      <c r="H453">
        <v>4</v>
      </c>
      <c r="I453">
        <v>94</v>
      </c>
      <c r="J453">
        <v>75</v>
      </c>
      <c r="K453">
        <v>7</v>
      </c>
      <c r="L453">
        <v>7</v>
      </c>
    </row>
    <row r="454" spans="1:12">
      <c r="A454" s="5">
        <v>452</v>
      </c>
      <c r="B454" s="5">
        <v>1</v>
      </c>
      <c r="C454" s="5">
        <v>3</v>
      </c>
      <c r="D454" s="5">
        <v>0</v>
      </c>
      <c r="E454" s="5">
        <v>240</v>
      </c>
      <c r="F454" s="5">
        <v>440</v>
      </c>
      <c r="G454">
        <v>91</v>
      </c>
      <c r="H454">
        <v>3</v>
      </c>
      <c r="I454">
        <v>87</v>
      </c>
      <c r="J454">
        <v>65</v>
      </c>
      <c r="K454">
        <v>8</v>
      </c>
      <c r="L454">
        <v>5</v>
      </c>
    </row>
    <row r="455" spans="1:12">
      <c r="A455" s="5">
        <v>453</v>
      </c>
      <c r="B455" s="5">
        <v>1</v>
      </c>
      <c r="C455" s="5">
        <v>1</v>
      </c>
      <c r="D455" s="5">
        <v>0</v>
      </c>
      <c r="E455" s="5">
        <v>213</v>
      </c>
      <c r="F455" s="5">
        <v>436</v>
      </c>
      <c r="G455">
        <v>78</v>
      </c>
      <c r="H455">
        <v>3</v>
      </c>
      <c r="I455">
        <v>96</v>
      </c>
      <c r="J455">
        <v>68</v>
      </c>
      <c r="K455">
        <v>7</v>
      </c>
      <c r="L455">
        <v>4</v>
      </c>
    </row>
    <row r="456" spans="1:12">
      <c r="A456" s="5">
        <v>454</v>
      </c>
      <c r="B456" s="5">
        <v>0</v>
      </c>
      <c r="C456" s="5">
        <v>3</v>
      </c>
      <c r="D456" s="5">
        <v>1</v>
      </c>
      <c r="E456" s="5">
        <v>238</v>
      </c>
      <c r="F456" s="5">
        <v>445</v>
      </c>
      <c r="G456">
        <v>79</v>
      </c>
      <c r="H456">
        <v>4</v>
      </c>
      <c r="I456">
        <v>90</v>
      </c>
      <c r="J456">
        <v>78</v>
      </c>
      <c r="K456">
        <v>10</v>
      </c>
      <c r="L456">
        <v>5</v>
      </c>
    </row>
    <row r="457" spans="1:12">
      <c r="A457" s="5">
        <v>455</v>
      </c>
      <c r="B457" s="5">
        <v>0</v>
      </c>
      <c r="C457" s="5">
        <v>3</v>
      </c>
      <c r="D457" s="5">
        <v>1</v>
      </c>
      <c r="E457" s="5">
        <v>207</v>
      </c>
      <c r="F457" s="5">
        <v>452</v>
      </c>
      <c r="G457">
        <v>75</v>
      </c>
      <c r="H457">
        <v>6</v>
      </c>
      <c r="I457">
        <v>97</v>
      </c>
      <c r="J457">
        <v>76</v>
      </c>
      <c r="K457">
        <v>11</v>
      </c>
      <c r="L457">
        <v>1</v>
      </c>
    </row>
    <row r="458" spans="1:12">
      <c r="A458" s="5">
        <v>456</v>
      </c>
      <c r="B458" s="5">
        <v>1</v>
      </c>
      <c r="C458" s="5">
        <v>5</v>
      </c>
      <c r="D458" s="5">
        <v>1</v>
      </c>
      <c r="E458" s="5">
        <v>223</v>
      </c>
      <c r="F458" s="5">
        <v>448</v>
      </c>
      <c r="G458">
        <v>98</v>
      </c>
      <c r="H458">
        <v>3</v>
      </c>
      <c r="I458">
        <v>89</v>
      </c>
      <c r="J458">
        <v>68</v>
      </c>
      <c r="K458">
        <v>9</v>
      </c>
      <c r="L458">
        <v>5</v>
      </c>
    </row>
    <row r="459" spans="1:12">
      <c r="A459" s="5">
        <v>457</v>
      </c>
      <c r="B459" s="5">
        <v>1</v>
      </c>
      <c r="C459" s="5">
        <v>6</v>
      </c>
      <c r="D459" s="5">
        <v>0</v>
      </c>
      <c r="E459" s="5">
        <v>233</v>
      </c>
      <c r="F459" s="5">
        <v>447</v>
      </c>
      <c r="G459">
        <v>83</v>
      </c>
      <c r="H459">
        <v>3</v>
      </c>
      <c r="I459">
        <v>92</v>
      </c>
      <c r="J459">
        <v>62</v>
      </c>
      <c r="K459">
        <v>11</v>
      </c>
      <c r="L459">
        <v>6</v>
      </c>
    </row>
    <row r="460" spans="1:12">
      <c r="A460" s="5">
        <v>458</v>
      </c>
      <c r="B460" s="5">
        <v>1</v>
      </c>
      <c r="C460" s="5">
        <v>7</v>
      </c>
      <c r="D460" s="5">
        <v>1</v>
      </c>
      <c r="E460" s="5">
        <v>220</v>
      </c>
      <c r="F460" s="5">
        <v>452</v>
      </c>
      <c r="G460">
        <v>86</v>
      </c>
      <c r="H460">
        <v>6</v>
      </c>
      <c r="I460">
        <v>85</v>
      </c>
      <c r="J460">
        <v>78</v>
      </c>
      <c r="K460">
        <v>9</v>
      </c>
      <c r="L460">
        <v>5</v>
      </c>
    </row>
    <row r="461" spans="1:12">
      <c r="A461" s="5">
        <v>459</v>
      </c>
      <c r="B461" s="5">
        <v>0</v>
      </c>
      <c r="C461" s="5">
        <v>3</v>
      </c>
      <c r="D461" s="5">
        <v>2</v>
      </c>
      <c r="E461" s="5">
        <v>223</v>
      </c>
      <c r="F461" s="5">
        <v>445</v>
      </c>
      <c r="G461">
        <v>96</v>
      </c>
      <c r="H461">
        <v>7</v>
      </c>
      <c r="I461">
        <v>106</v>
      </c>
      <c r="J461">
        <v>71</v>
      </c>
      <c r="K461">
        <v>7</v>
      </c>
      <c r="L461">
        <v>2</v>
      </c>
    </row>
    <row r="462" spans="1:12">
      <c r="A462" s="5">
        <v>460</v>
      </c>
      <c r="B462" s="5">
        <v>0</v>
      </c>
      <c r="C462" s="5">
        <v>3</v>
      </c>
      <c r="D462" s="5">
        <v>1</v>
      </c>
      <c r="E462" s="5">
        <v>242</v>
      </c>
      <c r="F462" s="5">
        <v>431</v>
      </c>
      <c r="G462">
        <v>85</v>
      </c>
      <c r="H462">
        <v>4</v>
      </c>
      <c r="I462">
        <v>84</v>
      </c>
      <c r="J462">
        <v>79</v>
      </c>
      <c r="K462">
        <v>4</v>
      </c>
      <c r="L462">
        <v>1</v>
      </c>
    </row>
    <row r="463" spans="1:12">
      <c r="A463" s="5">
        <v>461</v>
      </c>
      <c r="B463" s="5">
        <v>0</v>
      </c>
      <c r="C463" s="5">
        <v>3</v>
      </c>
      <c r="D463" s="5">
        <v>2</v>
      </c>
      <c r="E463" s="5">
        <v>206</v>
      </c>
      <c r="F463" s="5">
        <v>423</v>
      </c>
      <c r="G463">
        <v>91</v>
      </c>
      <c r="H463">
        <v>4</v>
      </c>
      <c r="I463">
        <v>88</v>
      </c>
      <c r="J463">
        <v>76</v>
      </c>
      <c r="K463">
        <v>10</v>
      </c>
      <c r="L463">
        <v>3</v>
      </c>
    </row>
    <row r="464" spans="1:12">
      <c r="A464" s="5">
        <v>462</v>
      </c>
      <c r="B464" s="5">
        <v>0</v>
      </c>
      <c r="C464" s="5">
        <v>1</v>
      </c>
      <c r="D464" s="5">
        <v>1</v>
      </c>
      <c r="E464" s="5">
        <v>213</v>
      </c>
      <c r="F464" s="5">
        <v>414</v>
      </c>
      <c r="G464">
        <v>108</v>
      </c>
      <c r="H464">
        <v>8</v>
      </c>
      <c r="I464">
        <v>90</v>
      </c>
      <c r="J464">
        <v>67</v>
      </c>
      <c r="K464">
        <v>12</v>
      </c>
      <c r="L464">
        <v>4</v>
      </c>
    </row>
    <row r="465" spans="1:12">
      <c r="A465" s="5">
        <v>463</v>
      </c>
      <c r="B465" s="5">
        <v>0</v>
      </c>
      <c r="C465" s="5">
        <v>2</v>
      </c>
      <c r="D465" s="5">
        <v>3</v>
      </c>
      <c r="E465" s="5">
        <v>229</v>
      </c>
      <c r="F465" s="5">
        <v>429</v>
      </c>
      <c r="G465">
        <v>102</v>
      </c>
      <c r="H465">
        <v>7</v>
      </c>
      <c r="I465">
        <v>96</v>
      </c>
      <c r="J465">
        <v>68</v>
      </c>
      <c r="K465">
        <v>9</v>
      </c>
      <c r="L465">
        <v>4</v>
      </c>
    </row>
    <row r="466" spans="1:12">
      <c r="A466" s="5">
        <v>464</v>
      </c>
      <c r="B466" s="5">
        <v>1</v>
      </c>
      <c r="C466" s="5">
        <v>3</v>
      </c>
      <c r="D466" s="5">
        <v>2</v>
      </c>
      <c r="E466" s="5">
        <v>191</v>
      </c>
      <c r="F466" s="5">
        <v>449</v>
      </c>
      <c r="G466">
        <v>104</v>
      </c>
      <c r="H466">
        <v>7</v>
      </c>
      <c r="I466">
        <v>93</v>
      </c>
      <c r="J466">
        <v>79</v>
      </c>
      <c r="K466">
        <v>16</v>
      </c>
      <c r="L466">
        <v>4</v>
      </c>
    </row>
    <row r="467" spans="1:12">
      <c r="A467" s="5">
        <v>465</v>
      </c>
      <c r="B467" s="5">
        <v>1</v>
      </c>
      <c r="C467" s="5">
        <v>2</v>
      </c>
      <c r="D467" s="5">
        <v>2</v>
      </c>
      <c r="E467" s="5">
        <v>219</v>
      </c>
      <c r="F467" s="5">
        <v>427</v>
      </c>
      <c r="G467">
        <v>102</v>
      </c>
      <c r="H467">
        <v>3</v>
      </c>
      <c r="I467">
        <v>100</v>
      </c>
      <c r="J467">
        <v>80</v>
      </c>
      <c r="K467">
        <v>8</v>
      </c>
      <c r="L467">
        <v>3</v>
      </c>
    </row>
    <row r="468" spans="1:12">
      <c r="A468" s="5">
        <v>466</v>
      </c>
      <c r="B468" s="5">
        <v>0</v>
      </c>
      <c r="C468" s="5">
        <v>4</v>
      </c>
      <c r="D468" s="5">
        <v>1</v>
      </c>
      <c r="E468" s="5">
        <v>205</v>
      </c>
      <c r="F468" s="5">
        <v>441</v>
      </c>
      <c r="G468">
        <v>101</v>
      </c>
      <c r="H468">
        <v>10</v>
      </c>
      <c r="I468">
        <v>103</v>
      </c>
      <c r="J468">
        <v>92</v>
      </c>
      <c r="K468">
        <v>14</v>
      </c>
      <c r="L468">
        <v>6</v>
      </c>
    </row>
    <row r="469" spans="1:12">
      <c r="A469" s="5">
        <v>467</v>
      </c>
      <c r="B469" s="5">
        <v>1</v>
      </c>
      <c r="C469" s="5">
        <v>2</v>
      </c>
      <c r="D469" s="5">
        <v>2</v>
      </c>
      <c r="E469" s="5">
        <v>200</v>
      </c>
      <c r="F469" s="5">
        <v>462</v>
      </c>
      <c r="G469">
        <v>86</v>
      </c>
      <c r="H469">
        <v>6</v>
      </c>
      <c r="I469">
        <v>102</v>
      </c>
      <c r="J469">
        <v>62</v>
      </c>
      <c r="K469">
        <v>12</v>
      </c>
      <c r="L469">
        <v>2</v>
      </c>
    </row>
    <row r="470" spans="1:12">
      <c r="A470" s="5">
        <v>468</v>
      </c>
      <c r="B470" s="5">
        <v>0</v>
      </c>
      <c r="C470" s="5">
        <v>2</v>
      </c>
      <c r="D470" s="5">
        <v>0</v>
      </c>
      <c r="E470" s="5">
        <v>217</v>
      </c>
      <c r="F470" s="5">
        <v>454</v>
      </c>
      <c r="G470">
        <v>91</v>
      </c>
      <c r="H470">
        <v>6</v>
      </c>
      <c r="I470">
        <v>109</v>
      </c>
      <c r="J470">
        <v>61</v>
      </c>
      <c r="K470">
        <v>7</v>
      </c>
      <c r="L470">
        <v>8</v>
      </c>
    </row>
    <row r="471" spans="1:12">
      <c r="A471" s="5">
        <v>469</v>
      </c>
      <c r="B471" s="5">
        <v>2</v>
      </c>
      <c r="C471" s="5">
        <v>0</v>
      </c>
      <c r="D471" s="5">
        <v>1</v>
      </c>
      <c r="E471" s="5">
        <v>206</v>
      </c>
      <c r="F471" s="5">
        <v>428</v>
      </c>
      <c r="G471">
        <v>86</v>
      </c>
      <c r="H471">
        <v>8</v>
      </c>
      <c r="I471">
        <v>97</v>
      </c>
      <c r="J471">
        <v>60</v>
      </c>
      <c r="K471">
        <v>15</v>
      </c>
      <c r="L471">
        <v>6</v>
      </c>
    </row>
    <row r="472" spans="1:12">
      <c r="A472" s="5">
        <v>470</v>
      </c>
      <c r="B472" s="5">
        <v>0</v>
      </c>
      <c r="C472" s="5">
        <v>0</v>
      </c>
      <c r="D472" s="5">
        <v>1</v>
      </c>
      <c r="E472" s="5">
        <v>205</v>
      </c>
      <c r="F472" s="5">
        <v>428</v>
      </c>
      <c r="G472">
        <v>91</v>
      </c>
      <c r="H472">
        <v>2</v>
      </c>
      <c r="I472">
        <v>100</v>
      </c>
      <c r="J472">
        <v>58</v>
      </c>
      <c r="K472">
        <v>9</v>
      </c>
      <c r="L472">
        <v>4</v>
      </c>
    </row>
    <row r="473" spans="1:12">
      <c r="A473" s="5">
        <v>471</v>
      </c>
      <c r="B473" s="5">
        <v>0</v>
      </c>
      <c r="C473" s="5">
        <v>2</v>
      </c>
      <c r="D473" s="5">
        <v>2</v>
      </c>
      <c r="E473" s="5">
        <v>205</v>
      </c>
      <c r="F473" s="5">
        <v>438</v>
      </c>
      <c r="G473">
        <v>94</v>
      </c>
      <c r="H473">
        <v>8</v>
      </c>
      <c r="I473">
        <v>99</v>
      </c>
      <c r="J473">
        <v>68</v>
      </c>
      <c r="K473">
        <v>8</v>
      </c>
      <c r="L473">
        <v>4</v>
      </c>
    </row>
    <row r="474" spans="1:12">
      <c r="A474" s="5">
        <v>472</v>
      </c>
      <c r="B474" s="5">
        <v>0</v>
      </c>
      <c r="C474" s="5">
        <v>1</v>
      </c>
      <c r="D474" s="5">
        <v>1</v>
      </c>
      <c r="E474" s="5">
        <v>205</v>
      </c>
      <c r="F474" s="5">
        <v>422</v>
      </c>
      <c r="G474">
        <v>82</v>
      </c>
      <c r="H474">
        <v>3</v>
      </c>
      <c r="I474">
        <v>91</v>
      </c>
      <c r="J474">
        <v>61</v>
      </c>
      <c r="K474">
        <v>11</v>
      </c>
      <c r="L474">
        <v>8</v>
      </c>
    </row>
    <row r="475" spans="1:12">
      <c r="A475" s="5">
        <v>473</v>
      </c>
      <c r="B475" s="5">
        <v>0</v>
      </c>
      <c r="C475" s="5">
        <v>1</v>
      </c>
      <c r="D475" s="5">
        <v>2</v>
      </c>
      <c r="E475" s="5">
        <v>186</v>
      </c>
      <c r="F475" s="5">
        <v>427</v>
      </c>
      <c r="G475">
        <v>88</v>
      </c>
      <c r="H475">
        <v>8</v>
      </c>
      <c r="I475">
        <v>99</v>
      </c>
      <c r="J475">
        <v>60</v>
      </c>
      <c r="K475">
        <v>9</v>
      </c>
      <c r="L475">
        <v>4</v>
      </c>
    </row>
    <row r="476" spans="1:12">
      <c r="A476" s="5">
        <v>474</v>
      </c>
      <c r="B476" s="5">
        <v>0</v>
      </c>
      <c r="C476" s="5">
        <v>1</v>
      </c>
      <c r="D476" s="5">
        <v>1</v>
      </c>
      <c r="E476" s="5">
        <v>207</v>
      </c>
      <c r="F476" s="5">
        <v>420</v>
      </c>
      <c r="G476">
        <v>93</v>
      </c>
      <c r="H476">
        <v>6</v>
      </c>
      <c r="I476">
        <v>101</v>
      </c>
      <c r="J476">
        <v>74</v>
      </c>
      <c r="K476">
        <v>5</v>
      </c>
      <c r="L476">
        <v>3</v>
      </c>
    </row>
    <row r="477" spans="1:12">
      <c r="A477" s="5">
        <v>475</v>
      </c>
      <c r="B477" s="5">
        <v>0</v>
      </c>
      <c r="C477" s="5">
        <v>1</v>
      </c>
      <c r="D477" s="5">
        <v>0</v>
      </c>
      <c r="E477" s="5">
        <v>216</v>
      </c>
      <c r="F477" s="5">
        <v>415</v>
      </c>
      <c r="G477">
        <v>100</v>
      </c>
      <c r="H477">
        <v>4</v>
      </c>
      <c r="I477">
        <v>89</v>
      </c>
      <c r="J477">
        <v>58</v>
      </c>
      <c r="K477">
        <v>8</v>
      </c>
      <c r="L477">
        <v>3</v>
      </c>
    </row>
    <row r="478" spans="1:12">
      <c r="A478" s="5">
        <v>476</v>
      </c>
      <c r="B478" s="5">
        <v>0</v>
      </c>
      <c r="C478" s="5">
        <v>2</v>
      </c>
      <c r="D478" s="5">
        <v>1</v>
      </c>
      <c r="E478" s="5">
        <v>219</v>
      </c>
      <c r="F478" s="5">
        <v>421</v>
      </c>
      <c r="G478">
        <v>96</v>
      </c>
      <c r="H478">
        <v>4</v>
      </c>
      <c r="I478">
        <v>97</v>
      </c>
      <c r="J478">
        <v>70</v>
      </c>
      <c r="K478">
        <v>11</v>
      </c>
      <c r="L478">
        <v>2</v>
      </c>
    </row>
    <row r="479" spans="1:12">
      <c r="A479" s="5">
        <v>477</v>
      </c>
      <c r="B479" s="5">
        <v>0</v>
      </c>
      <c r="C479" s="5">
        <v>1</v>
      </c>
      <c r="D479" s="5">
        <v>0</v>
      </c>
      <c r="E479" s="5">
        <v>205</v>
      </c>
      <c r="F479" s="5">
        <v>461</v>
      </c>
      <c r="G479">
        <v>107</v>
      </c>
      <c r="H479">
        <v>5</v>
      </c>
      <c r="I479">
        <v>96</v>
      </c>
      <c r="J479">
        <v>67</v>
      </c>
      <c r="K479">
        <v>4</v>
      </c>
      <c r="L479">
        <v>3</v>
      </c>
    </row>
    <row r="480" spans="1:12">
      <c r="A480" s="5">
        <v>478</v>
      </c>
      <c r="B480" s="5">
        <v>1</v>
      </c>
      <c r="C480" s="5">
        <v>2</v>
      </c>
      <c r="D480" s="5">
        <v>1</v>
      </c>
      <c r="E480" s="5">
        <v>207</v>
      </c>
      <c r="F480" s="5">
        <v>436</v>
      </c>
      <c r="G480">
        <v>96</v>
      </c>
      <c r="H480">
        <v>10</v>
      </c>
      <c r="I480">
        <v>98</v>
      </c>
      <c r="J480">
        <v>62</v>
      </c>
      <c r="K480">
        <v>6</v>
      </c>
      <c r="L480">
        <v>5</v>
      </c>
    </row>
    <row r="481" spans="1:12">
      <c r="A481" s="5">
        <v>479</v>
      </c>
      <c r="B481" s="5">
        <v>0</v>
      </c>
      <c r="C481" s="5">
        <v>2</v>
      </c>
      <c r="D481" s="5">
        <v>1</v>
      </c>
      <c r="E481" s="5">
        <v>211</v>
      </c>
      <c r="F481" s="5">
        <v>439</v>
      </c>
      <c r="G481">
        <v>77</v>
      </c>
      <c r="H481">
        <v>4</v>
      </c>
      <c r="I481">
        <v>101</v>
      </c>
      <c r="J481">
        <v>69</v>
      </c>
      <c r="K481">
        <v>12</v>
      </c>
      <c r="L481">
        <v>3</v>
      </c>
    </row>
    <row r="482" spans="1:12">
      <c r="A482" s="5">
        <v>480</v>
      </c>
      <c r="B482" s="5">
        <v>0</v>
      </c>
      <c r="C482" s="5">
        <v>3</v>
      </c>
      <c r="D482" s="5">
        <v>1</v>
      </c>
      <c r="E482" s="5">
        <v>217</v>
      </c>
      <c r="F482" s="5">
        <v>450</v>
      </c>
      <c r="G482">
        <v>89</v>
      </c>
      <c r="H482">
        <v>7</v>
      </c>
      <c r="I482">
        <v>84</v>
      </c>
      <c r="J482">
        <v>74</v>
      </c>
      <c r="K482">
        <v>8</v>
      </c>
      <c r="L482">
        <v>5</v>
      </c>
    </row>
    <row r="483" spans="1:12">
      <c r="A483" s="5">
        <v>481</v>
      </c>
      <c r="B483" s="5">
        <v>0</v>
      </c>
      <c r="C483" s="5">
        <v>3</v>
      </c>
      <c r="D483" s="5">
        <v>0</v>
      </c>
      <c r="E483" s="5">
        <v>202</v>
      </c>
      <c r="F483" s="5">
        <v>425</v>
      </c>
      <c r="G483">
        <v>91</v>
      </c>
      <c r="H483">
        <v>4</v>
      </c>
      <c r="I483">
        <v>93</v>
      </c>
      <c r="J483">
        <v>63</v>
      </c>
      <c r="K483">
        <v>7</v>
      </c>
      <c r="L483">
        <v>2</v>
      </c>
    </row>
    <row r="484" spans="1:12">
      <c r="A484" s="5">
        <v>482</v>
      </c>
      <c r="B484" s="5">
        <v>0</v>
      </c>
      <c r="C484" s="5">
        <v>3</v>
      </c>
      <c r="D484" s="5">
        <v>0</v>
      </c>
      <c r="E484" s="5">
        <v>206</v>
      </c>
      <c r="F484" s="5">
        <v>444</v>
      </c>
      <c r="G484">
        <v>82</v>
      </c>
      <c r="H484">
        <v>7</v>
      </c>
      <c r="I484">
        <v>92</v>
      </c>
      <c r="J484">
        <v>60</v>
      </c>
      <c r="K484">
        <v>13</v>
      </c>
      <c r="L484">
        <v>3</v>
      </c>
    </row>
    <row r="485" spans="1:12">
      <c r="A485" s="5">
        <v>483</v>
      </c>
      <c r="B485" s="5">
        <v>0</v>
      </c>
      <c r="C485" s="5">
        <v>2</v>
      </c>
      <c r="D485" s="5">
        <v>1</v>
      </c>
      <c r="E485" s="5">
        <v>197</v>
      </c>
      <c r="F485" s="5">
        <v>436</v>
      </c>
      <c r="G485">
        <v>93</v>
      </c>
      <c r="H485">
        <v>4</v>
      </c>
      <c r="I485">
        <v>103</v>
      </c>
      <c r="J485">
        <v>67</v>
      </c>
      <c r="K485">
        <v>3</v>
      </c>
      <c r="L485">
        <v>1</v>
      </c>
    </row>
    <row r="486" spans="1:12">
      <c r="A486" s="5">
        <v>484</v>
      </c>
      <c r="B486" s="5">
        <v>0</v>
      </c>
      <c r="C486" s="5">
        <v>3</v>
      </c>
      <c r="D486" s="5">
        <v>1</v>
      </c>
      <c r="E486" s="5">
        <v>179</v>
      </c>
      <c r="F486" s="5">
        <v>484</v>
      </c>
      <c r="G486">
        <v>87</v>
      </c>
      <c r="H486">
        <v>3</v>
      </c>
      <c r="I486">
        <v>84</v>
      </c>
      <c r="J486">
        <v>63</v>
      </c>
      <c r="K486">
        <v>16</v>
      </c>
      <c r="L486">
        <v>0</v>
      </c>
    </row>
    <row r="487" spans="1:12">
      <c r="A487" s="5">
        <v>485</v>
      </c>
      <c r="B487" s="5">
        <v>0</v>
      </c>
      <c r="C487" s="5">
        <v>3</v>
      </c>
      <c r="D487" s="5">
        <v>1</v>
      </c>
      <c r="E487" s="5">
        <v>186</v>
      </c>
      <c r="F487" s="5">
        <v>447</v>
      </c>
      <c r="G487">
        <v>98</v>
      </c>
      <c r="H487">
        <v>4</v>
      </c>
      <c r="I487">
        <v>100</v>
      </c>
      <c r="J487">
        <v>64</v>
      </c>
      <c r="K487">
        <v>10</v>
      </c>
      <c r="L487">
        <v>4</v>
      </c>
    </row>
    <row r="488" spans="1:12">
      <c r="A488" s="5">
        <v>486</v>
      </c>
      <c r="B488" s="5">
        <v>0</v>
      </c>
      <c r="C488" s="5">
        <v>3</v>
      </c>
      <c r="D488" s="5">
        <v>0</v>
      </c>
      <c r="E488" s="5">
        <v>198</v>
      </c>
      <c r="F488" s="5">
        <v>475</v>
      </c>
      <c r="G488">
        <v>102</v>
      </c>
      <c r="H488">
        <v>6</v>
      </c>
      <c r="I488">
        <v>92</v>
      </c>
      <c r="J488">
        <v>61</v>
      </c>
      <c r="K488">
        <v>4</v>
      </c>
      <c r="L488">
        <v>4</v>
      </c>
    </row>
    <row r="489" spans="1:12">
      <c r="A489" s="5">
        <v>487</v>
      </c>
      <c r="B489" s="5">
        <v>0</v>
      </c>
      <c r="C489" s="5">
        <v>3</v>
      </c>
      <c r="D489" s="5">
        <v>0</v>
      </c>
      <c r="E489" s="5">
        <v>189</v>
      </c>
      <c r="F489" s="5">
        <v>461</v>
      </c>
      <c r="G489">
        <v>93</v>
      </c>
      <c r="H489">
        <v>2</v>
      </c>
      <c r="I489">
        <v>87</v>
      </c>
      <c r="J489">
        <v>64</v>
      </c>
      <c r="K489">
        <v>11</v>
      </c>
      <c r="L489">
        <v>6</v>
      </c>
    </row>
    <row r="490" spans="1:12">
      <c r="A490" s="5">
        <v>488</v>
      </c>
      <c r="B490" s="5">
        <v>0</v>
      </c>
      <c r="C490" s="5">
        <v>0</v>
      </c>
      <c r="D490" s="5">
        <v>1</v>
      </c>
      <c r="E490" s="5">
        <v>184</v>
      </c>
      <c r="F490" s="5">
        <v>452</v>
      </c>
      <c r="G490">
        <v>101</v>
      </c>
      <c r="H490">
        <v>4</v>
      </c>
      <c r="I490">
        <v>99</v>
      </c>
      <c r="J490">
        <v>54</v>
      </c>
      <c r="K490">
        <v>4</v>
      </c>
      <c r="L490">
        <v>6</v>
      </c>
    </row>
    <row r="491" spans="1:12">
      <c r="A491" s="5">
        <v>489</v>
      </c>
      <c r="B491" s="5">
        <v>0</v>
      </c>
      <c r="C491" s="5">
        <v>3</v>
      </c>
      <c r="D491" s="5">
        <v>0</v>
      </c>
      <c r="E491" s="5">
        <v>183</v>
      </c>
      <c r="F491" s="5">
        <v>454</v>
      </c>
      <c r="G491">
        <v>98</v>
      </c>
      <c r="H491">
        <v>6</v>
      </c>
      <c r="I491">
        <v>83</v>
      </c>
      <c r="J491">
        <v>59</v>
      </c>
      <c r="K491">
        <v>7</v>
      </c>
      <c r="L491">
        <v>5</v>
      </c>
    </row>
    <row r="492" spans="1:12">
      <c r="A492" s="5">
        <v>490</v>
      </c>
      <c r="B492" s="5">
        <v>0</v>
      </c>
      <c r="C492" s="5">
        <v>2</v>
      </c>
      <c r="D492" s="5">
        <v>0</v>
      </c>
      <c r="E492" s="5">
        <v>175</v>
      </c>
      <c r="F492" s="5">
        <v>437</v>
      </c>
      <c r="G492">
        <v>77</v>
      </c>
      <c r="H492">
        <v>4</v>
      </c>
      <c r="I492">
        <v>102</v>
      </c>
      <c r="J492">
        <v>60</v>
      </c>
      <c r="K492">
        <v>7</v>
      </c>
      <c r="L492">
        <v>2</v>
      </c>
    </row>
    <row r="493" spans="1:12">
      <c r="A493" s="5">
        <v>491</v>
      </c>
      <c r="B493" s="5">
        <v>0</v>
      </c>
      <c r="C493" s="5">
        <v>1</v>
      </c>
      <c r="D493" s="5">
        <v>0</v>
      </c>
      <c r="E493" s="5">
        <v>191</v>
      </c>
      <c r="F493" s="5">
        <v>441</v>
      </c>
      <c r="G493">
        <v>104</v>
      </c>
      <c r="H493">
        <v>5</v>
      </c>
      <c r="I493">
        <v>91</v>
      </c>
      <c r="J493">
        <v>65</v>
      </c>
      <c r="K493">
        <v>12</v>
      </c>
      <c r="L493">
        <v>3</v>
      </c>
    </row>
    <row r="494" spans="1:12">
      <c r="A494" s="5">
        <v>492</v>
      </c>
      <c r="B494" s="5">
        <v>0</v>
      </c>
      <c r="C494" s="5">
        <v>3</v>
      </c>
      <c r="D494" s="5">
        <v>1</v>
      </c>
      <c r="E494" s="5">
        <v>180</v>
      </c>
      <c r="F494" s="5">
        <v>446</v>
      </c>
      <c r="G494">
        <v>96</v>
      </c>
      <c r="H494">
        <v>6</v>
      </c>
      <c r="I494">
        <v>101</v>
      </c>
      <c r="J494">
        <v>45</v>
      </c>
      <c r="K494">
        <v>10</v>
      </c>
      <c r="L494">
        <v>4</v>
      </c>
    </row>
    <row r="495" spans="1:12">
      <c r="A495" s="5">
        <v>493</v>
      </c>
      <c r="B495" s="5">
        <v>0</v>
      </c>
      <c r="C495" s="5">
        <v>1</v>
      </c>
      <c r="D495" s="5">
        <v>0</v>
      </c>
      <c r="E495" s="5">
        <v>182</v>
      </c>
      <c r="F495" s="5">
        <v>457</v>
      </c>
      <c r="G495">
        <v>100</v>
      </c>
      <c r="H495">
        <v>3</v>
      </c>
      <c r="I495">
        <v>92</v>
      </c>
      <c r="J495">
        <v>69</v>
      </c>
      <c r="K495">
        <v>15</v>
      </c>
      <c r="L495">
        <v>5</v>
      </c>
    </row>
    <row r="496" spans="1:12">
      <c r="A496" s="5">
        <v>494</v>
      </c>
      <c r="B496" s="5">
        <v>1</v>
      </c>
      <c r="C496" s="5">
        <v>3</v>
      </c>
      <c r="D496" s="5">
        <v>0</v>
      </c>
      <c r="E496" s="5">
        <v>202</v>
      </c>
      <c r="F496" s="5">
        <v>446</v>
      </c>
      <c r="G496">
        <v>88</v>
      </c>
      <c r="H496">
        <v>6</v>
      </c>
      <c r="I496">
        <v>94</v>
      </c>
      <c r="J496">
        <v>53</v>
      </c>
      <c r="K496">
        <v>7</v>
      </c>
      <c r="L496">
        <v>6</v>
      </c>
    </row>
    <row r="497" spans="1:12">
      <c r="A497" s="5">
        <v>495</v>
      </c>
      <c r="B497" s="5">
        <v>1</v>
      </c>
      <c r="C497" s="5">
        <v>2</v>
      </c>
      <c r="D497" s="5">
        <v>0</v>
      </c>
      <c r="E497" s="5">
        <v>179</v>
      </c>
      <c r="F497" s="5">
        <v>456</v>
      </c>
      <c r="G497">
        <v>96</v>
      </c>
      <c r="H497">
        <v>3</v>
      </c>
      <c r="I497">
        <v>94</v>
      </c>
      <c r="J497">
        <v>58</v>
      </c>
      <c r="K497">
        <v>13</v>
      </c>
      <c r="L497">
        <v>3</v>
      </c>
    </row>
    <row r="498" spans="1:12">
      <c r="A498" s="5">
        <v>496</v>
      </c>
      <c r="B498" s="5">
        <v>0</v>
      </c>
      <c r="C498" s="5">
        <v>1</v>
      </c>
      <c r="D498" s="5">
        <v>0</v>
      </c>
      <c r="E498" s="5">
        <v>180</v>
      </c>
      <c r="F498" s="5">
        <v>421</v>
      </c>
      <c r="G498">
        <v>91</v>
      </c>
      <c r="H498">
        <v>4</v>
      </c>
      <c r="I498">
        <v>82</v>
      </c>
      <c r="J498">
        <v>68</v>
      </c>
      <c r="K498">
        <v>8</v>
      </c>
      <c r="L498">
        <v>4</v>
      </c>
    </row>
    <row r="499" spans="1:12">
      <c r="A499" s="5">
        <v>497</v>
      </c>
      <c r="B499" s="5">
        <v>0</v>
      </c>
      <c r="C499" s="5">
        <v>2</v>
      </c>
      <c r="D499" s="5">
        <v>1</v>
      </c>
      <c r="E499" s="5">
        <v>183</v>
      </c>
      <c r="F499" s="5">
        <v>421</v>
      </c>
      <c r="G499">
        <v>101</v>
      </c>
      <c r="H499">
        <v>6</v>
      </c>
      <c r="I499">
        <v>93</v>
      </c>
      <c r="J499">
        <v>60</v>
      </c>
      <c r="K499">
        <v>6</v>
      </c>
      <c r="L499">
        <v>5</v>
      </c>
    </row>
    <row r="500" spans="1:12">
      <c r="A500" s="5">
        <v>498</v>
      </c>
      <c r="B500" s="5">
        <v>0</v>
      </c>
      <c r="C500" s="5">
        <v>1</v>
      </c>
      <c r="D500" s="5">
        <v>0</v>
      </c>
      <c r="E500" s="5">
        <v>186</v>
      </c>
      <c r="F500" s="5">
        <v>423</v>
      </c>
      <c r="G500">
        <v>93</v>
      </c>
      <c r="H500">
        <v>3</v>
      </c>
      <c r="I500">
        <v>90</v>
      </c>
      <c r="J500">
        <v>67</v>
      </c>
      <c r="K500">
        <v>6</v>
      </c>
      <c r="L500">
        <v>2</v>
      </c>
    </row>
    <row r="501" spans="1:12">
      <c r="A501" s="5">
        <v>499</v>
      </c>
      <c r="B501" s="5">
        <v>0</v>
      </c>
      <c r="C501" s="5">
        <v>2</v>
      </c>
      <c r="D501" s="5">
        <v>0</v>
      </c>
      <c r="E501" s="5">
        <v>171</v>
      </c>
      <c r="F501" s="5">
        <v>441</v>
      </c>
      <c r="G501">
        <v>87</v>
      </c>
      <c r="H501">
        <v>5</v>
      </c>
      <c r="I501">
        <v>82</v>
      </c>
      <c r="J501">
        <v>60</v>
      </c>
      <c r="K501">
        <v>4</v>
      </c>
      <c r="L501">
        <v>3</v>
      </c>
    </row>
    <row r="502" spans="1:12">
      <c r="A502" s="5">
        <v>500</v>
      </c>
      <c r="B502" s="5">
        <v>1</v>
      </c>
      <c r="C502" s="5">
        <v>2</v>
      </c>
      <c r="D502" s="5">
        <v>1</v>
      </c>
      <c r="E502" s="5">
        <v>187</v>
      </c>
      <c r="F502" s="5">
        <v>453</v>
      </c>
      <c r="G502">
        <v>73</v>
      </c>
      <c r="H502">
        <v>11</v>
      </c>
      <c r="I502">
        <v>89</v>
      </c>
      <c r="J502">
        <v>68</v>
      </c>
      <c r="K502">
        <v>8</v>
      </c>
      <c r="L50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</vt:lpstr>
      <vt:lpstr>P2</vt:lpstr>
      <vt:lpstr>RevAckley</vt:lpstr>
      <vt:lpstr>RevSphere</vt:lpstr>
      <vt:lpstr>RevRosenbrock</vt:lpstr>
      <vt:lpstr>Optimal parameters</vt:lpstr>
      <vt:lpstr>Optimized runs</vt:lpstr>
      <vt:lpstr>Closeness 20 runs</vt:lpstr>
      <vt:lpstr>Improvement</vt:lpstr>
      <vt:lpstr>Evolved parameters</vt:lpstr>
      <vt:lpstr>Evolved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2020-10-06T18:26:51Z</dcterms:created>
  <dcterms:modified xsi:type="dcterms:W3CDTF">2020-10-08T16:38:58Z</dcterms:modified>
</cp:coreProperties>
</file>