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b3917c18517e79c/CNTT/ptdl1/"/>
    </mc:Choice>
  </mc:AlternateContent>
  <xr:revisionPtr revIDLastSave="66" documentId="13_ncr:1_{DE29E804-97D8-4401-A4BB-E80C549B7DDF}" xr6:coauthVersionLast="47" xr6:coauthVersionMax="47" xr10:uidLastSave="{D211332B-F25A-4028-B499-C81C8780FB53}"/>
  <bookViews>
    <workbookView xWindow="-120" yWindow="-120" windowWidth="29040" windowHeight="15720" activeTab="2" xr2:uid="{00000000-000D-0000-FFFF-FFFF00000000}"/>
  </bookViews>
  <sheets>
    <sheet name="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2" i="3"/>
  <c r="F6" i="3"/>
  <c r="E6" i="3"/>
  <c r="F2" i="3" a="1"/>
  <c r="F2" i="3" s="1"/>
  <c r="F3" i="3" a="1"/>
  <c r="F3" i="3" s="1"/>
  <c r="F4" i="3" a="1"/>
  <c r="F4" i="3" s="1"/>
  <c r="F5" i="3" a="1"/>
  <c r="F5" i="3" s="1"/>
  <c r="E3" i="3"/>
  <c r="E4" i="3"/>
  <c r="E5" i="3"/>
  <c r="E2" i="3"/>
  <c r="D3" i="3"/>
  <c r="D4" i="3"/>
  <c r="D5" i="3"/>
  <c r="D2" i="3"/>
  <c r="C3" i="3"/>
  <c r="C4" i="3"/>
  <c r="C5" i="3"/>
  <c r="C2" i="3"/>
  <c r="B8" i="2"/>
  <c r="C8" i="2"/>
  <c r="D8" i="2"/>
  <c r="A8" i="2"/>
  <c r="D3" i="2"/>
  <c r="D4" i="2"/>
  <c r="D5" i="2"/>
  <c r="D6" i="2"/>
  <c r="D7" i="2"/>
  <c r="D2" i="2"/>
  <c r="C3" i="2"/>
  <c r="C4" i="2"/>
  <c r="C5" i="2"/>
  <c r="C6" i="2"/>
  <c r="C7" i="2"/>
  <c r="C2" i="2"/>
  <c r="G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<sst xmlns="http://schemas.openxmlformats.org/spreadsheetml/2006/main" count="17" uniqueCount="17">
  <si>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TimeAds</t>
  </si>
  <si>
    <t>ProfitRate</t>
  </si>
  <si>
    <t xml:space="preserve">Input </t>
  </si>
  <si>
    <t>output</t>
  </si>
  <si>
    <t>x * y</t>
  </si>
  <si>
    <t>x * x</t>
  </si>
  <si>
    <t>n =</t>
  </si>
  <si>
    <t>b1</t>
  </si>
  <si>
    <t>b0</t>
  </si>
  <si>
    <t>x test</t>
  </si>
  <si>
    <t>y test</t>
  </si>
  <si>
    <t>y predict</t>
  </si>
  <si>
    <t>residual</t>
  </si>
  <si>
    <t>delta</t>
  </si>
  <si>
    <t>RMSE</t>
  </si>
  <si>
    <t>MAPE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</si>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</sst>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defaultRowHeight="15" x14ac:dyDescent="0.25"/>
  <cols>
    <col min="1" max="1" width="13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4</v>
      </c>
      <c r="B4">
        <v>7</v>
      </c>
    </row>
    <row r="5" spans="1:2" x14ac:dyDescent="0.25">
      <c r="A5">
        <v>5</v>
      </c>
      <c r="B5">
        <v>8</v>
      </c>
    </row>
    <row r="6" spans="1:2" x14ac:dyDescent="0.25">
      <c r="A6">
        <v>3</v>
      </c>
      <c r="B6">
        <v>5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9</v>
      </c>
    </row>
    <row r="9" spans="1:2" x14ac:dyDescent="0.25">
      <c r="A9">
        <v>9</v>
      </c>
      <c r="B9">
        <v>12</v>
      </c>
    </row>
    <row r="10" spans="1:2" x14ac:dyDescent="0.25">
      <c r="A10">
        <v>8</v>
      </c>
      <c r="B10">
        <v>10</v>
      </c>
    </row>
    <row r="11" spans="1:2" x14ac:dyDescent="0.25">
      <c r="A11">
        <v>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256B-A3D0-4DFB-B13A-4EA93F6809CA}">
  <dimension ref="A1:D12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8</v>
      </c>
      <c r="B2">
        <v>10</v>
      </c>
      <c r="C2">
        <f>A2*B2</f>
        <v>80</v>
      </c>
      <c r="D2">
        <f xml:space="preserve"> A2 * A2</f>
        <v>64</v>
      </c>
    </row>
    <row r="3" spans="1:4" x14ac:dyDescent="0.25">
      <c r="A3">
        <v>3</v>
      </c>
      <c r="B3">
        <v>5</v>
      </c>
      <c r="C3">
        <f t="shared" ref="C3:C7" si="0">A3*B3</f>
        <v>15</v>
      </c>
      <c r="D3">
        <f t="shared" ref="D3:D7" si="1" xml:space="preserve"> A3 * A3</f>
        <v>9</v>
      </c>
    </row>
    <row r="4" spans="1:4" x14ac:dyDescent="0.25">
      <c r="A4">
        <v>5</v>
      </c>
      <c r="B4">
        <v>8</v>
      </c>
      <c r="C4">
        <f t="shared" si="0"/>
        <v>40</v>
      </c>
      <c r="D4">
        <f t="shared" si="1"/>
        <v>25</v>
      </c>
    </row>
    <row r="5" spans="1:4" x14ac:dyDescent="0.25">
      <c r="A5">
        <v>2</v>
      </c>
      <c r="B5">
        <v>2</v>
      </c>
      <c r="C5">
        <f t="shared" si="0"/>
        <v>4</v>
      </c>
      <c r="D5">
        <f t="shared" si="1"/>
        <v>4</v>
      </c>
    </row>
    <row r="6" spans="1:4" x14ac:dyDescent="0.25">
      <c r="A6">
        <v>6</v>
      </c>
      <c r="B6">
        <v>8</v>
      </c>
      <c r="C6">
        <f t="shared" si="0"/>
        <v>48</v>
      </c>
      <c r="D6">
        <f t="shared" si="1"/>
        <v>36</v>
      </c>
    </row>
    <row r="7" spans="1:4" x14ac:dyDescent="0.25">
      <c r="A7">
        <v>1</v>
      </c>
      <c r="B7">
        <v>3</v>
      </c>
      <c r="C7">
        <f t="shared" si="0"/>
        <v>3</v>
      </c>
      <c r="D7">
        <f t="shared" si="1"/>
        <v>1</v>
      </c>
    </row>
    <row r="8" spans="1:4" x14ac:dyDescent="0.25">
      <c r="A8">
        <f>SUM(A2:A7)</f>
        <v>25</v>
      </c>
      <c r="B8">
        <f t="shared" ref="B8:D8" si="2">SUM(B2:B7)</f>
        <v>36</v>
      </c>
      <c r="C8">
        <f t="shared" si="2"/>
        <v>190</v>
      </c>
      <c r="D8">
        <f t="shared" si="2"/>
        <v>139</v>
      </c>
    </row>
    <row r="10" spans="1:4" x14ac:dyDescent="0.25">
      <c r="A10" t="s">
        <v>6</v>
      </c>
      <c r="B10">
        <v>6</v>
      </c>
    </row>
    <row r="11" spans="1:4" x14ac:dyDescent="0.25">
      <c r="A11" t="s">
        <v>7</v>
      </c>
      <c r="B11">
        <v>1.1479999999999999</v>
      </c>
    </row>
    <row r="12" spans="1:4" x14ac:dyDescent="0.25">
      <c r="A12" t="s">
        <v>8</v>
      </c>
      <c r="B12">
        <v>1.2170000000000001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017-031F-4FB5-A941-83AF01F3A9CE}">
  <dimension ref="A1:H6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7</v>
      </c>
      <c r="B2">
        <v>9</v>
      </c>
      <c r="C2">
        <f>1.21 + 1.15 * A2</f>
        <v>9.259999999999998</v>
      </c>
      <c r="D2">
        <f>B2-C2</f>
        <v>-0.25999999999999801</v>
      </c>
      <c r="E2">
        <f>ABS(D2)</f>
        <v>0.25999999999999801</v>
      </c>
      <c r="F2" cm="1">
        <f t="array" ref="F2">SQRT(SUMSQ(B2:B5-C2:C5) / COUNTA(B2:B5))</f>
        <v>0.75721941998340236</v>
      </c>
      <c r="G2">
        <f>E2/B2</f>
        <v>2.8888888888888669E-2</v>
      </c>
    </row>
    <row r="3" spans="1:8" x14ac:dyDescent="0.25">
      <c r="A3">
        <v>4</v>
      </c>
      <c r="B3">
        <v>7</v>
      </c>
      <c r="C3">
        <f t="shared" ref="C3:C5" si="0">1.21 + 1.15 * A3</f>
        <v>5.81</v>
      </c>
      <c r="D3">
        <f t="shared" ref="D3:D5" si="1">B3-C3</f>
        <v>1.1900000000000004</v>
      </c>
      <c r="E3">
        <f t="shared" ref="E3:E5" si="2">ABS(D3)</f>
        <v>1.1900000000000004</v>
      </c>
      <c r="F3" cm="1">
        <f t="array" ref="F3">SQRT(SUMSQ(B3:B6-C3:C6) / COUNTA(B3:B6))</f>
        <v>0.86137970721395618</v>
      </c>
      <c r="G3">
        <f t="shared" ref="G3:G5" si="3">E3/B3</f>
        <v>0.17000000000000007</v>
      </c>
    </row>
    <row r="4" spans="1:8" x14ac:dyDescent="0.25">
      <c r="A4">
        <v>0.5</v>
      </c>
      <c r="B4">
        <v>1</v>
      </c>
      <c r="C4">
        <f t="shared" si="0"/>
        <v>1.7849999999999999</v>
      </c>
      <c r="D4">
        <f t="shared" si="1"/>
        <v>-0.78499999999999992</v>
      </c>
      <c r="E4">
        <f t="shared" si="2"/>
        <v>0.78499999999999992</v>
      </c>
      <c r="F4" cm="1">
        <f t="array" ref="F4">SQRT(SUMSQ(B4:B7-C4:C7) / COUNTA(B4:B7))</f>
        <v>0.63632735286171738</v>
      </c>
      <c r="G4">
        <f t="shared" si="3"/>
        <v>0.78499999999999992</v>
      </c>
    </row>
    <row r="5" spans="1:8" x14ac:dyDescent="0.25">
      <c r="A5">
        <v>9</v>
      </c>
      <c r="B5">
        <v>12</v>
      </c>
      <c r="C5">
        <f t="shared" si="0"/>
        <v>11.559999999999999</v>
      </c>
      <c r="D5">
        <f t="shared" si="1"/>
        <v>0.44000000000000128</v>
      </c>
      <c r="E5">
        <f t="shared" si="2"/>
        <v>0.44000000000000128</v>
      </c>
      <c r="F5" cm="1">
        <f t="array" ref="F5">SQRT(SUMSQ(B5:B8-C5:C8) / COUNTA(B5:B8))</f>
        <v>0.44000000000000128</v>
      </c>
      <c r="G5">
        <f t="shared" si="3"/>
        <v>3.6666666666666771E-2</v>
      </c>
    </row>
    <row r="6" spans="1:8" x14ac:dyDescent="0.25">
      <c r="E6">
        <f>AVERAGE(E2:E5)</f>
        <v>0.66874999999999996</v>
      </c>
      <c r="F6">
        <f t="shared" ref="F6:G6" si="4">AVERAGE(F2:F5)</f>
        <v>0.67373162001476927</v>
      </c>
      <c r="G6">
        <f t="shared" si="4"/>
        <v>0.25513888888888886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Trương Hải</cp:lastModifiedBy>
  <dcterms:created xsi:type="dcterms:W3CDTF">2015-06-05T18:17:20Z</dcterms:created>
  <dcterms:modified xsi:type="dcterms:W3CDTF">2024-10-19T03:56:24Z</dcterms:modified>
</cp:coreProperties>
</file>